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Dropbox\02_Projecten\17 Annals Topic Modeling Review\WoS Searches\"/>
    </mc:Choice>
  </mc:AlternateContent>
  <xr:revisionPtr revIDLastSave="0" documentId="10_ncr:8100000_{8755952D-4C3D-4DDB-8541-E7A32D68423C}" xr6:coauthVersionLast="33" xr6:coauthVersionMax="33" xr10:uidLastSave="{00000000-0000-0000-0000-000000000000}"/>
  <bookViews>
    <workbookView xWindow="0" yWindow="0" windowWidth="23040" windowHeight="8460" activeTab="1" xr2:uid="{00000000-000D-0000-FFFF-FFFF00000000}"/>
  </bookViews>
  <sheets>
    <sheet name="combined_unduplicated" sheetId="3" r:id="rId1"/>
    <sheet name="graph" sheetId="2" r:id="rId2"/>
    <sheet name="business" sheetId="4" r:id="rId3"/>
  </sheets>
  <definedNames>
    <definedName name="_xlnm._FilterDatabase" localSheetId="2" hidden="1">business!$E$1:$E$652</definedName>
    <definedName name="_xlnm._FilterDatabase" localSheetId="0" hidden="1">combined_unduplicated!$B$1:$B$1486</definedName>
  </definedNames>
  <calcPr calcId="162913"/>
</workbook>
</file>

<file path=xl/calcChain.xml><?xml version="1.0" encoding="utf-8"?>
<calcChain xmlns="http://schemas.openxmlformats.org/spreadsheetml/2006/main">
  <c r="C27" i="2" l="1"/>
  <c r="C28" i="2"/>
  <c r="C29" i="2"/>
  <c r="C30" i="2"/>
  <c r="C31" i="2"/>
  <c r="C32" i="2"/>
  <c r="C33" i="2"/>
  <c r="C34" i="2"/>
  <c r="C35" i="2"/>
  <c r="C36" i="2"/>
  <c r="C37" i="2"/>
  <c r="C38" i="2"/>
  <c r="C39" i="2"/>
  <c r="C40" i="2"/>
  <c r="C41" i="2"/>
  <c r="C42" i="2"/>
  <c r="C43" i="2"/>
  <c r="C44" i="2"/>
  <c r="C45" i="2"/>
  <c r="B27" i="2"/>
  <c r="B28" i="2"/>
  <c r="B29" i="2"/>
  <c r="B30" i="2"/>
  <c r="B31" i="2"/>
  <c r="B32" i="2"/>
  <c r="B33" i="2"/>
  <c r="B34" i="2"/>
  <c r="B35" i="2"/>
  <c r="B36" i="2"/>
  <c r="B37" i="2"/>
  <c r="B38" i="2"/>
  <c r="B39" i="2"/>
  <c r="B40" i="2"/>
  <c r="B41" i="2"/>
  <c r="B42" i="2"/>
  <c r="B43" i="2"/>
  <c r="B44" i="2"/>
  <c r="B45" i="2"/>
  <c r="A290" i="3"/>
  <c r="A299" i="3"/>
  <c r="A379" i="3"/>
  <c r="A380" i="3"/>
  <c r="A443" i="3"/>
  <c r="A444" i="3"/>
  <c r="A507" i="3"/>
  <c r="A508" i="3"/>
  <c r="A571" i="3"/>
  <c r="A572" i="3"/>
  <c r="A635" i="3"/>
  <c r="A636" i="3"/>
  <c r="A699" i="3"/>
  <c r="A700" i="3"/>
  <c r="A763" i="3"/>
  <c r="A764" i="3"/>
  <c r="A827" i="3"/>
  <c r="A828" i="3"/>
  <c r="A891" i="3"/>
  <c r="A892" i="3"/>
  <c r="A955" i="3"/>
  <c r="A956" i="3"/>
  <c r="A1019" i="3"/>
  <c r="A1020" i="3"/>
  <c r="A1104" i="3"/>
  <c r="A1105" i="3"/>
  <c r="A1113" i="3"/>
  <c r="A1114" i="3"/>
  <c r="A1140" i="3"/>
  <c r="A1141" i="3"/>
  <c r="A1164" i="3"/>
  <c r="A1173" i="3"/>
  <c r="A1174" i="3"/>
  <c r="A1192" i="3"/>
  <c r="A1215" i="3"/>
  <c r="A1216" i="3"/>
  <c r="A1258" i="3"/>
  <c r="A1259" i="3"/>
  <c r="A1279" i="3"/>
  <c r="A1280" i="3"/>
  <c r="A1298" i="3"/>
  <c r="A1299" i="3"/>
  <c r="A1310" i="3"/>
  <c r="A1316" i="3"/>
  <c r="A1317" i="3"/>
  <c r="A1354" i="3"/>
  <c r="A1355" i="3"/>
  <c r="A1371" i="3"/>
  <c r="A1372" i="3"/>
  <c r="A1387" i="3"/>
  <c r="A1388" i="3"/>
  <c r="A1403" i="3"/>
  <c r="A1404" i="3"/>
  <c r="A1419" i="3"/>
  <c r="A1420" i="3"/>
  <c r="A1435" i="3"/>
  <c r="A1436" i="3"/>
  <c r="A1451" i="3"/>
  <c r="A1452" i="3"/>
  <c r="A1467" i="3"/>
  <c r="A1468" i="3"/>
  <c r="A1483" i="3"/>
  <c r="A1484" i="3"/>
  <c r="D27" i="2"/>
  <c r="D28" i="2"/>
  <c r="D29" i="2"/>
  <c r="D30" i="2"/>
  <c r="D31" i="2"/>
  <c r="D32" i="2"/>
  <c r="D33" i="2"/>
  <c r="D34" i="2"/>
  <c r="D35" i="2"/>
  <c r="D36" i="2"/>
  <c r="D37" i="2"/>
  <c r="D38" i="2"/>
  <c r="D39" i="2"/>
  <c r="D40" i="2"/>
  <c r="D41" i="2"/>
  <c r="D42" i="2"/>
  <c r="D43" i="2"/>
  <c r="D44" i="2"/>
  <c r="D45" i="2"/>
  <c r="D7" i="2"/>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D8" i="2"/>
  <c r="D9" i="2"/>
  <c r="D10" i="2"/>
  <c r="D11" i="2"/>
  <c r="D12" i="2"/>
  <c r="D13" i="2"/>
  <c r="D14" i="2"/>
  <c r="D15" i="2"/>
  <c r="D16" i="2"/>
  <c r="D17" i="2"/>
  <c r="D18" i="2"/>
  <c r="D19" i="2"/>
  <c r="D20" i="2"/>
  <c r="D21" i="2"/>
  <c r="D22" i="2"/>
  <c r="D23" i="2"/>
  <c r="D24" i="2"/>
  <c r="D25" i="2"/>
  <c r="C7" i="2"/>
  <c r="C8" i="2"/>
  <c r="C9" i="2"/>
  <c r="C10" i="2"/>
  <c r="C11" i="2"/>
  <c r="C12" i="2"/>
  <c r="C13" i="2"/>
  <c r="C14" i="2"/>
  <c r="C15" i="2"/>
  <c r="C16" i="2"/>
  <c r="C17" i="2"/>
  <c r="C18" i="2"/>
  <c r="C19" i="2"/>
  <c r="C20" i="2"/>
  <c r="C21" i="2"/>
  <c r="C22" i="2"/>
  <c r="C23" i="2"/>
  <c r="C24" i="2"/>
  <c r="C25" i="2"/>
  <c r="B7" i="2"/>
  <c r="B8" i="2"/>
  <c r="B9" i="2"/>
  <c r="B10" i="2"/>
  <c r="B11" i="2"/>
  <c r="B12" i="2"/>
  <c r="B13" i="2"/>
  <c r="B14" i="2"/>
  <c r="B15" i="2"/>
  <c r="B16" i="2"/>
  <c r="B17" i="2"/>
  <c r="B18" i="2"/>
  <c r="B19" i="2"/>
  <c r="B20" i="2"/>
  <c r="B21" i="2"/>
  <c r="B22" i="2"/>
  <c r="B23" i="2"/>
  <c r="B24" i="2"/>
  <c r="B25" i="2"/>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C1452"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C1311" i="3"/>
  <c r="A1311" i="3" s="1"/>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C1175" i="3"/>
  <c r="A1175" i="3" s="1"/>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C1106" i="3"/>
  <c r="A1106" i="3" s="1"/>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C291" i="3"/>
  <c r="A291" i="3" s="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C2" i="3"/>
  <c r="A2" i="3" s="1"/>
  <c r="C289" i="3"/>
  <c r="A289" i="3" s="1"/>
  <c r="C1453" i="3"/>
  <c r="A1453" i="3" s="1"/>
  <c r="C1454" i="3"/>
  <c r="A1454" i="3" s="1"/>
  <c r="C1455" i="3"/>
  <c r="A1455" i="3" s="1"/>
  <c r="C1456" i="3"/>
  <c r="A1456" i="3" s="1"/>
  <c r="C1457" i="3"/>
  <c r="A1457" i="3" s="1"/>
  <c r="C1458" i="3"/>
  <c r="A1458" i="3" s="1"/>
  <c r="C1459" i="3"/>
  <c r="A1459" i="3" s="1"/>
  <c r="C1460" i="3"/>
  <c r="A1460" i="3" s="1"/>
  <c r="C1461" i="3"/>
  <c r="A1461" i="3" s="1"/>
  <c r="C1462" i="3"/>
  <c r="A1462" i="3" s="1"/>
  <c r="C1463" i="3"/>
  <c r="A1463" i="3" s="1"/>
  <c r="C1464" i="3"/>
  <c r="A1464" i="3" s="1"/>
  <c r="C1465" i="3"/>
  <c r="A1465" i="3" s="1"/>
  <c r="C1466" i="3"/>
  <c r="A1466" i="3" s="1"/>
  <c r="C1467" i="3"/>
  <c r="C1468" i="3"/>
  <c r="C1469" i="3"/>
  <c r="A1469" i="3" s="1"/>
  <c r="C1470" i="3"/>
  <c r="A1470" i="3" s="1"/>
  <c r="C1471" i="3"/>
  <c r="A1471" i="3" s="1"/>
  <c r="C1472" i="3"/>
  <c r="A1472" i="3" s="1"/>
  <c r="C1473" i="3"/>
  <c r="A1473" i="3" s="1"/>
  <c r="C1474" i="3"/>
  <c r="A1474" i="3" s="1"/>
  <c r="C1475" i="3"/>
  <c r="A1475" i="3" s="1"/>
  <c r="C1476" i="3"/>
  <c r="A1476" i="3" s="1"/>
  <c r="C1477" i="3"/>
  <c r="A1477" i="3" s="1"/>
  <c r="C1478" i="3"/>
  <c r="A1478" i="3" s="1"/>
  <c r="C1479" i="3"/>
  <c r="A1479" i="3" s="1"/>
  <c r="C1480" i="3"/>
  <c r="A1480" i="3" s="1"/>
  <c r="C1481" i="3"/>
  <c r="A1481" i="3" s="1"/>
  <c r="C1482" i="3"/>
  <c r="A1482" i="3" s="1"/>
  <c r="C1483" i="3"/>
  <c r="C1484" i="3"/>
  <c r="C1485" i="3"/>
  <c r="A1485" i="3" s="1"/>
  <c r="C1486" i="3"/>
  <c r="A1486" i="3" s="1"/>
  <c r="C1312" i="3"/>
  <c r="A1312" i="3" s="1"/>
  <c r="C1313" i="3"/>
  <c r="A1313" i="3" s="1"/>
  <c r="C1314" i="3"/>
  <c r="A1314" i="3" s="1"/>
  <c r="C1315" i="3"/>
  <c r="A1315" i="3" s="1"/>
  <c r="C1316" i="3"/>
  <c r="C1317" i="3"/>
  <c r="C1318" i="3"/>
  <c r="A1318" i="3" s="1"/>
  <c r="C1319" i="3"/>
  <c r="A1319" i="3" s="1"/>
  <c r="C1320" i="3"/>
  <c r="A1320" i="3" s="1"/>
  <c r="C1321" i="3"/>
  <c r="A1321" i="3" s="1"/>
  <c r="C1322" i="3"/>
  <c r="A1322" i="3" s="1"/>
  <c r="C1323" i="3"/>
  <c r="A1323" i="3" s="1"/>
  <c r="C1324" i="3"/>
  <c r="A1324" i="3" s="1"/>
  <c r="C1325" i="3"/>
  <c r="A1325" i="3" s="1"/>
  <c r="C1326" i="3"/>
  <c r="A1326" i="3" s="1"/>
  <c r="C1327" i="3"/>
  <c r="A1327" i="3" s="1"/>
  <c r="C1328" i="3"/>
  <c r="A1328" i="3" s="1"/>
  <c r="C1329" i="3"/>
  <c r="A1329" i="3" s="1"/>
  <c r="C1330" i="3"/>
  <c r="A1330" i="3" s="1"/>
  <c r="C1331" i="3"/>
  <c r="A1331" i="3" s="1"/>
  <c r="C1332" i="3"/>
  <c r="A1332" i="3" s="1"/>
  <c r="C1333" i="3"/>
  <c r="A1333" i="3" s="1"/>
  <c r="C1334" i="3"/>
  <c r="A1334" i="3" s="1"/>
  <c r="C1335" i="3"/>
  <c r="A1335" i="3" s="1"/>
  <c r="C1336" i="3"/>
  <c r="A1336" i="3" s="1"/>
  <c r="C1337" i="3"/>
  <c r="A1337" i="3" s="1"/>
  <c r="C1338" i="3"/>
  <c r="A1338" i="3" s="1"/>
  <c r="C1339" i="3"/>
  <c r="A1339" i="3" s="1"/>
  <c r="C1340" i="3"/>
  <c r="A1340" i="3" s="1"/>
  <c r="C1341" i="3"/>
  <c r="A1341" i="3" s="1"/>
  <c r="C1342" i="3"/>
  <c r="A1342" i="3" s="1"/>
  <c r="C1343" i="3"/>
  <c r="A1343" i="3" s="1"/>
  <c r="C1344" i="3"/>
  <c r="A1344" i="3" s="1"/>
  <c r="C1345" i="3"/>
  <c r="A1345" i="3" s="1"/>
  <c r="C1346" i="3"/>
  <c r="A1346" i="3" s="1"/>
  <c r="C1347" i="3"/>
  <c r="A1347" i="3" s="1"/>
  <c r="C1348" i="3"/>
  <c r="A1348" i="3" s="1"/>
  <c r="C1349" i="3"/>
  <c r="A1349" i="3" s="1"/>
  <c r="C1350" i="3"/>
  <c r="A1350" i="3" s="1"/>
  <c r="C1351" i="3"/>
  <c r="A1351" i="3" s="1"/>
  <c r="C1352" i="3"/>
  <c r="A1352" i="3" s="1"/>
  <c r="C1353" i="3"/>
  <c r="A1353" i="3" s="1"/>
  <c r="C1354" i="3"/>
  <c r="C1355" i="3"/>
  <c r="C1356" i="3"/>
  <c r="A1356" i="3" s="1"/>
  <c r="C1357" i="3"/>
  <c r="A1357" i="3" s="1"/>
  <c r="C1358" i="3"/>
  <c r="A1358" i="3" s="1"/>
  <c r="C1359" i="3"/>
  <c r="A1359" i="3" s="1"/>
  <c r="C1360" i="3"/>
  <c r="A1360" i="3" s="1"/>
  <c r="C1361" i="3"/>
  <c r="A1361" i="3" s="1"/>
  <c r="C1362" i="3"/>
  <c r="A1362" i="3" s="1"/>
  <c r="C1363" i="3"/>
  <c r="A1363" i="3" s="1"/>
  <c r="C1364" i="3"/>
  <c r="A1364" i="3" s="1"/>
  <c r="C1365" i="3"/>
  <c r="A1365" i="3" s="1"/>
  <c r="C1366" i="3"/>
  <c r="A1366" i="3" s="1"/>
  <c r="C1367" i="3"/>
  <c r="A1367" i="3" s="1"/>
  <c r="C1368" i="3"/>
  <c r="A1368" i="3" s="1"/>
  <c r="C1369" i="3"/>
  <c r="A1369" i="3" s="1"/>
  <c r="C1370" i="3"/>
  <c r="A1370" i="3" s="1"/>
  <c r="C1371" i="3"/>
  <c r="C1372" i="3"/>
  <c r="C1373" i="3"/>
  <c r="A1373" i="3" s="1"/>
  <c r="C1374" i="3"/>
  <c r="A1374" i="3" s="1"/>
  <c r="C1375" i="3"/>
  <c r="A1375" i="3" s="1"/>
  <c r="C1376" i="3"/>
  <c r="A1376" i="3" s="1"/>
  <c r="C1377" i="3"/>
  <c r="A1377" i="3" s="1"/>
  <c r="C1378" i="3"/>
  <c r="A1378" i="3" s="1"/>
  <c r="C1379" i="3"/>
  <c r="A1379" i="3" s="1"/>
  <c r="C1380" i="3"/>
  <c r="A1380" i="3" s="1"/>
  <c r="C1381" i="3"/>
  <c r="A1381" i="3" s="1"/>
  <c r="C1382" i="3"/>
  <c r="A1382" i="3" s="1"/>
  <c r="C1383" i="3"/>
  <c r="A1383" i="3" s="1"/>
  <c r="C1384" i="3"/>
  <c r="A1384" i="3" s="1"/>
  <c r="C1385" i="3"/>
  <c r="A1385" i="3" s="1"/>
  <c r="C1386" i="3"/>
  <c r="A1386" i="3" s="1"/>
  <c r="C1387" i="3"/>
  <c r="C1388" i="3"/>
  <c r="C1389" i="3"/>
  <c r="A1389" i="3" s="1"/>
  <c r="C1390" i="3"/>
  <c r="A1390" i="3" s="1"/>
  <c r="C1391" i="3"/>
  <c r="A1391" i="3" s="1"/>
  <c r="C1392" i="3"/>
  <c r="A1392" i="3" s="1"/>
  <c r="C1393" i="3"/>
  <c r="A1393" i="3" s="1"/>
  <c r="C1394" i="3"/>
  <c r="A1394" i="3" s="1"/>
  <c r="C1395" i="3"/>
  <c r="A1395" i="3" s="1"/>
  <c r="C1396" i="3"/>
  <c r="A1396" i="3" s="1"/>
  <c r="C1397" i="3"/>
  <c r="A1397" i="3" s="1"/>
  <c r="C1398" i="3"/>
  <c r="A1398" i="3" s="1"/>
  <c r="C1399" i="3"/>
  <c r="A1399" i="3" s="1"/>
  <c r="C1400" i="3"/>
  <c r="A1400" i="3" s="1"/>
  <c r="C1401" i="3"/>
  <c r="A1401" i="3" s="1"/>
  <c r="C1402" i="3"/>
  <c r="A1402" i="3" s="1"/>
  <c r="C1403" i="3"/>
  <c r="C1404" i="3"/>
  <c r="C1405" i="3"/>
  <c r="A1405" i="3" s="1"/>
  <c r="C1406" i="3"/>
  <c r="A1406" i="3" s="1"/>
  <c r="C1407" i="3"/>
  <c r="A1407" i="3" s="1"/>
  <c r="C1408" i="3"/>
  <c r="A1408" i="3" s="1"/>
  <c r="C1409" i="3"/>
  <c r="A1409" i="3" s="1"/>
  <c r="C1410" i="3"/>
  <c r="A1410" i="3" s="1"/>
  <c r="C1411" i="3"/>
  <c r="A1411" i="3" s="1"/>
  <c r="C1412" i="3"/>
  <c r="A1412" i="3" s="1"/>
  <c r="C1413" i="3"/>
  <c r="A1413" i="3" s="1"/>
  <c r="C1414" i="3"/>
  <c r="A1414" i="3" s="1"/>
  <c r="C1415" i="3"/>
  <c r="A1415" i="3" s="1"/>
  <c r="C1416" i="3"/>
  <c r="A1416" i="3" s="1"/>
  <c r="C1417" i="3"/>
  <c r="A1417" i="3" s="1"/>
  <c r="C1418" i="3"/>
  <c r="A1418" i="3" s="1"/>
  <c r="C1419" i="3"/>
  <c r="C1420" i="3"/>
  <c r="C1421" i="3"/>
  <c r="A1421" i="3" s="1"/>
  <c r="C1422" i="3"/>
  <c r="A1422" i="3" s="1"/>
  <c r="C1423" i="3"/>
  <c r="A1423" i="3" s="1"/>
  <c r="C1424" i="3"/>
  <c r="A1424" i="3" s="1"/>
  <c r="C1425" i="3"/>
  <c r="A1425" i="3" s="1"/>
  <c r="C1426" i="3"/>
  <c r="A1426" i="3" s="1"/>
  <c r="C1427" i="3"/>
  <c r="A1427" i="3" s="1"/>
  <c r="C1428" i="3"/>
  <c r="A1428" i="3" s="1"/>
  <c r="C1429" i="3"/>
  <c r="A1429" i="3" s="1"/>
  <c r="C1430" i="3"/>
  <c r="A1430" i="3" s="1"/>
  <c r="C1431" i="3"/>
  <c r="A1431" i="3" s="1"/>
  <c r="C1432" i="3"/>
  <c r="A1432" i="3" s="1"/>
  <c r="C1433" i="3"/>
  <c r="A1433" i="3" s="1"/>
  <c r="C1434" i="3"/>
  <c r="A1434" i="3" s="1"/>
  <c r="C1435" i="3"/>
  <c r="C1436" i="3"/>
  <c r="C1437" i="3"/>
  <c r="A1437" i="3" s="1"/>
  <c r="C1438" i="3"/>
  <c r="A1438" i="3" s="1"/>
  <c r="C1439" i="3"/>
  <c r="A1439" i="3" s="1"/>
  <c r="C1440" i="3"/>
  <c r="A1440" i="3" s="1"/>
  <c r="C1441" i="3"/>
  <c r="A1441" i="3" s="1"/>
  <c r="C1442" i="3"/>
  <c r="A1442" i="3" s="1"/>
  <c r="C1443" i="3"/>
  <c r="A1443" i="3" s="1"/>
  <c r="C1444" i="3"/>
  <c r="A1444" i="3" s="1"/>
  <c r="C1445" i="3"/>
  <c r="A1445" i="3" s="1"/>
  <c r="C1446" i="3"/>
  <c r="A1446" i="3" s="1"/>
  <c r="C1447" i="3"/>
  <c r="A1447" i="3" s="1"/>
  <c r="C1448" i="3"/>
  <c r="A1448" i="3" s="1"/>
  <c r="C1449" i="3"/>
  <c r="A1449" i="3" s="1"/>
  <c r="C1450" i="3"/>
  <c r="A1450" i="3" s="1"/>
  <c r="C1176" i="3"/>
  <c r="A1176" i="3" s="1"/>
  <c r="C1177" i="3"/>
  <c r="A1177" i="3" s="1"/>
  <c r="C1178" i="3"/>
  <c r="A1178" i="3" s="1"/>
  <c r="C1179" i="3"/>
  <c r="A1179" i="3" s="1"/>
  <c r="C1180" i="3"/>
  <c r="A1180" i="3" s="1"/>
  <c r="C1181" i="3"/>
  <c r="A1181" i="3" s="1"/>
  <c r="C1182" i="3"/>
  <c r="A1182" i="3" s="1"/>
  <c r="C1183" i="3"/>
  <c r="A1183" i="3" s="1"/>
  <c r="C1184" i="3"/>
  <c r="A1184" i="3" s="1"/>
  <c r="C1185" i="3"/>
  <c r="A1185" i="3" s="1"/>
  <c r="C1186" i="3"/>
  <c r="A1186" i="3" s="1"/>
  <c r="C1187" i="3"/>
  <c r="A1187" i="3" s="1"/>
  <c r="C1188" i="3"/>
  <c r="A1188" i="3" s="1"/>
  <c r="C1189" i="3"/>
  <c r="A1189" i="3" s="1"/>
  <c r="C1190" i="3"/>
  <c r="A1190" i="3" s="1"/>
  <c r="C1191" i="3"/>
  <c r="A1191" i="3" s="1"/>
  <c r="C1192" i="3"/>
  <c r="C1193" i="3"/>
  <c r="A1193" i="3" s="1"/>
  <c r="C1194" i="3"/>
  <c r="A1194" i="3" s="1"/>
  <c r="C1195" i="3"/>
  <c r="A1195" i="3" s="1"/>
  <c r="C1196" i="3"/>
  <c r="A1196" i="3" s="1"/>
  <c r="C1197" i="3"/>
  <c r="A1197" i="3" s="1"/>
  <c r="C1198" i="3"/>
  <c r="A1198" i="3" s="1"/>
  <c r="C1199" i="3"/>
  <c r="A1199" i="3" s="1"/>
  <c r="C1200" i="3"/>
  <c r="A1200" i="3" s="1"/>
  <c r="C1201" i="3"/>
  <c r="A1201" i="3" s="1"/>
  <c r="C1202" i="3"/>
  <c r="A1202" i="3" s="1"/>
  <c r="C1203" i="3"/>
  <c r="A1203" i="3" s="1"/>
  <c r="C1204" i="3"/>
  <c r="A1204" i="3" s="1"/>
  <c r="C1205" i="3"/>
  <c r="A1205" i="3" s="1"/>
  <c r="C1206" i="3"/>
  <c r="A1206" i="3" s="1"/>
  <c r="C1207" i="3"/>
  <c r="A1207" i="3" s="1"/>
  <c r="C1208" i="3"/>
  <c r="A1208" i="3" s="1"/>
  <c r="C1209" i="3"/>
  <c r="A1209" i="3" s="1"/>
  <c r="C1210" i="3"/>
  <c r="A1210" i="3" s="1"/>
  <c r="C1211" i="3"/>
  <c r="A1211" i="3" s="1"/>
  <c r="C1212" i="3"/>
  <c r="A1212" i="3" s="1"/>
  <c r="C1213" i="3"/>
  <c r="A1213" i="3" s="1"/>
  <c r="C1214" i="3"/>
  <c r="A1214" i="3" s="1"/>
  <c r="C1215" i="3"/>
  <c r="C1216" i="3"/>
  <c r="C1217" i="3"/>
  <c r="A1217" i="3" s="1"/>
  <c r="C1218" i="3"/>
  <c r="A1218" i="3" s="1"/>
  <c r="C1219" i="3"/>
  <c r="A1219" i="3" s="1"/>
  <c r="C1220" i="3"/>
  <c r="A1220" i="3" s="1"/>
  <c r="C1221" i="3"/>
  <c r="A1221" i="3" s="1"/>
  <c r="C1222" i="3"/>
  <c r="A1222" i="3" s="1"/>
  <c r="C1223" i="3"/>
  <c r="A1223" i="3" s="1"/>
  <c r="C1224" i="3"/>
  <c r="A1224" i="3" s="1"/>
  <c r="C1225" i="3"/>
  <c r="A1225" i="3" s="1"/>
  <c r="C1226" i="3"/>
  <c r="A1226" i="3" s="1"/>
  <c r="C1227" i="3"/>
  <c r="A1227" i="3" s="1"/>
  <c r="C1228" i="3"/>
  <c r="A1228" i="3" s="1"/>
  <c r="C1229" i="3"/>
  <c r="A1229" i="3" s="1"/>
  <c r="C1230" i="3"/>
  <c r="A1230" i="3" s="1"/>
  <c r="C1231" i="3"/>
  <c r="A1231" i="3" s="1"/>
  <c r="C1232" i="3"/>
  <c r="A1232" i="3" s="1"/>
  <c r="C1233" i="3"/>
  <c r="A1233" i="3" s="1"/>
  <c r="C1234" i="3"/>
  <c r="A1234" i="3" s="1"/>
  <c r="C1235" i="3"/>
  <c r="A1235" i="3" s="1"/>
  <c r="C1236" i="3"/>
  <c r="A1236" i="3" s="1"/>
  <c r="C1237" i="3"/>
  <c r="A1237" i="3" s="1"/>
  <c r="C1238" i="3"/>
  <c r="A1238" i="3" s="1"/>
  <c r="C1239" i="3"/>
  <c r="A1239" i="3" s="1"/>
  <c r="C1240" i="3"/>
  <c r="A1240" i="3" s="1"/>
  <c r="C1241" i="3"/>
  <c r="A1241" i="3" s="1"/>
  <c r="C1242" i="3"/>
  <c r="A1242" i="3" s="1"/>
  <c r="C1243" i="3"/>
  <c r="A1243" i="3" s="1"/>
  <c r="C1244" i="3"/>
  <c r="A1244" i="3" s="1"/>
  <c r="C1245" i="3"/>
  <c r="A1245" i="3" s="1"/>
  <c r="C1246" i="3"/>
  <c r="A1246" i="3" s="1"/>
  <c r="C1247" i="3"/>
  <c r="A1247" i="3" s="1"/>
  <c r="C1248" i="3"/>
  <c r="A1248" i="3" s="1"/>
  <c r="C1249" i="3"/>
  <c r="A1249" i="3" s="1"/>
  <c r="C1250" i="3"/>
  <c r="A1250" i="3" s="1"/>
  <c r="C1251" i="3"/>
  <c r="A1251" i="3" s="1"/>
  <c r="C1252" i="3"/>
  <c r="A1252" i="3" s="1"/>
  <c r="C1253" i="3"/>
  <c r="A1253" i="3" s="1"/>
  <c r="C1254" i="3"/>
  <c r="A1254" i="3" s="1"/>
  <c r="C1255" i="3"/>
  <c r="A1255" i="3" s="1"/>
  <c r="C1256" i="3"/>
  <c r="A1256" i="3" s="1"/>
  <c r="C1257" i="3"/>
  <c r="A1257" i="3" s="1"/>
  <c r="C1258" i="3"/>
  <c r="C1259" i="3"/>
  <c r="C1260" i="3"/>
  <c r="A1260" i="3" s="1"/>
  <c r="C1261" i="3"/>
  <c r="A1261" i="3" s="1"/>
  <c r="C1262" i="3"/>
  <c r="A1262" i="3" s="1"/>
  <c r="C1263" i="3"/>
  <c r="A1263" i="3" s="1"/>
  <c r="C1264" i="3"/>
  <c r="A1264" i="3" s="1"/>
  <c r="C1265" i="3"/>
  <c r="A1265" i="3" s="1"/>
  <c r="C1266" i="3"/>
  <c r="A1266" i="3" s="1"/>
  <c r="C1267" i="3"/>
  <c r="A1267" i="3" s="1"/>
  <c r="C1268" i="3"/>
  <c r="A1268" i="3" s="1"/>
  <c r="C1269" i="3"/>
  <c r="A1269" i="3" s="1"/>
  <c r="C1270" i="3"/>
  <c r="A1270" i="3" s="1"/>
  <c r="C1271" i="3"/>
  <c r="A1271" i="3" s="1"/>
  <c r="C1272" i="3"/>
  <c r="A1272" i="3" s="1"/>
  <c r="C1273" i="3"/>
  <c r="A1273" i="3" s="1"/>
  <c r="C1274" i="3"/>
  <c r="A1274" i="3" s="1"/>
  <c r="C1275" i="3"/>
  <c r="A1275" i="3" s="1"/>
  <c r="C1276" i="3"/>
  <c r="A1276" i="3" s="1"/>
  <c r="C1277" i="3"/>
  <c r="A1277" i="3" s="1"/>
  <c r="C1278" i="3"/>
  <c r="A1278" i="3" s="1"/>
  <c r="C1279" i="3"/>
  <c r="C1280" i="3"/>
  <c r="C1281" i="3"/>
  <c r="A1281" i="3" s="1"/>
  <c r="C1282" i="3"/>
  <c r="A1282" i="3" s="1"/>
  <c r="C1283" i="3"/>
  <c r="A1283" i="3" s="1"/>
  <c r="C1284" i="3"/>
  <c r="A1284" i="3" s="1"/>
  <c r="C1285" i="3"/>
  <c r="A1285" i="3" s="1"/>
  <c r="C1286" i="3"/>
  <c r="A1286" i="3" s="1"/>
  <c r="C1287" i="3"/>
  <c r="A1287" i="3" s="1"/>
  <c r="C1288" i="3"/>
  <c r="A1288" i="3" s="1"/>
  <c r="C1289" i="3"/>
  <c r="A1289" i="3" s="1"/>
  <c r="C1290" i="3"/>
  <c r="A1290" i="3" s="1"/>
  <c r="C1291" i="3"/>
  <c r="A1291" i="3" s="1"/>
  <c r="C1292" i="3"/>
  <c r="A1292" i="3" s="1"/>
  <c r="C1293" i="3"/>
  <c r="A1293" i="3" s="1"/>
  <c r="C1294" i="3"/>
  <c r="A1294" i="3" s="1"/>
  <c r="C1295" i="3"/>
  <c r="A1295" i="3" s="1"/>
  <c r="C1296" i="3"/>
  <c r="A1296" i="3" s="1"/>
  <c r="C1297" i="3"/>
  <c r="A1297" i="3" s="1"/>
  <c r="C1298" i="3"/>
  <c r="C1299" i="3"/>
  <c r="C1300" i="3"/>
  <c r="A1300" i="3" s="1"/>
  <c r="C1301" i="3"/>
  <c r="A1301" i="3" s="1"/>
  <c r="C1302" i="3"/>
  <c r="A1302" i="3" s="1"/>
  <c r="C1303" i="3"/>
  <c r="A1303" i="3" s="1"/>
  <c r="C1304" i="3"/>
  <c r="A1304" i="3" s="1"/>
  <c r="C1305" i="3"/>
  <c r="A1305" i="3" s="1"/>
  <c r="C1306" i="3"/>
  <c r="A1306" i="3" s="1"/>
  <c r="C1307" i="3"/>
  <c r="A1307" i="3" s="1"/>
  <c r="C1308" i="3"/>
  <c r="A1308" i="3" s="1"/>
  <c r="C1309" i="3"/>
  <c r="A1309" i="3" s="1"/>
  <c r="C1107" i="3"/>
  <c r="A1107" i="3" s="1"/>
  <c r="C1108" i="3"/>
  <c r="A1108" i="3" s="1"/>
  <c r="C1109" i="3"/>
  <c r="A1109" i="3" s="1"/>
  <c r="C1110" i="3"/>
  <c r="A1110" i="3" s="1"/>
  <c r="C1111" i="3"/>
  <c r="A1111" i="3" s="1"/>
  <c r="C1112" i="3"/>
  <c r="A1112" i="3" s="1"/>
  <c r="C1113" i="3"/>
  <c r="C1114" i="3"/>
  <c r="C1115" i="3"/>
  <c r="A1115" i="3" s="1"/>
  <c r="C1116" i="3"/>
  <c r="A1116" i="3" s="1"/>
  <c r="C1117" i="3"/>
  <c r="A1117" i="3" s="1"/>
  <c r="C1118" i="3"/>
  <c r="A1118" i="3" s="1"/>
  <c r="C1119" i="3"/>
  <c r="A1119" i="3" s="1"/>
  <c r="C1120" i="3"/>
  <c r="A1120" i="3" s="1"/>
  <c r="C1121" i="3"/>
  <c r="A1121" i="3" s="1"/>
  <c r="C1122" i="3"/>
  <c r="A1122" i="3" s="1"/>
  <c r="C1123" i="3"/>
  <c r="A1123" i="3" s="1"/>
  <c r="C1124" i="3"/>
  <c r="A1124" i="3" s="1"/>
  <c r="C1125" i="3"/>
  <c r="A1125" i="3" s="1"/>
  <c r="C1126" i="3"/>
  <c r="A1126" i="3" s="1"/>
  <c r="C1127" i="3"/>
  <c r="A1127" i="3" s="1"/>
  <c r="C1128" i="3"/>
  <c r="A1128" i="3" s="1"/>
  <c r="C1129" i="3"/>
  <c r="A1129" i="3" s="1"/>
  <c r="C1130" i="3"/>
  <c r="A1130" i="3" s="1"/>
  <c r="C1131" i="3"/>
  <c r="A1131" i="3" s="1"/>
  <c r="C1132" i="3"/>
  <c r="A1132" i="3" s="1"/>
  <c r="C1133" i="3"/>
  <c r="A1133" i="3" s="1"/>
  <c r="C1134" i="3"/>
  <c r="A1134" i="3" s="1"/>
  <c r="C1135" i="3"/>
  <c r="A1135" i="3" s="1"/>
  <c r="C1136" i="3"/>
  <c r="A1136" i="3" s="1"/>
  <c r="C1137" i="3"/>
  <c r="A1137" i="3" s="1"/>
  <c r="C1138" i="3"/>
  <c r="A1138" i="3" s="1"/>
  <c r="C1139" i="3"/>
  <c r="A1139" i="3" s="1"/>
  <c r="C1140" i="3"/>
  <c r="C1141" i="3"/>
  <c r="C1142" i="3"/>
  <c r="A1142" i="3" s="1"/>
  <c r="C1143" i="3"/>
  <c r="A1143" i="3" s="1"/>
  <c r="C1144" i="3"/>
  <c r="A1144" i="3" s="1"/>
  <c r="C1145" i="3"/>
  <c r="A1145" i="3" s="1"/>
  <c r="C1146" i="3"/>
  <c r="A1146" i="3" s="1"/>
  <c r="C1147" i="3"/>
  <c r="A1147" i="3" s="1"/>
  <c r="C1148" i="3"/>
  <c r="A1148" i="3" s="1"/>
  <c r="C1149" i="3"/>
  <c r="A1149" i="3" s="1"/>
  <c r="C1150" i="3"/>
  <c r="A1150" i="3" s="1"/>
  <c r="C1151" i="3"/>
  <c r="A1151" i="3" s="1"/>
  <c r="C1152" i="3"/>
  <c r="A1152" i="3" s="1"/>
  <c r="C1153" i="3"/>
  <c r="A1153" i="3" s="1"/>
  <c r="C1154" i="3"/>
  <c r="A1154" i="3" s="1"/>
  <c r="C1155" i="3"/>
  <c r="A1155" i="3" s="1"/>
  <c r="C1156" i="3"/>
  <c r="A1156" i="3" s="1"/>
  <c r="C1157" i="3"/>
  <c r="A1157" i="3" s="1"/>
  <c r="C1158" i="3"/>
  <c r="A1158" i="3" s="1"/>
  <c r="C1159" i="3"/>
  <c r="A1159" i="3" s="1"/>
  <c r="C1160" i="3"/>
  <c r="A1160" i="3" s="1"/>
  <c r="C1161" i="3"/>
  <c r="A1161" i="3" s="1"/>
  <c r="C1162" i="3"/>
  <c r="A1162" i="3" s="1"/>
  <c r="C1163" i="3"/>
  <c r="A1163" i="3" s="1"/>
  <c r="C1164" i="3"/>
  <c r="C1165" i="3"/>
  <c r="A1165" i="3" s="1"/>
  <c r="C1166" i="3"/>
  <c r="A1166" i="3" s="1"/>
  <c r="C1167" i="3"/>
  <c r="A1167" i="3" s="1"/>
  <c r="C1168" i="3"/>
  <c r="A1168" i="3" s="1"/>
  <c r="C1169" i="3"/>
  <c r="A1169" i="3" s="1"/>
  <c r="C1170" i="3"/>
  <c r="A1170" i="3" s="1"/>
  <c r="C1171" i="3"/>
  <c r="A1171" i="3" s="1"/>
  <c r="C1172" i="3"/>
  <c r="A1172" i="3" s="1"/>
  <c r="C292" i="3"/>
  <c r="A292" i="3" s="1"/>
  <c r="C293" i="3"/>
  <c r="A293" i="3" s="1"/>
  <c r="C294" i="3"/>
  <c r="A294" i="3" s="1"/>
  <c r="C295" i="3"/>
  <c r="A295" i="3" s="1"/>
  <c r="C296" i="3"/>
  <c r="A296" i="3" s="1"/>
  <c r="C297" i="3"/>
  <c r="A297" i="3" s="1"/>
  <c r="C298" i="3"/>
  <c r="A298" i="3" s="1"/>
  <c r="C299" i="3"/>
  <c r="C300" i="3"/>
  <c r="A300" i="3" s="1"/>
  <c r="C301" i="3"/>
  <c r="A301" i="3" s="1"/>
  <c r="C302" i="3"/>
  <c r="A302" i="3" s="1"/>
  <c r="C303" i="3"/>
  <c r="A303" i="3" s="1"/>
  <c r="C304" i="3"/>
  <c r="A304" i="3" s="1"/>
  <c r="C305" i="3"/>
  <c r="A305" i="3" s="1"/>
  <c r="C306" i="3"/>
  <c r="A306" i="3" s="1"/>
  <c r="C307" i="3"/>
  <c r="A307" i="3" s="1"/>
  <c r="C308" i="3"/>
  <c r="A308" i="3" s="1"/>
  <c r="C309" i="3"/>
  <c r="A309" i="3" s="1"/>
  <c r="C310" i="3"/>
  <c r="A310" i="3" s="1"/>
  <c r="C311" i="3"/>
  <c r="A311" i="3" s="1"/>
  <c r="C312" i="3"/>
  <c r="A312" i="3" s="1"/>
  <c r="C313" i="3"/>
  <c r="A313" i="3" s="1"/>
  <c r="C314" i="3"/>
  <c r="A314" i="3" s="1"/>
  <c r="C315" i="3"/>
  <c r="A315" i="3" s="1"/>
  <c r="C316" i="3"/>
  <c r="A316" i="3" s="1"/>
  <c r="C317" i="3"/>
  <c r="A317" i="3" s="1"/>
  <c r="C318" i="3"/>
  <c r="A318" i="3" s="1"/>
  <c r="C319" i="3"/>
  <c r="A319" i="3" s="1"/>
  <c r="C320" i="3"/>
  <c r="A320" i="3" s="1"/>
  <c r="C321" i="3"/>
  <c r="A321" i="3" s="1"/>
  <c r="C322" i="3"/>
  <c r="A322" i="3" s="1"/>
  <c r="C323" i="3"/>
  <c r="A323" i="3" s="1"/>
  <c r="C324" i="3"/>
  <c r="A324" i="3" s="1"/>
  <c r="C325" i="3"/>
  <c r="A325" i="3" s="1"/>
  <c r="C326" i="3"/>
  <c r="A326" i="3" s="1"/>
  <c r="C327" i="3"/>
  <c r="A327" i="3" s="1"/>
  <c r="C328" i="3"/>
  <c r="A328" i="3" s="1"/>
  <c r="C329" i="3"/>
  <c r="A329" i="3" s="1"/>
  <c r="C330" i="3"/>
  <c r="A330" i="3" s="1"/>
  <c r="C331" i="3"/>
  <c r="A331" i="3" s="1"/>
  <c r="C332" i="3"/>
  <c r="A332" i="3" s="1"/>
  <c r="C333" i="3"/>
  <c r="A333" i="3" s="1"/>
  <c r="C334" i="3"/>
  <c r="A334" i="3" s="1"/>
  <c r="C335" i="3"/>
  <c r="A335" i="3" s="1"/>
  <c r="C336" i="3"/>
  <c r="A336" i="3" s="1"/>
  <c r="C337" i="3"/>
  <c r="A337" i="3" s="1"/>
  <c r="C338" i="3"/>
  <c r="A338" i="3" s="1"/>
  <c r="C339" i="3"/>
  <c r="A339" i="3" s="1"/>
  <c r="C340" i="3"/>
  <c r="A340" i="3" s="1"/>
  <c r="C341" i="3"/>
  <c r="A341" i="3" s="1"/>
  <c r="C342" i="3"/>
  <c r="A342" i="3" s="1"/>
  <c r="C343" i="3"/>
  <c r="A343" i="3" s="1"/>
  <c r="C344" i="3"/>
  <c r="A344" i="3" s="1"/>
  <c r="C345" i="3"/>
  <c r="A345" i="3" s="1"/>
  <c r="C346" i="3"/>
  <c r="A346" i="3" s="1"/>
  <c r="C347" i="3"/>
  <c r="A347" i="3" s="1"/>
  <c r="C348" i="3"/>
  <c r="A348" i="3" s="1"/>
  <c r="C349" i="3"/>
  <c r="A349" i="3" s="1"/>
  <c r="C350" i="3"/>
  <c r="A350" i="3" s="1"/>
  <c r="C351" i="3"/>
  <c r="A351" i="3" s="1"/>
  <c r="C352" i="3"/>
  <c r="A352" i="3" s="1"/>
  <c r="C353" i="3"/>
  <c r="A353" i="3" s="1"/>
  <c r="C354" i="3"/>
  <c r="A354" i="3" s="1"/>
  <c r="C355" i="3"/>
  <c r="A355" i="3" s="1"/>
  <c r="C356" i="3"/>
  <c r="A356" i="3" s="1"/>
  <c r="C357" i="3"/>
  <c r="A357" i="3" s="1"/>
  <c r="C358" i="3"/>
  <c r="A358" i="3" s="1"/>
  <c r="C359" i="3"/>
  <c r="A359" i="3" s="1"/>
  <c r="C360" i="3"/>
  <c r="A360" i="3" s="1"/>
  <c r="C361" i="3"/>
  <c r="A361" i="3" s="1"/>
  <c r="C362" i="3"/>
  <c r="A362" i="3" s="1"/>
  <c r="C363" i="3"/>
  <c r="A363" i="3" s="1"/>
  <c r="C364" i="3"/>
  <c r="A364" i="3" s="1"/>
  <c r="C365" i="3"/>
  <c r="A365" i="3" s="1"/>
  <c r="C366" i="3"/>
  <c r="A366" i="3" s="1"/>
  <c r="C367" i="3"/>
  <c r="A367" i="3" s="1"/>
  <c r="C368" i="3"/>
  <c r="A368" i="3" s="1"/>
  <c r="C369" i="3"/>
  <c r="A369" i="3" s="1"/>
  <c r="C370" i="3"/>
  <c r="A370" i="3" s="1"/>
  <c r="C371" i="3"/>
  <c r="A371" i="3" s="1"/>
  <c r="C372" i="3"/>
  <c r="A372" i="3" s="1"/>
  <c r="C373" i="3"/>
  <c r="A373" i="3" s="1"/>
  <c r="C374" i="3"/>
  <c r="A374" i="3" s="1"/>
  <c r="C375" i="3"/>
  <c r="A375" i="3" s="1"/>
  <c r="C376" i="3"/>
  <c r="A376" i="3" s="1"/>
  <c r="C377" i="3"/>
  <c r="A377" i="3" s="1"/>
  <c r="C378" i="3"/>
  <c r="A378" i="3" s="1"/>
  <c r="C379" i="3"/>
  <c r="C380" i="3"/>
  <c r="C381" i="3"/>
  <c r="A381" i="3" s="1"/>
  <c r="C382" i="3"/>
  <c r="A382" i="3" s="1"/>
  <c r="C383" i="3"/>
  <c r="A383" i="3" s="1"/>
  <c r="C384" i="3"/>
  <c r="A384" i="3" s="1"/>
  <c r="C385" i="3"/>
  <c r="A385" i="3" s="1"/>
  <c r="C386" i="3"/>
  <c r="A386" i="3" s="1"/>
  <c r="C387" i="3"/>
  <c r="A387" i="3" s="1"/>
  <c r="C388" i="3"/>
  <c r="A388" i="3" s="1"/>
  <c r="C389" i="3"/>
  <c r="A389" i="3" s="1"/>
  <c r="C390" i="3"/>
  <c r="A390" i="3" s="1"/>
  <c r="C391" i="3"/>
  <c r="A391" i="3" s="1"/>
  <c r="C392" i="3"/>
  <c r="A392" i="3" s="1"/>
  <c r="C393" i="3"/>
  <c r="A393" i="3" s="1"/>
  <c r="C394" i="3"/>
  <c r="A394" i="3" s="1"/>
  <c r="C395" i="3"/>
  <c r="A395" i="3" s="1"/>
  <c r="C396" i="3"/>
  <c r="A396" i="3" s="1"/>
  <c r="C397" i="3"/>
  <c r="A397" i="3" s="1"/>
  <c r="C398" i="3"/>
  <c r="A398" i="3" s="1"/>
  <c r="C399" i="3"/>
  <c r="A399" i="3" s="1"/>
  <c r="C400" i="3"/>
  <c r="A400" i="3" s="1"/>
  <c r="C401" i="3"/>
  <c r="A401" i="3" s="1"/>
  <c r="C402" i="3"/>
  <c r="A402" i="3" s="1"/>
  <c r="C403" i="3"/>
  <c r="A403" i="3" s="1"/>
  <c r="C404" i="3"/>
  <c r="A404" i="3" s="1"/>
  <c r="C405" i="3"/>
  <c r="A405" i="3" s="1"/>
  <c r="C406" i="3"/>
  <c r="A406" i="3" s="1"/>
  <c r="C407" i="3"/>
  <c r="A407" i="3" s="1"/>
  <c r="C408" i="3"/>
  <c r="A408" i="3" s="1"/>
  <c r="C409" i="3"/>
  <c r="A409" i="3" s="1"/>
  <c r="C410" i="3"/>
  <c r="A410" i="3" s="1"/>
  <c r="C411" i="3"/>
  <c r="A411" i="3" s="1"/>
  <c r="C412" i="3"/>
  <c r="A412" i="3" s="1"/>
  <c r="C413" i="3"/>
  <c r="A413" i="3" s="1"/>
  <c r="C414" i="3"/>
  <c r="A414" i="3" s="1"/>
  <c r="C415" i="3"/>
  <c r="A415" i="3" s="1"/>
  <c r="C416" i="3"/>
  <c r="A416" i="3" s="1"/>
  <c r="C417" i="3"/>
  <c r="A417" i="3" s="1"/>
  <c r="C418" i="3"/>
  <c r="A418" i="3" s="1"/>
  <c r="C419" i="3"/>
  <c r="A419" i="3" s="1"/>
  <c r="C420" i="3"/>
  <c r="A420" i="3" s="1"/>
  <c r="C421" i="3"/>
  <c r="A421" i="3" s="1"/>
  <c r="C422" i="3"/>
  <c r="A422" i="3" s="1"/>
  <c r="C423" i="3"/>
  <c r="A423" i="3" s="1"/>
  <c r="C424" i="3"/>
  <c r="A424" i="3" s="1"/>
  <c r="C425" i="3"/>
  <c r="A425" i="3" s="1"/>
  <c r="C426" i="3"/>
  <c r="A426" i="3" s="1"/>
  <c r="C427" i="3"/>
  <c r="A427" i="3" s="1"/>
  <c r="C428" i="3"/>
  <c r="A428" i="3" s="1"/>
  <c r="C429" i="3"/>
  <c r="A429" i="3" s="1"/>
  <c r="C430" i="3"/>
  <c r="A430" i="3" s="1"/>
  <c r="C431" i="3"/>
  <c r="A431" i="3" s="1"/>
  <c r="C432" i="3"/>
  <c r="A432" i="3" s="1"/>
  <c r="C433" i="3"/>
  <c r="A433" i="3" s="1"/>
  <c r="C434" i="3"/>
  <c r="A434" i="3" s="1"/>
  <c r="C435" i="3"/>
  <c r="A435" i="3" s="1"/>
  <c r="C436" i="3"/>
  <c r="A436" i="3" s="1"/>
  <c r="C437" i="3"/>
  <c r="A437" i="3" s="1"/>
  <c r="C438" i="3"/>
  <c r="A438" i="3" s="1"/>
  <c r="C439" i="3"/>
  <c r="A439" i="3" s="1"/>
  <c r="C440" i="3"/>
  <c r="A440" i="3" s="1"/>
  <c r="C441" i="3"/>
  <c r="A441" i="3" s="1"/>
  <c r="C442" i="3"/>
  <c r="A442" i="3" s="1"/>
  <c r="C443" i="3"/>
  <c r="C444" i="3"/>
  <c r="C445" i="3"/>
  <c r="A445" i="3" s="1"/>
  <c r="C446" i="3"/>
  <c r="A446" i="3" s="1"/>
  <c r="C447" i="3"/>
  <c r="A447" i="3" s="1"/>
  <c r="C448" i="3"/>
  <c r="A448" i="3" s="1"/>
  <c r="C449" i="3"/>
  <c r="A449" i="3" s="1"/>
  <c r="C450" i="3"/>
  <c r="A450" i="3" s="1"/>
  <c r="C451" i="3"/>
  <c r="A451" i="3" s="1"/>
  <c r="C452" i="3"/>
  <c r="A452" i="3" s="1"/>
  <c r="C453" i="3"/>
  <c r="A453" i="3" s="1"/>
  <c r="C454" i="3"/>
  <c r="A454" i="3" s="1"/>
  <c r="C455" i="3"/>
  <c r="A455" i="3" s="1"/>
  <c r="C456" i="3"/>
  <c r="A456" i="3" s="1"/>
  <c r="C457" i="3"/>
  <c r="A457" i="3" s="1"/>
  <c r="C458" i="3"/>
  <c r="A458" i="3" s="1"/>
  <c r="C459" i="3"/>
  <c r="A459" i="3" s="1"/>
  <c r="C460" i="3"/>
  <c r="A460" i="3" s="1"/>
  <c r="C461" i="3"/>
  <c r="A461" i="3" s="1"/>
  <c r="C462" i="3"/>
  <c r="A462" i="3" s="1"/>
  <c r="C463" i="3"/>
  <c r="A463" i="3" s="1"/>
  <c r="C464" i="3"/>
  <c r="A464" i="3" s="1"/>
  <c r="C465" i="3"/>
  <c r="A465" i="3" s="1"/>
  <c r="C466" i="3"/>
  <c r="A466" i="3" s="1"/>
  <c r="C467" i="3"/>
  <c r="A467" i="3" s="1"/>
  <c r="C468" i="3"/>
  <c r="A468" i="3" s="1"/>
  <c r="C469" i="3"/>
  <c r="A469" i="3" s="1"/>
  <c r="C470" i="3"/>
  <c r="A470" i="3" s="1"/>
  <c r="C471" i="3"/>
  <c r="A471" i="3" s="1"/>
  <c r="C472" i="3"/>
  <c r="A472" i="3" s="1"/>
  <c r="C473" i="3"/>
  <c r="A473" i="3" s="1"/>
  <c r="C474" i="3"/>
  <c r="A474" i="3" s="1"/>
  <c r="C475" i="3"/>
  <c r="A475" i="3" s="1"/>
  <c r="C476" i="3"/>
  <c r="A476" i="3" s="1"/>
  <c r="C477" i="3"/>
  <c r="A477" i="3" s="1"/>
  <c r="C478" i="3"/>
  <c r="A478" i="3" s="1"/>
  <c r="C479" i="3"/>
  <c r="A479" i="3" s="1"/>
  <c r="C480" i="3"/>
  <c r="A480" i="3" s="1"/>
  <c r="C481" i="3"/>
  <c r="A481" i="3" s="1"/>
  <c r="C482" i="3"/>
  <c r="A482" i="3" s="1"/>
  <c r="C483" i="3"/>
  <c r="A483" i="3" s="1"/>
  <c r="C484" i="3"/>
  <c r="A484" i="3" s="1"/>
  <c r="C485" i="3"/>
  <c r="A485" i="3" s="1"/>
  <c r="C486" i="3"/>
  <c r="A486" i="3" s="1"/>
  <c r="C487" i="3"/>
  <c r="A487" i="3" s="1"/>
  <c r="C488" i="3"/>
  <c r="A488" i="3" s="1"/>
  <c r="C489" i="3"/>
  <c r="A489" i="3" s="1"/>
  <c r="C490" i="3"/>
  <c r="A490" i="3" s="1"/>
  <c r="C491" i="3"/>
  <c r="A491" i="3" s="1"/>
  <c r="C492" i="3"/>
  <c r="A492" i="3" s="1"/>
  <c r="C493" i="3"/>
  <c r="A493" i="3" s="1"/>
  <c r="C494" i="3"/>
  <c r="A494" i="3" s="1"/>
  <c r="C495" i="3"/>
  <c r="A495" i="3" s="1"/>
  <c r="C496" i="3"/>
  <c r="A496" i="3" s="1"/>
  <c r="C497" i="3"/>
  <c r="A497" i="3" s="1"/>
  <c r="C498" i="3"/>
  <c r="A498" i="3" s="1"/>
  <c r="C499" i="3"/>
  <c r="A499" i="3" s="1"/>
  <c r="C500" i="3"/>
  <c r="A500" i="3" s="1"/>
  <c r="C501" i="3"/>
  <c r="A501" i="3" s="1"/>
  <c r="C502" i="3"/>
  <c r="A502" i="3" s="1"/>
  <c r="C503" i="3"/>
  <c r="A503" i="3" s="1"/>
  <c r="C504" i="3"/>
  <c r="A504" i="3" s="1"/>
  <c r="C505" i="3"/>
  <c r="A505" i="3" s="1"/>
  <c r="C506" i="3"/>
  <c r="A506" i="3" s="1"/>
  <c r="C507" i="3"/>
  <c r="C508" i="3"/>
  <c r="C509" i="3"/>
  <c r="A509" i="3" s="1"/>
  <c r="C510" i="3"/>
  <c r="A510" i="3" s="1"/>
  <c r="C511" i="3"/>
  <c r="A511" i="3" s="1"/>
  <c r="C512" i="3"/>
  <c r="A512" i="3" s="1"/>
  <c r="C513" i="3"/>
  <c r="A513" i="3" s="1"/>
  <c r="C514" i="3"/>
  <c r="A514" i="3" s="1"/>
  <c r="C515" i="3"/>
  <c r="A515" i="3" s="1"/>
  <c r="C516" i="3"/>
  <c r="A516" i="3" s="1"/>
  <c r="C517" i="3"/>
  <c r="A517" i="3" s="1"/>
  <c r="C518" i="3"/>
  <c r="A518" i="3" s="1"/>
  <c r="C519" i="3"/>
  <c r="A519" i="3" s="1"/>
  <c r="C520" i="3"/>
  <c r="A520" i="3" s="1"/>
  <c r="C521" i="3"/>
  <c r="A521" i="3" s="1"/>
  <c r="C522" i="3"/>
  <c r="A522" i="3" s="1"/>
  <c r="C523" i="3"/>
  <c r="A523" i="3" s="1"/>
  <c r="C524" i="3"/>
  <c r="A524" i="3" s="1"/>
  <c r="C525" i="3"/>
  <c r="A525" i="3" s="1"/>
  <c r="C526" i="3"/>
  <c r="A526" i="3" s="1"/>
  <c r="C527" i="3"/>
  <c r="A527" i="3" s="1"/>
  <c r="C528" i="3"/>
  <c r="A528" i="3" s="1"/>
  <c r="C529" i="3"/>
  <c r="A529" i="3" s="1"/>
  <c r="C530" i="3"/>
  <c r="A530" i="3" s="1"/>
  <c r="C531" i="3"/>
  <c r="A531" i="3" s="1"/>
  <c r="C532" i="3"/>
  <c r="A532" i="3" s="1"/>
  <c r="C533" i="3"/>
  <c r="A533" i="3" s="1"/>
  <c r="C534" i="3"/>
  <c r="A534" i="3" s="1"/>
  <c r="C535" i="3"/>
  <c r="A535" i="3" s="1"/>
  <c r="C536" i="3"/>
  <c r="A536" i="3" s="1"/>
  <c r="C537" i="3"/>
  <c r="A537" i="3" s="1"/>
  <c r="C538" i="3"/>
  <c r="A538" i="3" s="1"/>
  <c r="C539" i="3"/>
  <c r="A539" i="3" s="1"/>
  <c r="C540" i="3"/>
  <c r="A540" i="3" s="1"/>
  <c r="C541" i="3"/>
  <c r="A541" i="3" s="1"/>
  <c r="C542" i="3"/>
  <c r="A542" i="3" s="1"/>
  <c r="C543" i="3"/>
  <c r="A543" i="3" s="1"/>
  <c r="C544" i="3"/>
  <c r="A544" i="3" s="1"/>
  <c r="C545" i="3"/>
  <c r="A545" i="3" s="1"/>
  <c r="C546" i="3"/>
  <c r="A546" i="3" s="1"/>
  <c r="C547" i="3"/>
  <c r="A547" i="3" s="1"/>
  <c r="C548" i="3"/>
  <c r="A548" i="3" s="1"/>
  <c r="C549" i="3"/>
  <c r="A549" i="3" s="1"/>
  <c r="C550" i="3"/>
  <c r="A550" i="3" s="1"/>
  <c r="C551" i="3"/>
  <c r="A551" i="3" s="1"/>
  <c r="C552" i="3"/>
  <c r="A552" i="3" s="1"/>
  <c r="C553" i="3"/>
  <c r="A553" i="3" s="1"/>
  <c r="C554" i="3"/>
  <c r="A554" i="3" s="1"/>
  <c r="C555" i="3"/>
  <c r="A555" i="3" s="1"/>
  <c r="C556" i="3"/>
  <c r="A556" i="3" s="1"/>
  <c r="C557" i="3"/>
  <c r="A557" i="3" s="1"/>
  <c r="C558" i="3"/>
  <c r="A558" i="3" s="1"/>
  <c r="C559" i="3"/>
  <c r="A559" i="3" s="1"/>
  <c r="C560" i="3"/>
  <c r="A560" i="3" s="1"/>
  <c r="C561" i="3"/>
  <c r="A561" i="3" s="1"/>
  <c r="C562" i="3"/>
  <c r="A562" i="3" s="1"/>
  <c r="C563" i="3"/>
  <c r="A563" i="3" s="1"/>
  <c r="C564" i="3"/>
  <c r="A564" i="3" s="1"/>
  <c r="C565" i="3"/>
  <c r="A565" i="3" s="1"/>
  <c r="C566" i="3"/>
  <c r="A566" i="3" s="1"/>
  <c r="C567" i="3"/>
  <c r="A567" i="3" s="1"/>
  <c r="C568" i="3"/>
  <c r="A568" i="3" s="1"/>
  <c r="C569" i="3"/>
  <c r="A569" i="3" s="1"/>
  <c r="C570" i="3"/>
  <c r="A570" i="3" s="1"/>
  <c r="C571" i="3"/>
  <c r="C572" i="3"/>
  <c r="C573" i="3"/>
  <c r="A573" i="3" s="1"/>
  <c r="C574" i="3"/>
  <c r="A574" i="3" s="1"/>
  <c r="C575" i="3"/>
  <c r="A575" i="3" s="1"/>
  <c r="C576" i="3"/>
  <c r="A576" i="3" s="1"/>
  <c r="C577" i="3"/>
  <c r="A577" i="3" s="1"/>
  <c r="C578" i="3"/>
  <c r="A578" i="3" s="1"/>
  <c r="C579" i="3"/>
  <c r="A579" i="3" s="1"/>
  <c r="C580" i="3"/>
  <c r="A580" i="3" s="1"/>
  <c r="C581" i="3"/>
  <c r="A581" i="3" s="1"/>
  <c r="C582" i="3"/>
  <c r="A582" i="3" s="1"/>
  <c r="C583" i="3"/>
  <c r="A583" i="3" s="1"/>
  <c r="C584" i="3"/>
  <c r="A584" i="3" s="1"/>
  <c r="C585" i="3"/>
  <c r="A585" i="3" s="1"/>
  <c r="C586" i="3"/>
  <c r="A586" i="3" s="1"/>
  <c r="C587" i="3"/>
  <c r="A587" i="3" s="1"/>
  <c r="C588" i="3"/>
  <c r="A588" i="3" s="1"/>
  <c r="C589" i="3"/>
  <c r="A589" i="3" s="1"/>
  <c r="C590" i="3"/>
  <c r="A590" i="3" s="1"/>
  <c r="C591" i="3"/>
  <c r="A591" i="3" s="1"/>
  <c r="C592" i="3"/>
  <c r="A592" i="3" s="1"/>
  <c r="C593" i="3"/>
  <c r="A593" i="3" s="1"/>
  <c r="C594" i="3"/>
  <c r="A594" i="3" s="1"/>
  <c r="C595" i="3"/>
  <c r="A595" i="3" s="1"/>
  <c r="C596" i="3"/>
  <c r="A596" i="3" s="1"/>
  <c r="C597" i="3"/>
  <c r="A597" i="3" s="1"/>
  <c r="C598" i="3"/>
  <c r="A598" i="3" s="1"/>
  <c r="C599" i="3"/>
  <c r="A599" i="3" s="1"/>
  <c r="C600" i="3"/>
  <c r="A600" i="3" s="1"/>
  <c r="C601" i="3"/>
  <c r="A601" i="3" s="1"/>
  <c r="C602" i="3"/>
  <c r="A602" i="3" s="1"/>
  <c r="C603" i="3"/>
  <c r="A603" i="3" s="1"/>
  <c r="C604" i="3"/>
  <c r="A604" i="3" s="1"/>
  <c r="C605" i="3"/>
  <c r="A605" i="3" s="1"/>
  <c r="C606" i="3"/>
  <c r="A606" i="3" s="1"/>
  <c r="C607" i="3"/>
  <c r="A607" i="3" s="1"/>
  <c r="C608" i="3"/>
  <c r="A608" i="3" s="1"/>
  <c r="C609" i="3"/>
  <c r="A609" i="3" s="1"/>
  <c r="C610" i="3"/>
  <c r="A610" i="3" s="1"/>
  <c r="C611" i="3"/>
  <c r="A611" i="3" s="1"/>
  <c r="C612" i="3"/>
  <c r="A612" i="3" s="1"/>
  <c r="C613" i="3"/>
  <c r="A613" i="3" s="1"/>
  <c r="C614" i="3"/>
  <c r="A614" i="3" s="1"/>
  <c r="C615" i="3"/>
  <c r="A615" i="3" s="1"/>
  <c r="C616" i="3"/>
  <c r="A616" i="3" s="1"/>
  <c r="C617" i="3"/>
  <c r="A617" i="3" s="1"/>
  <c r="C618" i="3"/>
  <c r="A618" i="3" s="1"/>
  <c r="C619" i="3"/>
  <c r="A619" i="3" s="1"/>
  <c r="C620" i="3"/>
  <c r="A620" i="3" s="1"/>
  <c r="C621" i="3"/>
  <c r="A621" i="3" s="1"/>
  <c r="C622" i="3"/>
  <c r="A622" i="3" s="1"/>
  <c r="C623" i="3"/>
  <c r="A623" i="3" s="1"/>
  <c r="C624" i="3"/>
  <c r="A624" i="3" s="1"/>
  <c r="C625" i="3"/>
  <c r="A625" i="3" s="1"/>
  <c r="C626" i="3"/>
  <c r="A626" i="3" s="1"/>
  <c r="C627" i="3"/>
  <c r="A627" i="3" s="1"/>
  <c r="C628" i="3"/>
  <c r="A628" i="3" s="1"/>
  <c r="C629" i="3"/>
  <c r="A629" i="3" s="1"/>
  <c r="C630" i="3"/>
  <c r="A630" i="3" s="1"/>
  <c r="C631" i="3"/>
  <c r="A631" i="3" s="1"/>
  <c r="C632" i="3"/>
  <c r="A632" i="3" s="1"/>
  <c r="C633" i="3"/>
  <c r="A633" i="3" s="1"/>
  <c r="C634" i="3"/>
  <c r="A634" i="3" s="1"/>
  <c r="C635" i="3"/>
  <c r="C636" i="3"/>
  <c r="C637" i="3"/>
  <c r="A637" i="3" s="1"/>
  <c r="C638" i="3"/>
  <c r="A638" i="3" s="1"/>
  <c r="C639" i="3"/>
  <c r="A639" i="3" s="1"/>
  <c r="C640" i="3"/>
  <c r="A640" i="3" s="1"/>
  <c r="C641" i="3"/>
  <c r="A641" i="3" s="1"/>
  <c r="C642" i="3"/>
  <c r="A642" i="3" s="1"/>
  <c r="C643" i="3"/>
  <c r="A643" i="3" s="1"/>
  <c r="C644" i="3"/>
  <c r="A644" i="3" s="1"/>
  <c r="C645" i="3"/>
  <c r="A645" i="3" s="1"/>
  <c r="C646" i="3"/>
  <c r="A646" i="3" s="1"/>
  <c r="C647" i="3"/>
  <c r="A647" i="3" s="1"/>
  <c r="C648" i="3"/>
  <c r="A648" i="3" s="1"/>
  <c r="C649" i="3"/>
  <c r="A649" i="3" s="1"/>
  <c r="C650" i="3"/>
  <c r="A650" i="3" s="1"/>
  <c r="C651" i="3"/>
  <c r="A651" i="3" s="1"/>
  <c r="C652" i="3"/>
  <c r="A652" i="3" s="1"/>
  <c r="C653" i="3"/>
  <c r="A653" i="3" s="1"/>
  <c r="C654" i="3"/>
  <c r="A654" i="3" s="1"/>
  <c r="C655" i="3"/>
  <c r="A655" i="3" s="1"/>
  <c r="C656" i="3"/>
  <c r="A656" i="3" s="1"/>
  <c r="C657" i="3"/>
  <c r="A657" i="3" s="1"/>
  <c r="C658" i="3"/>
  <c r="A658" i="3" s="1"/>
  <c r="C659" i="3"/>
  <c r="A659" i="3" s="1"/>
  <c r="C660" i="3"/>
  <c r="A660" i="3" s="1"/>
  <c r="C661" i="3"/>
  <c r="A661" i="3" s="1"/>
  <c r="C662" i="3"/>
  <c r="A662" i="3" s="1"/>
  <c r="C663" i="3"/>
  <c r="A663" i="3" s="1"/>
  <c r="C664" i="3"/>
  <c r="A664" i="3" s="1"/>
  <c r="C665" i="3"/>
  <c r="A665" i="3" s="1"/>
  <c r="C666" i="3"/>
  <c r="A666" i="3" s="1"/>
  <c r="C667" i="3"/>
  <c r="A667" i="3" s="1"/>
  <c r="C668" i="3"/>
  <c r="A668" i="3" s="1"/>
  <c r="C669" i="3"/>
  <c r="A669" i="3" s="1"/>
  <c r="C670" i="3"/>
  <c r="A670" i="3" s="1"/>
  <c r="C671" i="3"/>
  <c r="A671" i="3" s="1"/>
  <c r="C672" i="3"/>
  <c r="A672" i="3" s="1"/>
  <c r="C673" i="3"/>
  <c r="A673" i="3" s="1"/>
  <c r="C674" i="3"/>
  <c r="A674" i="3" s="1"/>
  <c r="C675" i="3"/>
  <c r="A675" i="3" s="1"/>
  <c r="C676" i="3"/>
  <c r="A676" i="3" s="1"/>
  <c r="C677" i="3"/>
  <c r="A677" i="3" s="1"/>
  <c r="C678" i="3"/>
  <c r="A678" i="3" s="1"/>
  <c r="C679" i="3"/>
  <c r="A679" i="3" s="1"/>
  <c r="C680" i="3"/>
  <c r="A680" i="3" s="1"/>
  <c r="C681" i="3"/>
  <c r="A681" i="3" s="1"/>
  <c r="C682" i="3"/>
  <c r="A682" i="3" s="1"/>
  <c r="C683" i="3"/>
  <c r="A683" i="3" s="1"/>
  <c r="C684" i="3"/>
  <c r="A684" i="3" s="1"/>
  <c r="C685" i="3"/>
  <c r="A685" i="3" s="1"/>
  <c r="C686" i="3"/>
  <c r="A686" i="3" s="1"/>
  <c r="C687" i="3"/>
  <c r="A687" i="3" s="1"/>
  <c r="C688" i="3"/>
  <c r="A688" i="3" s="1"/>
  <c r="C689" i="3"/>
  <c r="A689" i="3" s="1"/>
  <c r="C690" i="3"/>
  <c r="A690" i="3" s="1"/>
  <c r="C691" i="3"/>
  <c r="A691" i="3" s="1"/>
  <c r="C692" i="3"/>
  <c r="A692" i="3" s="1"/>
  <c r="C693" i="3"/>
  <c r="A693" i="3" s="1"/>
  <c r="C694" i="3"/>
  <c r="A694" i="3" s="1"/>
  <c r="C695" i="3"/>
  <c r="A695" i="3" s="1"/>
  <c r="C696" i="3"/>
  <c r="A696" i="3" s="1"/>
  <c r="C697" i="3"/>
  <c r="A697" i="3" s="1"/>
  <c r="C698" i="3"/>
  <c r="A698" i="3" s="1"/>
  <c r="C699" i="3"/>
  <c r="C700" i="3"/>
  <c r="C701" i="3"/>
  <c r="A701" i="3" s="1"/>
  <c r="C702" i="3"/>
  <c r="A702" i="3" s="1"/>
  <c r="C703" i="3"/>
  <c r="A703" i="3" s="1"/>
  <c r="C704" i="3"/>
  <c r="A704" i="3" s="1"/>
  <c r="C705" i="3"/>
  <c r="A705" i="3" s="1"/>
  <c r="C706" i="3"/>
  <c r="A706" i="3" s="1"/>
  <c r="C707" i="3"/>
  <c r="A707" i="3" s="1"/>
  <c r="C708" i="3"/>
  <c r="A708" i="3" s="1"/>
  <c r="C709" i="3"/>
  <c r="A709" i="3" s="1"/>
  <c r="C710" i="3"/>
  <c r="A710" i="3" s="1"/>
  <c r="C711" i="3"/>
  <c r="A711" i="3" s="1"/>
  <c r="C712" i="3"/>
  <c r="A712" i="3" s="1"/>
  <c r="C713" i="3"/>
  <c r="A713" i="3" s="1"/>
  <c r="C714" i="3"/>
  <c r="A714" i="3" s="1"/>
  <c r="C715" i="3"/>
  <c r="A715" i="3" s="1"/>
  <c r="C716" i="3"/>
  <c r="A716" i="3" s="1"/>
  <c r="C717" i="3"/>
  <c r="A717" i="3" s="1"/>
  <c r="C718" i="3"/>
  <c r="A718" i="3" s="1"/>
  <c r="C719" i="3"/>
  <c r="A719" i="3" s="1"/>
  <c r="C720" i="3"/>
  <c r="A720" i="3" s="1"/>
  <c r="C721" i="3"/>
  <c r="A721" i="3" s="1"/>
  <c r="C722" i="3"/>
  <c r="A722" i="3" s="1"/>
  <c r="C723" i="3"/>
  <c r="A723" i="3" s="1"/>
  <c r="C724" i="3"/>
  <c r="A724" i="3" s="1"/>
  <c r="C725" i="3"/>
  <c r="A725" i="3" s="1"/>
  <c r="C726" i="3"/>
  <c r="A726" i="3" s="1"/>
  <c r="C727" i="3"/>
  <c r="A727" i="3" s="1"/>
  <c r="C728" i="3"/>
  <c r="A728" i="3" s="1"/>
  <c r="C729" i="3"/>
  <c r="A729" i="3" s="1"/>
  <c r="C730" i="3"/>
  <c r="A730" i="3" s="1"/>
  <c r="C731" i="3"/>
  <c r="A731" i="3" s="1"/>
  <c r="C732" i="3"/>
  <c r="A732" i="3" s="1"/>
  <c r="C733" i="3"/>
  <c r="A733" i="3" s="1"/>
  <c r="C734" i="3"/>
  <c r="A734" i="3" s="1"/>
  <c r="C735" i="3"/>
  <c r="A735" i="3" s="1"/>
  <c r="C736" i="3"/>
  <c r="A736" i="3" s="1"/>
  <c r="C737" i="3"/>
  <c r="A737" i="3" s="1"/>
  <c r="C738" i="3"/>
  <c r="A738" i="3" s="1"/>
  <c r="C739" i="3"/>
  <c r="A739" i="3" s="1"/>
  <c r="C740" i="3"/>
  <c r="A740" i="3" s="1"/>
  <c r="C741" i="3"/>
  <c r="A741" i="3" s="1"/>
  <c r="C742" i="3"/>
  <c r="A742" i="3" s="1"/>
  <c r="C743" i="3"/>
  <c r="A743" i="3" s="1"/>
  <c r="C744" i="3"/>
  <c r="A744" i="3" s="1"/>
  <c r="C745" i="3"/>
  <c r="A745" i="3" s="1"/>
  <c r="C746" i="3"/>
  <c r="A746" i="3" s="1"/>
  <c r="C747" i="3"/>
  <c r="A747" i="3" s="1"/>
  <c r="C748" i="3"/>
  <c r="A748" i="3" s="1"/>
  <c r="C749" i="3"/>
  <c r="A749" i="3" s="1"/>
  <c r="C750" i="3"/>
  <c r="A750" i="3" s="1"/>
  <c r="C751" i="3"/>
  <c r="A751" i="3" s="1"/>
  <c r="C752" i="3"/>
  <c r="A752" i="3" s="1"/>
  <c r="C753" i="3"/>
  <c r="A753" i="3" s="1"/>
  <c r="C754" i="3"/>
  <c r="A754" i="3" s="1"/>
  <c r="C755" i="3"/>
  <c r="A755" i="3" s="1"/>
  <c r="C756" i="3"/>
  <c r="A756" i="3" s="1"/>
  <c r="C757" i="3"/>
  <c r="A757" i="3" s="1"/>
  <c r="C758" i="3"/>
  <c r="A758" i="3" s="1"/>
  <c r="C759" i="3"/>
  <c r="A759" i="3" s="1"/>
  <c r="C760" i="3"/>
  <c r="A760" i="3" s="1"/>
  <c r="C761" i="3"/>
  <c r="A761" i="3" s="1"/>
  <c r="C762" i="3"/>
  <c r="A762" i="3" s="1"/>
  <c r="C763" i="3"/>
  <c r="C764" i="3"/>
  <c r="C765" i="3"/>
  <c r="A765" i="3" s="1"/>
  <c r="C766" i="3"/>
  <c r="A766" i="3" s="1"/>
  <c r="C767" i="3"/>
  <c r="A767" i="3" s="1"/>
  <c r="C768" i="3"/>
  <c r="A768" i="3" s="1"/>
  <c r="C769" i="3"/>
  <c r="A769" i="3" s="1"/>
  <c r="C770" i="3"/>
  <c r="A770" i="3" s="1"/>
  <c r="C771" i="3"/>
  <c r="A771" i="3" s="1"/>
  <c r="C772" i="3"/>
  <c r="A772" i="3" s="1"/>
  <c r="C773" i="3"/>
  <c r="A773" i="3" s="1"/>
  <c r="C774" i="3"/>
  <c r="A774" i="3" s="1"/>
  <c r="C775" i="3"/>
  <c r="A775" i="3" s="1"/>
  <c r="C776" i="3"/>
  <c r="A776" i="3" s="1"/>
  <c r="C777" i="3"/>
  <c r="A777" i="3" s="1"/>
  <c r="C778" i="3"/>
  <c r="A778" i="3" s="1"/>
  <c r="C779" i="3"/>
  <c r="A779" i="3" s="1"/>
  <c r="C780" i="3"/>
  <c r="A780" i="3" s="1"/>
  <c r="C781" i="3"/>
  <c r="A781" i="3" s="1"/>
  <c r="C782" i="3"/>
  <c r="A782" i="3" s="1"/>
  <c r="C783" i="3"/>
  <c r="A783" i="3" s="1"/>
  <c r="C784" i="3"/>
  <c r="A784" i="3" s="1"/>
  <c r="C785" i="3"/>
  <c r="A785" i="3" s="1"/>
  <c r="C786" i="3"/>
  <c r="A786" i="3" s="1"/>
  <c r="C787" i="3"/>
  <c r="A787" i="3" s="1"/>
  <c r="C788" i="3"/>
  <c r="A788" i="3" s="1"/>
  <c r="C789" i="3"/>
  <c r="A789" i="3" s="1"/>
  <c r="C790" i="3"/>
  <c r="A790" i="3" s="1"/>
  <c r="C791" i="3"/>
  <c r="A791" i="3" s="1"/>
  <c r="C792" i="3"/>
  <c r="A792" i="3" s="1"/>
  <c r="C793" i="3"/>
  <c r="A793" i="3" s="1"/>
  <c r="C794" i="3"/>
  <c r="A794" i="3" s="1"/>
  <c r="C795" i="3"/>
  <c r="A795" i="3" s="1"/>
  <c r="C796" i="3"/>
  <c r="A796" i="3" s="1"/>
  <c r="C797" i="3"/>
  <c r="A797" i="3" s="1"/>
  <c r="C798" i="3"/>
  <c r="A798" i="3" s="1"/>
  <c r="C799" i="3"/>
  <c r="A799" i="3" s="1"/>
  <c r="C800" i="3"/>
  <c r="A800" i="3" s="1"/>
  <c r="C801" i="3"/>
  <c r="A801" i="3" s="1"/>
  <c r="C802" i="3"/>
  <c r="A802" i="3" s="1"/>
  <c r="C803" i="3"/>
  <c r="A803" i="3" s="1"/>
  <c r="C804" i="3"/>
  <c r="A804" i="3" s="1"/>
  <c r="C805" i="3"/>
  <c r="A805" i="3" s="1"/>
  <c r="C806" i="3"/>
  <c r="A806" i="3" s="1"/>
  <c r="C807" i="3"/>
  <c r="A807" i="3" s="1"/>
  <c r="C808" i="3"/>
  <c r="A808" i="3" s="1"/>
  <c r="C809" i="3"/>
  <c r="A809" i="3" s="1"/>
  <c r="C810" i="3"/>
  <c r="A810" i="3" s="1"/>
  <c r="C811" i="3"/>
  <c r="A811" i="3" s="1"/>
  <c r="C812" i="3"/>
  <c r="A812" i="3" s="1"/>
  <c r="C813" i="3"/>
  <c r="A813" i="3" s="1"/>
  <c r="C814" i="3"/>
  <c r="A814" i="3" s="1"/>
  <c r="C815" i="3"/>
  <c r="A815" i="3" s="1"/>
  <c r="C816" i="3"/>
  <c r="A816" i="3" s="1"/>
  <c r="C817" i="3"/>
  <c r="A817" i="3" s="1"/>
  <c r="C818" i="3"/>
  <c r="A818" i="3" s="1"/>
  <c r="C819" i="3"/>
  <c r="A819" i="3" s="1"/>
  <c r="C820" i="3"/>
  <c r="A820" i="3" s="1"/>
  <c r="C821" i="3"/>
  <c r="A821" i="3" s="1"/>
  <c r="C822" i="3"/>
  <c r="A822" i="3" s="1"/>
  <c r="C823" i="3"/>
  <c r="A823" i="3" s="1"/>
  <c r="C824" i="3"/>
  <c r="A824" i="3" s="1"/>
  <c r="C825" i="3"/>
  <c r="A825" i="3" s="1"/>
  <c r="C826" i="3"/>
  <c r="A826" i="3" s="1"/>
  <c r="C827" i="3"/>
  <c r="C828" i="3"/>
  <c r="C829" i="3"/>
  <c r="A829" i="3" s="1"/>
  <c r="C830" i="3"/>
  <c r="A830" i="3" s="1"/>
  <c r="C831" i="3"/>
  <c r="A831" i="3" s="1"/>
  <c r="C832" i="3"/>
  <c r="A832" i="3" s="1"/>
  <c r="C833" i="3"/>
  <c r="A833" i="3" s="1"/>
  <c r="C834" i="3"/>
  <c r="A834" i="3" s="1"/>
  <c r="C835" i="3"/>
  <c r="A835" i="3" s="1"/>
  <c r="C836" i="3"/>
  <c r="A836" i="3" s="1"/>
  <c r="C837" i="3"/>
  <c r="A837" i="3" s="1"/>
  <c r="C838" i="3"/>
  <c r="A838" i="3" s="1"/>
  <c r="C839" i="3"/>
  <c r="A839" i="3" s="1"/>
  <c r="C840" i="3"/>
  <c r="A840" i="3" s="1"/>
  <c r="C841" i="3"/>
  <c r="A841" i="3" s="1"/>
  <c r="C842" i="3"/>
  <c r="A842" i="3" s="1"/>
  <c r="C843" i="3"/>
  <c r="A843" i="3" s="1"/>
  <c r="C844" i="3"/>
  <c r="A844" i="3" s="1"/>
  <c r="C845" i="3"/>
  <c r="A845" i="3" s="1"/>
  <c r="C846" i="3"/>
  <c r="A846" i="3" s="1"/>
  <c r="C847" i="3"/>
  <c r="A847" i="3" s="1"/>
  <c r="C848" i="3"/>
  <c r="A848" i="3" s="1"/>
  <c r="C849" i="3"/>
  <c r="A849" i="3" s="1"/>
  <c r="C850" i="3"/>
  <c r="A850" i="3" s="1"/>
  <c r="C851" i="3"/>
  <c r="A851" i="3" s="1"/>
  <c r="C852" i="3"/>
  <c r="A852" i="3" s="1"/>
  <c r="C853" i="3"/>
  <c r="A853" i="3" s="1"/>
  <c r="C854" i="3"/>
  <c r="A854" i="3" s="1"/>
  <c r="C855" i="3"/>
  <c r="A855" i="3" s="1"/>
  <c r="C856" i="3"/>
  <c r="A856" i="3" s="1"/>
  <c r="C857" i="3"/>
  <c r="A857" i="3" s="1"/>
  <c r="C858" i="3"/>
  <c r="A858" i="3" s="1"/>
  <c r="C859" i="3"/>
  <c r="A859" i="3" s="1"/>
  <c r="C860" i="3"/>
  <c r="A860" i="3" s="1"/>
  <c r="C861" i="3"/>
  <c r="A861" i="3" s="1"/>
  <c r="C862" i="3"/>
  <c r="A862" i="3" s="1"/>
  <c r="C863" i="3"/>
  <c r="A863" i="3" s="1"/>
  <c r="C864" i="3"/>
  <c r="A864" i="3" s="1"/>
  <c r="C865" i="3"/>
  <c r="A865" i="3" s="1"/>
  <c r="C866" i="3"/>
  <c r="A866" i="3" s="1"/>
  <c r="C867" i="3"/>
  <c r="A867" i="3" s="1"/>
  <c r="C868" i="3"/>
  <c r="A868" i="3" s="1"/>
  <c r="C869" i="3"/>
  <c r="A869" i="3" s="1"/>
  <c r="C870" i="3"/>
  <c r="A870" i="3" s="1"/>
  <c r="C871" i="3"/>
  <c r="A871" i="3" s="1"/>
  <c r="C872" i="3"/>
  <c r="A872" i="3" s="1"/>
  <c r="C873" i="3"/>
  <c r="A873" i="3" s="1"/>
  <c r="C874" i="3"/>
  <c r="A874" i="3" s="1"/>
  <c r="C875" i="3"/>
  <c r="A875" i="3" s="1"/>
  <c r="C876" i="3"/>
  <c r="A876" i="3" s="1"/>
  <c r="C877" i="3"/>
  <c r="A877" i="3" s="1"/>
  <c r="C878" i="3"/>
  <c r="A878" i="3" s="1"/>
  <c r="C879" i="3"/>
  <c r="A879" i="3" s="1"/>
  <c r="C880" i="3"/>
  <c r="A880" i="3" s="1"/>
  <c r="C881" i="3"/>
  <c r="A881" i="3" s="1"/>
  <c r="C882" i="3"/>
  <c r="A882" i="3" s="1"/>
  <c r="C883" i="3"/>
  <c r="A883" i="3" s="1"/>
  <c r="C884" i="3"/>
  <c r="A884" i="3" s="1"/>
  <c r="C885" i="3"/>
  <c r="A885" i="3" s="1"/>
  <c r="C886" i="3"/>
  <c r="A886" i="3" s="1"/>
  <c r="C887" i="3"/>
  <c r="A887" i="3" s="1"/>
  <c r="C888" i="3"/>
  <c r="A888" i="3" s="1"/>
  <c r="C889" i="3"/>
  <c r="A889" i="3" s="1"/>
  <c r="C890" i="3"/>
  <c r="A890" i="3" s="1"/>
  <c r="C891" i="3"/>
  <c r="C892" i="3"/>
  <c r="C893" i="3"/>
  <c r="A893" i="3" s="1"/>
  <c r="C894" i="3"/>
  <c r="A894" i="3" s="1"/>
  <c r="C895" i="3"/>
  <c r="A895" i="3" s="1"/>
  <c r="C896" i="3"/>
  <c r="A896" i="3" s="1"/>
  <c r="C897" i="3"/>
  <c r="A897" i="3" s="1"/>
  <c r="C898" i="3"/>
  <c r="A898" i="3" s="1"/>
  <c r="C899" i="3"/>
  <c r="A899" i="3" s="1"/>
  <c r="C900" i="3"/>
  <c r="A900" i="3" s="1"/>
  <c r="C901" i="3"/>
  <c r="A901" i="3" s="1"/>
  <c r="C902" i="3"/>
  <c r="A902" i="3" s="1"/>
  <c r="C903" i="3"/>
  <c r="A903" i="3" s="1"/>
  <c r="C904" i="3"/>
  <c r="A904" i="3" s="1"/>
  <c r="C905" i="3"/>
  <c r="A905" i="3" s="1"/>
  <c r="C906" i="3"/>
  <c r="A906" i="3" s="1"/>
  <c r="C907" i="3"/>
  <c r="A907" i="3" s="1"/>
  <c r="C908" i="3"/>
  <c r="A908" i="3" s="1"/>
  <c r="C909" i="3"/>
  <c r="A909" i="3" s="1"/>
  <c r="C910" i="3"/>
  <c r="A910" i="3" s="1"/>
  <c r="C911" i="3"/>
  <c r="A911" i="3" s="1"/>
  <c r="C912" i="3"/>
  <c r="A912" i="3" s="1"/>
  <c r="C913" i="3"/>
  <c r="A913" i="3" s="1"/>
  <c r="C914" i="3"/>
  <c r="A914" i="3" s="1"/>
  <c r="C915" i="3"/>
  <c r="A915" i="3" s="1"/>
  <c r="C916" i="3"/>
  <c r="A916" i="3" s="1"/>
  <c r="C917" i="3"/>
  <c r="A917" i="3" s="1"/>
  <c r="C918" i="3"/>
  <c r="A918" i="3" s="1"/>
  <c r="C919" i="3"/>
  <c r="A919" i="3" s="1"/>
  <c r="C920" i="3"/>
  <c r="A920" i="3" s="1"/>
  <c r="C921" i="3"/>
  <c r="A921" i="3" s="1"/>
  <c r="C922" i="3"/>
  <c r="A922" i="3" s="1"/>
  <c r="C923" i="3"/>
  <c r="A923" i="3" s="1"/>
  <c r="C924" i="3"/>
  <c r="A924" i="3" s="1"/>
  <c r="C925" i="3"/>
  <c r="A925" i="3" s="1"/>
  <c r="C926" i="3"/>
  <c r="A926" i="3" s="1"/>
  <c r="C927" i="3"/>
  <c r="A927" i="3" s="1"/>
  <c r="C928" i="3"/>
  <c r="A928" i="3" s="1"/>
  <c r="C929" i="3"/>
  <c r="A929" i="3" s="1"/>
  <c r="C930" i="3"/>
  <c r="A930" i="3" s="1"/>
  <c r="C931" i="3"/>
  <c r="A931" i="3" s="1"/>
  <c r="C932" i="3"/>
  <c r="A932" i="3" s="1"/>
  <c r="C933" i="3"/>
  <c r="A933" i="3" s="1"/>
  <c r="C934" i="3"/>
  <c r="A934" i="3" s="1"/>
  <c r="C935" i="3"/>
  <c r="A935" i="3" s="1"/>
  <c r="C936" i="3"/>
  <c r="A936" i="3" s="1"/>
  <c r="C937" i="3"/>
  <c r="A937" i="3" s="1"/>
  <c r="C938" i="3"/>
  <c r="A938" i="3" s="1"/>
  <c r="C939" i="3"/>
  <c r="A939" i="3" s="1"/>
  <c r="C940" i="3"/>
  <c r="A940" i="3" s="1"/>
  <c r="C941" i="3"/>
  <c r="A941" i="3" s="1"/>
  <c r="C942" i="3"/>
  <c r="A942" i="3" s="1"/>
  <c r="C943" i="3"/>
  <c r="A943" i="3" s="1"/>
  <c r="C944" i="3"/>
  <c r="A944" i="3" s="1"/>
  <c r="C945" i="3"/>
  <c r="A945" i="3" s="1"/>
  <c r="C946" i="3"/>
  <c r="A946" i="3" s="1"/>
  <c r="C947" i="3"/>
  <c r="A947" i="3" s="1"/>
  <c r="C948" i="3"/>
  <c r="A948" i="3" s="1"/>
  <c r="C949" i="3"/>
  <c r="A949" i="3" s="1"/>
  <c r="C950" i="3"/>
  <c r="A950" i="3" s="1"/>
  <c r="C951" i="3"/>
  <c r="A951" i="3" s="1"/>
  <c r="C952" i="3"/>
  <c r="A952" i="3" s="1"/>
  <c r="C953" i="3"/>
  <c r="A953" i="3" s="1"/>
  <c r="C954" i="3"/>
  <c r="A954" i="3" s="1"/>
  <c r="C955" i="3"/>
  <c r="C956" i="3"/>
  <c r="C957" i="3"/>
  <c r="A957" i="3" s="1"/>
  <c r="C958" i="3"/>
  <c r="A958" i="3" s="1"/>
  <c r="C959" i="3"/>
  <c r="A959" i="3" s="1"/>
  <c r="C960" i="3"/>
  <c r="A960" i="3" s="1"/>
  <c r="C961" i="3"/>
  <c r="A961" i="3" s="1"/>
  <c r="C962" i="3"/>
  <c r="A962" i="3" s="1"/>
  <c r="C963" i="3"/>
  <c r="A963" i="3" s="1"/>
  <c r="C964" i="3"/>
  <c r="A964" i="3" s="1"/>
  <c r="C965" i="3"/>
  <c r="A965" i="3" s="1"/>
  <c r="C966" i="3"/>
  <c r="A966" i="3" s="1"/>
  <c r="C967" i="3"/>
  <c r="A967" i="3" s="1"/>
  <c r="C968" i="3"/>
  <c r="A968" i="3" s="1"/>
  <c r="C969" i="3"/>
  <c r="A969" i="3" s="1"/>
  <c r="C970" i="3"/>
  <c r="A970" i="3" s="1"/>
  <c r="C971" i="3"/>
  <c r="A971" i="3" s="1"/>
  <c r="C972" i="3"/>
  <c r="A972" i="3" s="1"/>
  <c r="C973" i="3"/>
  <c r="A973" i="3" s="1"/>
  <c r="C974" i="3"/>
  <c r="A974" i="3" s="1"/>
  <c r="C975" i="3"/>
  <c r="A975" i="3" s="1"/>
  <c r="C976" i="3"/>
  <c r="A976" i="3" s="1"/>
  <c r="C977" i="3"/>
  <c r="A977" i="3" s="1"/>
  <c r="C978" i="3"/>
  <c r="A978" i="3" s="1"/>
  <c r="C979" i="3"/>
  <c r="A979" i="3" s="1"/>
  <c r="C980" i="3"/>
  <c r="A980" i="3" s="1"/>
  <c r="C981" i="3"/>
  <c r="A981" i="3" s="1"/>
  <c r="C982" i="3"/>
  <c r="A982" i="3" s="1"/>
  <c r="C983" i="3"/>
  <c r="A983" i="3" s="1"/>
  <c r="C984" i="3"/>
  <c r="A984" i="3" s="1"/>
  <c r="C985" i="3"/>
  <c r="A985" i="3" s="1"/>
  <c r="C986" i="3"/>
  <c r="A986" i="3" s="1"/>
  <c r="C987" i="3"/>
  <c r="A987" i="3" s="1"/>
  <c r="C988" i="3"/>
  <c r="A988" i="3" s="1"/>
  <c r="C989" i="3"/>
  <c r="A989" i="3" s="1"/>
  <c r="C990" i="3"/>
  <c r="A990" i="3" s="1"/>
  <c r="C991" i="3"/>
  <c r="A991" i="3" s="1"/>
  <c r="C992" i="3"/>
  <c r="A992" i="3" s="1"/>
  <c r="C993" i="3"/>
  <c r="A993" i="3" s="1"/>
  <c r="C994" i="3"/>
  <c r="A994" i="3" s="1"/>
  <c r="C995" i="3"/>
  <c r="A995" i="3" s="1"/>
  <c r="C996" i="3"/>
  <c r="A996" i="3" s="1"/>
  <c r="C997" i="3"/>
  <c r="A997" i="3" s="1"/>
  <c r="C998" i="3"/>
  <c r="A998" i="3" s="1"/>
  <c r="C999" i="3"/>
  <c r="A999" i="3" s="1"/>
  <c r="C1000" i="3"/>
  <c r="A1000" i="3" s="1"/>
  <c r="C1001" i="3"/>
  <c r="A1001" i="3" s="1"/>
  <c r="C1002" i="3"/>
  <c r="A1002" i="3" s="1"/>
  <c r="C1003" i="3"/>
  <c r="A1003" i="3" s="1"/>
  <c r="C1004" i="3"/>
  <c r="A1004" i="3" s="1"/>
  <c r="C1005" i="3"/>
  <c r="A1005" i="3" s="1"/>
  <c r="C1006" i="3"/>
  <c r="A1006" i="3" s="1"/>
  <c r="C1007" i="3"/>
  <c r="A1007" i="3" s="1"/>
  <c r="C1008" i="3"/>
  <c r="A1008" i="3" s="1"/>
  <c r="C1009" i="3"/>
  <c r="A1009" i="3" s="1"/>
  <c r="C1010" i="3"/>
  <c r="A1010" i="3" s="1"/>
  <c r="C1011" i="3"/>
  <c r="A1011" i="3" s="1"/>
  <c r="C1012" i="3"/>
  <c r="A1012" i="3" s="1"/>
  <c r="C1013" i="3"/>
  <c r="A1013" i="3" s="1"/>
  <c r="C1014" i="3"/>
  <c r="A1014" i="3" s="1"/>
  <c r="C1015" i="3"/>
  <c r="A1015" i="3" s="1"/>
  <c r="C1016" i="3"/>
  <c r="A1016" i="3" s="1"/>
  <c r="C1017" i="3"/>
  <c r="A1017" i="3" s="1"/>
  <c r="C1018" i="3"/>
  <c r="A1018" i="3" s="1"/>
  <c r="C1019" i="3"/>
  <c r="C1020" i="3"/>
  <c r="C1021" i="3"/>
  <c r="A1021" i="3" s="1"/>
  <c r="C1022" i="3"/>
  <c r="A1022" i="3" s="1"/>
  <c r="C1023" i="3"/>
  <c r="A1023" i="3" s="1"/>
  <c r="C1024" i="3"/>
  <c r="A1024" i="3" s="1"/>
  <c r="C1025" i="3"/>
  <c r="A1025" i="3" s="1"/>
  <c r="C1026" i="3"/>
  <c r="A1026" i="3" s="1"/>
  <c r="C1027" i="3"/>
  <c r="A1027" i="3" s="1"/>
  <c r="C1028" i="3"/>
  <c r="A1028" i="3" s="1"/>
  <c r="C1029" i="3"/>
  <c r="A1029" i="3" s="1"/>
  <c r="C1030" i="3"/>
  <c r="A1030" i="3" s="1"/>
  <c r="C1031" i="3"/>
  <c r="A1031" i="3" s="1"/>
  <c r="C1032" i="3"/>
  <c r="A1032" i="3" s="1"/>
  <c r="C1033" i="3"/>
  <c r="A1033" i="3" s="1"/>
  <c r="C1034" i="3"/>
  <c r="A1034" i="3" s="1"/>
  <c r="C1035" i="3"/>
  <c r="A1035" i="3" s="1"/>
  <c r="C1036" i="3"/>
  <c r="A1036" i="3" s="1"/>
  <c r="C1037" i="3"/>
  <c r="A1037" i="3" s="1"/>
  <c r="C1038" i="3"/>
  <c r="A1038" i="3" s="1"/>
  <c r="C1039" i="3"/>
  <c r="A1039" i="3" s="1"/>
  <c r="C1040" i="3"/>
  <c r="A1040" i="3" s="1"/>
  <c r="C1041" i="3"/>
  <c r="A1041" i="3" s="1"/>
  <c r="C1042" i="3"/>
  <c r="A1042" i="3" s="1"/>
  <c r="C1043" i="3"/>
  <c r="A1043" i="3" s="1"/>
  <c r="C1044" i="3"/>
  <c r="A1044" i="3" s="1"/>
  <c r="C1045" i="3"/>
  <c r="A1045" i="3" s="1"/>
  <c r="C1046" i="3"/>
  <c r="A1046" i="3" s="1"/>
  <c r="C1047" i="3"/>
  <c r="A1047" i="3" s="1"/>
  <c r="C1048" i="3"/>
  <c r="A1048" i="3" s="1"/>
  <c r="C1049" i="3"/>
  <c r="A1049" i="3" s="1"/>
  <c r="C1050" i="3"/>
  <c r="A1050" i="3" s="1"/>
  <c r="C1051" i="3"/>
  <c r="A1051" i="3" s="1"/>
  <c r="C1052" i="3"/>
  <c r="A1052" i="3" s="1"/>
  <c r="C1053" i="3"/>
  <c r="A1053" i="3" s="1"/>
  <c r="C1054" i="3"/>
  <c r="A1054" i="3" s="1"/>
  <c r="C1055" i="3"/>
  <c r="A1055" i="3" s="1"/>
  <c r="C1056" i="3"/>
  <c r="A1056" i="3" s="1"/>
  <c r="C1057" i="3"/>
  <c r="A1057" i="3" s="1"/>
  <c r="C1058" i="3"/>
  <c r="A1058" i="3" s="1"/>
  <c r="C1059" i="3"/>
  <c r="A1059" i="3" s="1"/>
  <c r="C1060" i="3"/>
  <c r="A1060" i="3" s="1"/>
  <c r="C1061" i="3"/>
  <c r="A1061" i="3" s="1"/>
  <c r="C1062" i="3"/>
  <c r="A1062" i="3" s="1"/>
  <c r="C1063" i="3"/>
  <c r="A1063" i="3" s="1"/>
  <c r="C1064" i="3"/>
  <c r="A1064" i="3" s="1"/>
  <c r="C1065" i="3"/>
  <c r="A1065" i="3" s="1"/>
  <c r="C1066" i="3"/>
  <c r="A1066" i="3" s="1"/>
  <c r="C1067" i="3"/>
  <c r="A1067" i="3" s="1"/>
  <c r="C1068" i="3"/>
  <c r="A1068" i="3" s="1"/>
  <c r="C1069" i="3"/>
  <c r="A1069" i="3" s="1"/>
  <c r="C1070" i="3"/>
  <c r="A1070" i="3" s="1"/>
  <c r="C1071" i="3"/>
  <c r="A1071" i="3" s="1"/>
  <c r="C1072" i="3"/>
  <c r="A1072" i="3" s="1"/>
  <c r="C1073" i="3"/>
  <c r="A1073" i="3" s="1"/>
  <c r="C1074" i="3"/>
  <c r="A1074" i="3" s="1"/>
  <c r="C1075" i="3"/>
  <c r="A1075" i="3" s="1"/>
  <c r="C1076" i="3"/>
  <c r="A1076" i="3" s="1"/>
  <c r="C1077" i="3"/>
  <c r="A1077" i="3" s="1"/>
  <c r="C1078" i="3"/>
  <c r="A1078" i="3" s="1"/>
  <c r="C1079" i="3"/>
  <c r="A1079" i="3" s="1"/>
  <c r="C1080" i="3"/>
  <c r="A1080" i="3" s="1"/>
  <c r="C1081" i="3"/>
  <c r="A1081" i="3" s="1"/>
  <c r="C1082" i="3"/>
  <c r="A1082" i="3" s="1"/>
  <c r="C1083" i="3"/>
  <c r="A1083" i="3" s="1"/>
  <c r="C1084" i="3"/>
  <c r="A1084" i="3" s="1"/>
  <c r="C1085" i="3"/>
  <c r="A1085" i="3" s="1"/>
  <c r="C1086" i="3"/>
  <c r="A1086" i="3" s="1"/>
  <c r="C1087" i="3"/>
  <c r="A1087" i="3" s="1"/>
  <c r="C1088" i="3"/>
  <c r="A1088" i="3" s="1"/>
  <c r="C1089" i="3"/>
  <c r="A1089" i="3" s="1"/>
  <c r="C1090" i="3"/>
  <c r="A1090" i="3" s="1"/>
  <c r="C1091" i="3"/>
  <c r="A1091" i="3" s="1"/>
  <c r="C1092" i="3"/>
  <c r="A1092" i="3" s="1"/>
  <c r="C1093" i="3"/>
  <c r="A1093" i="3" s="1"/>
  <c r="C1094" i="3"/>
  <c r="A1094" i="3" s="1"/>
  <c r="C1095" i="3"/>
  <c r="A1095" i="3" s="1"/>
  <c r="C1096" i="3"/>
  <c r="A1096" i="3" s="1"/>
  <c r="C1097" i="3"/>
  <c r="A1097" i="3" s="1"/>
  <c r="C1098" i="3"/>
  <c r="A1098" i="3" s="1"/>
  <c r="C1099" i="3"/>
  <c r="A1099" i="3" s="1"/>
  <c r="C1100" i="3"/>
  <c r="A1100" i="3" s="1"/>
  <c r="C1101" i="3"/>
  <c r="A1101" i="3" s="1"/>
  <c r="C1102" i="3"/>
  <c r="A1102" i="3" s="1"/>
  <c r="C1103" i="3"/>
  <c r="A1103" i="3" s="1"/>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C288" i="3" l="1"/>
  <c r="A288" i="3" s="1"/>
  <c r="C287" i="3"/>
  <c r="A287" i="3" s="1"/>
  <c r="C286" i="3"/>
  <c r="A286" i="3" s="1"/>
  <c r="C285" i="3"/>
  <c r="A285" i="3" s="1"/>
  <c r="C284" i="3"/>
  <c r="A284" i="3" s="1"/>
  <c r="C283" i="3"/>
  <c r="A283" i="3" s="1"/>
  <c r="C282" i="3"/>
  <c r="A282" i="3" s="1"/>
  <c r="C281" i="3"/>
  <c r="A281" i="3" s="1"/>
  <c r="C280" i="3"/>
  <c r="A280" i="3" s="1"/>
  <c r="C279" i="3"/>
  <c r="A279" i="3" s="1"/>
  <c r="C278" i="3"/>
  <c r="A278" i="3" s="1"/>
  <c r="C277" i="3"/>
  <c r="A277" i="3" s="1"/>
  <c r="C276" i="3"/>
  <c r="A276" i="3" s="1"/>
  <c r="C275" i="3"/>
  <c r="A275" i="3" s="1"/>
  <c r="C274" i="3"/>
  <c r="A274" i="3" s="1"/>
  <c r="C273" i="3"/>
  <c r="A273" i="3" s="1"/>
  <c r="C272" i="3"/>
  <c r="A272" i="3" s="1"/>
  <c r="C271" i="3"/>
  <c r="A271" i="3" s="1"/>
  <c r="C270" i="3"/>
  <c r="A270" i="3" s="1"/>
  <c r="C269" i="3"/>
  <c r="A269" i="3" s="1"/>
  <c r="C268" i="3"/>
  <c r="A268" i="3" s="1"/>
  <c r="C267" i="3"/>
  <c r="A267" i="3" s="1"/>
  <c r="C266" i="3"/>
  <c r="A266" i="3" s="1"/>
  <c r="C265" i="3"/>
  <c r="A265" i="3" s="1"/>
  <c r="C264" i="3"/>
  <c r="A264" i="3" s="1"/>
  <c r="C263" i="3"/>
  <c r="A263" i="3" s="1"/>
  <c r="C262" i="3"/>
  <c r="A262" i="3" s="1"/>
  <c r="C261" i="3"/>
  <c r="A261" i="3" s="1"/>
  <c r="C260" i="3"/>
  <c r="A260" i="3" s="1"/>
  <c r="C259" i="3"/>
  <c r="A259" i="3" s="1"/>
  <c r="C258" i="3"/>
  <c r="A258" i="3" s="1"/>
  <c r="C257" i="3"/>
  <c r="A257" i="3" s="1"/>
  <c r="C256" i="3"/>
  <c r="A256" i="3" s="1"/>
  <c r="C255" i="3"/>
  <c r="A255" i="3" s="1"/>
  <c r="C254" i="3"/>
  <c r="A254" i="3" s="1"/>
  <c r="C253" i="3"/>
  <c r="A253" i="3" s="1"/>
  <c r="C252" i="3"/>
  <c r="A252" i="3" s="1"/>
  <c r="C251" i="3"/>
  <c r="A251" i="3" s="1"/>
  <c r="C250" i="3"/>
  <c r="A250" i="3" s="1"/>
  <c r="C249" i="3"/>
  <c r="A249" i="3" s="1"/>
  <c r="C248" i="3"/>
  <c r="A248" i="3" s="1"/>
  <c r="C247" i="3"/>
  <c r="A247" i="3" s="1"/>
  <c r="C246" i="3"/>
  <c r="A246" i="3" s="1"/>
  <c r="C245" i="3"/>
  <c r="A245" i="3" s="1"/>
  <c r="C244" i="3"/>
  <c r="A244" i="3" s="1"/>
  <c r="C243" i="3"/>
  <c r="A243" i="3" s="1"/>
  <c r="C242" i="3"/>
  <c r="A242" i="3" s="1"/>
  <c r="C241" i="3"/>
  <c r="A241" i="3" s="1"/>
  <c r="C240" i="3"/>
  <c r="A240" i="3" s="1"/>
  <c r="C239" i="3"/>
  <c r="A239" i="3" s="1"/>
  <c r="C238" i="3"/>
  <c r="A238" i="3" s="1"/>
  <c r="C237" i="3"/>
  <c r="A237" i="3" s="1"/>
  <c r="C236" i="3"/>
  <c r="A236" i="3" s="1"/>
  <c r="C235" i="3"/>
  <c r="A235" i="3" s="1"/>
  <c r="C234" i="3"/>
  <c r="A234" i="3" s="1"/>
  <c r="C233" i="3"/>
  <c r="A233" i="3" s="1"/>
  <c r="C232" i="3"/>
  <c r="A232" i="3" s="1"/>
  <c r="C231" i="3"/>
  <c r="A231" i="3" s="1"/>
  <c r="C230" i="3"/>
  <c r="A230" i="3" s="1"/>
  <c r="C229" i="3"/>
  <c r="A229" i="3" s="1"/>
  <c r="C228" i="3"/>
  <c r="A228" i="3" s="1"/>
  <c r="C227" i="3"/>
  <c r="A227" i="3" s="1"/>
  <c r="C226" i="3"/>
  <c r="A226" i="3" s="1"/>
  <c r="C225" i="3"/>
  <c r="A225" i="3" s="1"/>
  <c r="C224" i="3"/>
  <c r="A224" i="3" s="1"/>
  <c r="C223" i="3"/>
  <c r="A223" i="3" s="1"/>
  <c r="C222" i="3"/>
  <c r="A222" i="3" s="1"/>
  <c r="C221" i="3"/>
  <c r="A221" i="3" s="1"/>
  <c r="C220" i="3"/>
  <c r="A220" i="3" s="1"/>
  <c r="C219" i="3"/>
  <c r="A219" i="3" s="1"/>
  <c r="C218" i="3"/>
  <c r="A218" i="3" s="1"/>
  <c r="C217" i="3"/>
  <c r="A217" i="3" s="1"/>
  <c r="C216" i="3"/>
  <c r="A216" i="3" s="1"/>
  <c r="C215" i="3"/>
  <c r="A215" i="3" s="1"/>
  <c r="C214" i="3"/>
  <c r="A214" i="3" s="1"/>
  <c r="C213" i="3"/>
  <c r="A213" i="3" s="1"/>
  <c r="C212" i="3"/>
  <c r="A212" i="3" s="1"/>
  <c r="C211" i="3"/>
  <c r="A211" i="3" s="1"/>
  <c r="C210" i="3"/>
  <c r="A210" i="3" s="1"/>
  <c r="C209" i="3"/>
  <c r="A209" i="3" s="1"/>
  <c r="C208" i="3"/>
  <c r="A208" i="3" s="1"/>
  <c r="C207" i="3"/>
  <c r="A207" i="3" s="1"/>
  <c r="C206" i="3"/>
  <c r="A206" i="3" s="1"/>
  <c r="C205" i="3"/>
  <c r="A205" i="3" s="1"/>
  <c r="C204" i="3"/>
  <c r="A204" i="3" s="1"/>
  <c r="C203" i="3"/>
  <c r="A203" i="3" s="1"/>
  <c r="C202" i="3"/>
  <c r="A202" i="3" s="1"/>
  <c r="C201" i="3"/>
  <c r="A201" i="3" s="1"/>
  <c r="C200" i="3"/>
  <c r="A200" i="3" s="1"/>
  <c r="C199" i="3"/>
  <c r="A199" i="3" s="1"/>
  <c r="C198" i="3"/>
  <c r="A198" i="3" s="1"/>
  <c r="C197" i="3"/>
  <c r="A197" i="3" s="1"/>
  <c r="C196" i="3"/>
  <c r="A196" i="3" s="1"/>
  <c r="C195" i="3"/>
  <c r="A195" i="3" s="1"/>
  <c r="C194" i="3"/>
  <c r="A194" i="3" s="1"/>
  <c r="C193" i="3"/>
  <c r="A193" i="3" s="1"/>
  <c r="C192" i="3"/>
  <c r="A192" i="3" s="1"/>
  <c r="C191" i="3"/>
  <c r="A191" i="3" s="1"/>
  <c r="C190" i="3"/>
  <c r="A190" i="3" s="1"/>
  <c r="C189" i="3"/>
  <c r="A189" i="3" s="1"/>
  <c r="C188" i="3"/>
  <c r="A188" i="3" s="1"/>
  <c r="C187" i="3"/>
  <c r="A187" i="3" s="1"/>
  <c r="C186" i="3"/>
  <c r="A186" i="3" s="1"/>
  <c r="C185" i="3"/>
  <c r="A185" i="3" s="1"/>
  <c r="C184" i="3"/>
  <c r="A184" i="3" s="1"/>
  <c r="C183" i="3"/>
  <c r="A183" i="3" s="1"/>
  <c r="C182" i="3"/>
  <c r="A182" i="3" s="1"/>
  <c r="C181" i="3"/>
  <c r="A181" i="3" s="1"/>
  <c r="C180" i="3"/>
  <c r="A180" i="3" s="1"/>
  <c r="C179" i="3"/>
  <c r="A179" i="3" s="1"/>
  <c r="C178" i="3"/>
  <c r="A178" i="3" s="1"/>
  <c r="C177" i="3"/>
  <c r="A177" i="3" s="1"/>
  <c r="C176" i="3"/>
  <c r="A176" i="3" s="1"/>
  <c r="C175" i="3"/>
  <c r="A175" i="3" s="1"/>
  <c r="C174" i="3"/>
  <c r="A174" i="3" s="1"/>
  <c r="C173" i="3"/>
  <c r="A173" i="3" s="1"/>
  <c r="C172" i="3"/>
  <c r="A172" i="3" s="1"/>
  <c r="C171" i="3"/>
  <c r="A171" i="3" s="1"/>
  <c r="C170" i="3"/>
  <c r="A170" i="3" s="1"/>
  <c r="C169" i="3"/>
  <c r="A169" i="3" s="1"/>
  <c r="C168" i="3"/>
  <c r="A168" i="3" s="1"/>
  <c r="C167" i="3"/>
  <c r="A167" i="3" s="1"/>
  <c r="C166" i="3"/>
  <c r="A166" i="3" s="1"/>
  <c r="C165" i="3"/>
  <c r="A165" i="3" s="1"/>
  <c r="C164" i="3"/>
  <c r="A164" i="3" s="1"/>
  <c r="C163" i="3"/>
  <c r="A163" i="3" s="1"/>
  <c r="C162" i="3"/>
  <c r="A162" i="3" s="1"/>
  <c r="C161" i="3"/>
  <c r="A161" i="3" s="1"/>
  <c r="C160" i="3"/>
  <c r="A160" i="3" s="1"/>
  <c r="C159" i="3"/>
  <c r="A159" i="3" s="1"/>
  <c r="C158" i="3"/>
  <c r="A158" i="3" s="1"/>
  <c r="C157" i="3"/>
  <c r="A157" i="3" s="1"/>
  <c r="C156" i="3"/>
  <c r="A156" i="3" s="1"/>
  <c r="C155" i="3"/>
  <c r="A155" i="3" s="1"/>
  <c r="C154" i="3"/>
  <c r="A154" i="3" s="1"/>
  <c r="C153" i="3"/>
  <c r="A153" i="3" s="1"/>
  <c r="C152" i="3"/>
  <c r="A152" i="3" s="1"/>
  <c r="C151" i="3"/>
  <c r="A151" i="3" s="1"/>
  <c r="C150" i="3"/>
  <c r="A150" i="3" s="1"/>
  <c r="C149" i="3"/>
  <c r="A149" i="3" s="1"/>
  <c r="C148" i="3"/>
  <c r="A148" i="3" s="1"/>
  <c r="C147" i="3"/>
  <c r="A147" i="3" s="1"/>
  <c r="C146" i="3"/>
  <c r="A146" i="3" s="1"/>
  <c r="C145" i="3"/>
  <c r="A145" i="3" s="1"/>
  <c r="C144" i="3"/>
  <c r="A144" i="3" s="1"/>
  <c r="C143" i="3"/>
  <c r="A143" i="3" s="1"/>
  <c r="C142" i="3"/>
  <c r="A142" i="3" s="1"/>
  <c r="C141" i="3"/>
  <c r="A141" i="3" s="1"/>
  <c r="C140" i="3"/>
  <c r="A140" i="3" s="1"/>
  <c r="C139" i="3"/>
  <c r="A139" i="3" s="1"/>
  <c r="C138" i="3"/>
  <c r="A138" i="3" s="1"/>
  <c r="C137" i="3"/>
  <c r="A137" i="3" s="1"/>
  <c r="C136" i="3"/>
  <c r="A136" i="3" s="1"/>
  <c r="C135" i="3"/>
  <c r="A135" i="3" s="1"/>
  <c r="C134" i="3"/>
  <c r="A134" i="3" s="1"/>
  <c r="C133" i="3"/>
  <c r="A133" i="3" s="1"/>
  <c r="C132" i="3"/>
  <c r="A132" i="3" s="1"/>
  <c r="C131" i="3"/>
  <c r="A131" i="3" s="1"/>
  <c r="C130" i="3"/>
  <c r="A130" i="3" s="1"/>
  <c r="C129" i="3"/>
  <c r="A129" i="3" s="1"/>
  <c r="C128" i="3"/>
  <c r="A128" i="3" s="1"/>
  <c r="C127" i="3"/>
  <c r="A127" i="3" s="1"/>
  <c r="C126" i="3"/>
  <c r="A126" i="3" s="1"/>
  <c r="C125" i="3"/>
  <c r="A125" i="3" s="1"/>
  <c r="C124" i="3"/>
  <c r="A124" i="3" s="1"/>
  <c r="C123" i="3"/>
  <c r="A123" i="3" s="1"/>
  <c r="C122" i="3"/>
  <c r="A122" i="3" s="1"/>
  <c r="C121" i="3"/>
  <c r="A121" i="3" s="1"/>
  <c r="C120" i="3"/>
  <c r="A120" i="3" s="1"/>
  <c r="C119" i="3"/>
  <c r="A119" i="3" s="1"/>
  <c r="C118" i="3"/>
  <c r="A118" i="3" s="1"/>
  <c r="C117" i="3"/>
  <c r="A117" i="3" s="1"/>
  <c r="C116" i="3"/>
  <c r="A116" i="3" s="1"/>
  <c r="C115" i="3"/>
  <c r="A115" i="3" s="1"/>
  <c r="C114" i="3"/>
  <c r="A114" i="3" s="1"/>
  <c r="C113" i="3"/>
  <c r="A113" i="3" s="1"/>
  <c r="C112" i="3"/>
  <c r="A112" i="3" s="1"/>
  <c r="C111" i="3"/>
  <c r="A111" i="3" s="1"/>
  <c r="C110" i="3"/>
  <c r="A110" i="3" s="1"/>
  <c r="C109" i="3"/>
  <c r="A109" i="3" s="1"/>
  <c r="C108" i="3"/>
  <c r="A108" i="3" s="1"/>
  <c r="C107" i="3"/>
  <c r="A107" i="3" s="1"/>
  <c r="C106" i="3"/>
  <c r="A106" i="3" s="1"/>
  <c r="C105" i="3"/>
  <c r="A105" i="3" s="1"/>
  <c r="C104" i="3"/>
  <c r="A104" i="3" s="1"/>
  <c r="C103" i="3"/>
  <c r="A103" i="3" s="1"/>
  <c r="C102" i="3"/>
  <c r="A102" i="3" s="1"/>
  <c r="C101" i="3"/>
  <c r="A101" i="3" s="1"/>
  <c r="C100" i="3"/>
  <c r="A100" i="3" s="1"/>
  <c r="C99" i="3"/>
  <c r="A99" i="3" s="1"/>
  <c r="C98" i="3"/>
  <c r="A98" i="3" s="1"/>
  <c r="C97" i="3"/>
  <c r="A97" i="3" s="1"/>
  <c r="C96" i="3"/>
  <c r="A96" i="3" s="1"/>
  <c r="C95" i="3"/>
  <c r="A95" i="3" s="1"/>
  <c r="C94" i="3"/>
  <c r="A94" i="3" s="1"/>
  <c r="C93" i="3"/>
  <c r="A93" i="3" s="1"/>
  <c r="C92" i="3"/>
  <c r="A92" i="3" s="1"/>
  <c r="C91" i="3"/>
  <c r="A91" i="3" s="1"/>
  <c r="C90" i="3"/>
  <c r="A90" i="3" s="1"/>
  <c r="C89" i="3"/>
  <c r="A89" i="3" s="1"/>
  <c r="C88" i="3"/>
  <c r="A88" i="3" s="1"/>
  <c r="C87" i="3"/>
  <c r="A87" i="3" s="1"/>
  <c r="C86" i="3"/>
  <c r="A86" i="3" s="1"/>
  <c r="C85" i="3"/>
  <c r="A85" i="3" s="1"/>
  <c r="C84" i="3"/>
  <c r="A84" i="3" s="1"/>
  <c r="C83" i="3"/>
  <c r="A83" i="3" s="1"/>
  <c r="C82" i="3"/>
  <c r="A82" i="3" s="1"/>
  <c r="C81" i="3"/>
  <c r="A81" i="3" s="1"/>
  <c r="C80" i="3"/>
  <c r="A80" i="3" s="1"/>
  <c r="C79" i="3"/>
  <c r="A79" i="3" s="1"/>
  <c r="C78" i="3"/>
  <c r="A78" i="3" s="1"/>
  <c r="C77" i="3"/>
  <c r="A77" i="3" s="1"/>
  <c r="C76" i="3"/>
  <c r="A76" i="3" s="1"/>
  <c r="C75" i="3"/>
  <c r="A75" i="3" s="1"/>
  <c r="C74" i="3"/>
  <c r="A74" i="3" s="1"/>
  <c r="C73" i="3"/>
  <c r="A73" i="3" s="1"/>
  <c r="C72" i="3"/>
  <c r="A72" i="3" s="1"/>
  <c r="C71" i="3"/>
  <c r="A71" i="3" s="1"/>
  <c r="C70" i="3"/>
  <c r="A70" i="3" s="1"/>
  <c r="C69" i="3"/>
  <c r="A69" i="3" s="1"/>
  <c r="C68" i="3"/>
  <c r="A68" i="3" s="1"/>
  <c r="C67" i="3"/>
  <c r="A67" i="3" s="1"/>
  <c r="C66" i="3"/>
  <c r="A66" i="3" s="1"/>
  <c r="C65" i="3"/>
  <c r="A65" i="3" s="1"/>
  <c r="C64" i="3"/>
  <c r="A64" i="3" s="1"/>
  <c r="C63" i="3"/>
  <c r="A63" i="3" s="1"/>
  <c r="C62" i="3"/>
  <c r="A62" i="3" s="1"/>
  <c r="C61" i="3"/>
  <c r="A61" i="3" s="1"/>
  <c r="C60" i="3"/>
  <c r="A60" i="3" s="1"/>
  <c r="C59" i="3"/>
  <c r="A59" i="3" s="1"/>
  <c r="C58" i="3"/>
  <c r="A58" i="3" s="1"/>
  <c r="C57" i="3"/>
  <c r="A57" i="3" s="1"/>
  <c r="C56" i="3"/>
  <c r="A56" i="3" s="1"/>
  <c r="C55" i="3"/>
  <c r="A55" i="3" s="1"/>
  <c r="C54" i="3"/>
  <c r="A54" i="3" s="1"/>
  <c r="C53" i="3"/>
  <c r="A53" i="3" s="1"/>
  <c r="C52" i="3"/>
  <c r="A52" i="3" s="1"/>
  <c r="C51" i="3"/>
  <c r="A51" i="3" s="1"/>
  <c r="C50" i="3"/>
  <c r="A50" i="3" s="1"/>
  <c r="C49" i="3"/>
  <c r="A49" i="3" s="1"/>
  <c r="C48" i="3"/>
  <c r="A48" i="3" s="1"/>
  <c r="C47" i="3"/>
  <c r="A47" i="3" s="1"/>
  <c r="C46" i="3"/>
  <c r="A46" i="3" s="1"/>
  <c r="C45" i="3"/>
  <c r="A45" i="3" s="1"/>
  <c r="C44" i="3"/>
  <c r="A44" i="3" s="1"/>
  <c r="C43" i="3"/>
  <c r="A43" i="3" s="1"/>
  <c r="C42" i="3"/>
  <c r="A42" i="3" s="1"/>
  <c r="C41" i="3"/>
  <c r="A41" i="3" s="1"/>
  <c r="C40" i="3"/>
  <c r="A40" i="3" s="1"/>
  <c r="C39" i="3"/>
  <c r="A39" i="3" s="1"/>
  <c r="C38" i="3"/>
  <c r="A38" i="3" s="1"/>
  <c r="C37" i="3"/>
  <c r="A37" i="3" s="1"/>
  <c r="C36" i="3"/>
  <c r="A36" i="3" s="1"/>
  <c r="C35" i="3"/>
  <c r="A35" i="3" s="1"/>
  <c r="C34" i="3"/>
  <c r="A34" i="3" s="1"/>
  <c r="C33" i="3"/>
  <c r="A33" i="3" s="1"/>
  <c r="C32" i="3"/>
  <c r="A32" i="3" s="1"/>
  <c r="C31" i="3"/>
  <c r="A31" i="3" s="1"/>
  <c r="C30" i="3"/>
  <c r="A30" i="3" s="1"/>
  <c r="C29" i="3"/>
  <c r="A29" i="3" s="1"/>
  <c r="C28" i="3"/>
  <c r="A28" i="3" s="1"/>
  <c r="C27" i="3"/>
  <c r="A27" i="3" s="1"/>
  <c r="C26" i="3"/>
  <c r="A26" i="3" s="1"/>
  <c r="C25" i="3"/>
  <c r="A25" i="3" s="1"/>
  <c r="C24" i="3"/>
  <c r="A24" i="3" s="1"/>
  <c r="C23" i="3"/>
  <c r="A23" i="3" s="1"/>
  <c r="C22" i="3"/>
  <c r="A22" i="3" s="1"/>
  <c r="C21" i="3"/>
  <c r="A21" i="3" s="1"/>
  <c r="C20" i="3"/>
  <c r="A20" i="3" s="1"/>
  <c r="C19" i="3"/>
  <c r="A19" i="3" s="1"/>
  <c r="C18" i="3"/>
  <c r="A18" i="3" s="1"/>
  <c r="C17" i="3"/>
  <c r="A17" i="3" s="1"/>
  <c r="C16" i="3"/>
  <c r="A16" i="3" s="1"/>
  <c r="C15" i="3"/>
  <c r="A15" i="3" s="1"/>
  <c r="C14" i="3"/>
  <c r="A14" i="3" s="1"/>
  <c r="C13" i="3"/>
  <c r="A13" i="3" s="1"/>
  <c r="C12" i="3"/>
  <c r="A12" i="3" s="1"/>
  <c r="C11" i="3"/>
  <c r="A11" i="3" s="1"/>
  <c r="C10" i="3"/>
  <c r="A10" i="3" s="1"/>
  <c r="C9" i="3"/>
  <c r="A9" i="3" s="1"/>
  <c r="C8" i="3"/>
  <c r="A8" i="3" s="1"/>
  <c r="C7" i="3"/>
  <c r="A7" i="3" s="1"/>
  <c r="C6" i="3"/>
  <c r="A6" i="3" s="1"/>
  <c r="C5" i="3"/>
  <c r="A5" i="3" s="1"/>
  <c r="C4" i="3"/>
  <c r="A4" i="3" s="1"/>
  <c r="C3" i="3"/>
  <c r="F109" i="4" l="1"/>
  <c r="A3" i="3"/>
  <c r="F2" i="4"/>
  <c r="F14" i="4"/>
  <c r="F477" i="4"/>
  <c r="F614" i="4"/>
  <c r="F180" i="4"/>
  <c r="F368" i="4"/>
  <c r="F237" i="4"/>
  <c r="F452" i="4"/>
  <c r="F426" i="4"/>
  <c r="F45" i="4"/>
  <c r="F449" i="4"/>
  <c r="F215" i="4"/>
  <c r="F98" i="4"/>
  <c r="F4" i="4"/>
  <c r="F517" i="4"/>
  <c r="F649" i="4"/>
  <c r="F277" i="4"/>
  <c r="F560" i="4"/>
  <c r="F147" i="4"/>
  <c r="F473" i="4"/>
  <c r="F493" i="4"/>
  <c r="F222" i="4"/>
  <c r="F262" i="4"/>
  <c r="F570" i="4"/>
  <c r="F285" i="4"/>
  <c r="F644" i="4"/>
  <c r="F523" i="4"/>
  <c r="F76" i="4"/>
  <c r="F301" i="4"/>
  <c r="F254" i="4"/>
  <c r="F36" i="4"/>
  <c r="F192" i="4"/>
  <c r="F133" i="4"/>
  <c r="F641" i="4"/>
  <c r="F451" i="4"/>
  <c r="F386" i="4"/>
  <c r="F323" i="4"/>
  <c r="F463" i="4"/>
  <c r="F548" i="4"/>
  <c r="F244" i="4"/>
  <c r="F57" i="4"/>
  <c r="F293" i="4"/>
  <c r="F549" i="4"/>
  <c r="F294" i="4"/>
  <c r="F550" i="4"/>
  <c r="F263" i="4"/>
  <c r="F352" i="4"/>
  <c r="F360" i="4"/>
  <c r="F265" i="4"/>
  <c r="F521" i="4"/>
  <c r="F234" i="4"/>
  <c r="F490" i="4"/>
  <c r="F283" i="4"/>
  <c r="F539" i="4"/>
  <c r="F624" i="4"/>
  <c r="F30" i="4"/>
  <c r="F602" i="4"/>
  <c r="F508" i="4"/>
  <c r="F113" i="4"/>
  <c r="F541" i="4"/>
  <c r="F146" i="4"/>
  <c r="F558" i="4"/>
  <c r="F163" i="4"/>
  <c r="F137" i="4"/>
  <c r="F122" i="4"/>
  <c r="F27" i="4"/>
  <c r="F487" i="4"/>
  <c r="F92" i="4"/>
  <c r="F385" i="4"/>
  <c r="F486" i="4"/>
  <c r="F58" i="4"/>
  <c r="F85" i="4"/>
  <c r="F502" i="4"/>
  <c r="F564" i="4"/>
  <c r="F500" i="4"/>
  <c r="F224" i="4"/>
  <c r="F81" i="4"/>
  <c r="F20" i="4"/>
  <c r="F278" i="4"/>
  <c r="F106" i="4"/>
  <c r="F317" i="4"/>
  <c r="F270" i="4"/>
  <c r="F52" i="4"/>
  <c r="F256" i="4"/>
  <c r="F149" i="4"/>
  <c r="F6" i="4"/>
  <c r="F515" i="4"/>
  <c r="F450" i="4"/>
  <c r="F355" i="4"/>
  <c r="F527" i="4"/>
  <c r="F612" i="4"/>
  <c r="F260" i="4"/>
  <c r="F127" i="4"/>
  <c r="F309" i="4"/>
  <c r="F128" i="4"/>
  <c r="F310" i="4"/>
  <c r="F566" i="4"/>
  <c r="F279" i="4"/>
  <c r="F416" i="4"/>
  <c r="F376" i="4"/>
  <c r="F281" i="4"/>
  <c r="F537" i="4"/>
  <c r="F250" i="4"/>
  <c r="F47" i="4"/>
  <c r="F299" i="4"/>
  <c r="F555" i="4"/>
  <c r="F188" i="4"/>
  <c r="F46" i="4"/>
  <c r="F618" i="4"/>
  <c r="F524" i="4"/>
  <c r="F129" i="4"/>
  <c r="F557" i="4"/>
  <c r="F162" i="4"/>
  <c r="F574" i="4"/>
  <c r="F173" i="4"/>
  <c r="F153" i="4"/>
  <c r="F138" i="4"/>
  <c r="F43" i="4"/>
  <c r="F503" i="4"/>
  <c r="F108" i="4"/>
  <c r="F88" i="4"/>
  <c r="F485" i="4"/>
  <c r="F610" i="4"/>
  <c r="F617" i="4"/>
  <c r="F206" i="4"/>
  <c r="F245" i="4"/>
  <c r="F633" i="4"/>
  <c r="F595" i="4"/>
  <c r="F507" i="4"/>
  <c r="F90" i="4"/>
  <c r="F387" i="4"/>
  <c r="F218" i="4"/>
  <c r="F492" i="4"/>
  <c r="F241" i="4"/>
  <c r="F333" i="4"/>
  <c r="F286" i="4"/>
  <c r="F68" i="4"/>
  <c r="F320" i="4"/>
  <c r="F165" i="4"/>
  <c r="F22" i="4"/>
  <c r="F563" i="4"/>
  <c r="F514" i="4"/>
  <c r="F419" i="4"/>
  <c r="F591" i="4"/>
  <c r="F9" i="4"/>
  <c r="F276" i="4"/>
  <c r="F209" i="4"/>
  <c r="F325" i="4"/>
  <c r="F210" i="4"/>
  <c r="F326" i="4"/>
  <c r="F15" i="4"/>
  <c r="F295" i="4"/>
  <c r="F480" i="4"/>
  <c r="F31" i="4"/>
  <c r="F297" i="4"/>
  <c r="F553" i="4"/>
  <c r="F266" i="4"/>
  <c r="F175" i="4"/>
  <c r="F315" i="4"/>
  <c r="F571" i="4"/>
  <c r="F204" i="4"/>
  <c r="F62" i="4"/>
  <c r="F634" i="4"/>
  <c r="F540" i="4"/>
  <c r="F145" i="4"/>
  <c r="F573" i="4"/>
  <c r="F334" i="4"/>
  <c r="F590" i="4"/>
  <c r="F488" i="4"/>
  <c r="F169" i="4"/>
  <c r="F154" i="4"/>
  <c r="F59" i="4"/>
  <c r="F519" i="4"/>
  <c r="F124" i="4"/>
  <c r="F499" i="4"/>
  <c r="F219" i="4"/>
  <c r="F28" i="4"/>
  <c r="F152" i="4"/>
  <c r="F246" i="4"/>
  <c r="F235" i="4"/>
  <c r="F510" i="4"/>
  <c r="F151" i="4"/>
  <c r="F328" i="4"/>
  <c r="F114" i="4"/>
  <c r="F238" i="4"/>
  <c r="F228" i="4"/>
  <c r="F249" i="4"/>
  <c r="F586" i="4"/>
  <c r="F84" i="4"/>
  <c r="F384" i="4"/>
  <c r="F403" i="4"/>
  <c r="F38" i="4"/>
  <c r="F627" i="4"/>
  <c r="F578" i="4"/>
  <c r="F467" i="4"/>
  <c r="F179" i="4"/>
  <c r="F73" i="4"/>
  <c r="F292" i="4"/>
  <c r="F273" i="4"/>
  <c r="F341" i="4"/>
  <c r="F274" i="4"/>
  <c r="F342" i="4"/>
  <c r="F143" i="4"/>
  <c r="F311" i="4"/>
  <c r="F544" i="4"/>
  <c r="F159" i="4"/>
  <c r="F313" i="4"/>
  <c r="F569" i="4"/>
  <c r="F282" i="4"/>
  <c r="F239" i="4"/>
  <c r="F331" i="4"/>
  <c r="F587" i="4"/>
  <c r="F220" i="4"/>
  <c r="F78" i="4"/>
  <c r="F650" i="4"/>
  <c r="F556" i="4"/>
  <c r="F161" i="4"/>
  <c r="F589" i="4"/>
  <c r="F350" i="4"/>
  <c r="F606" i="4"/>
  <c r="F77" i="4"/>
  <c r="F565" i="4"/>
  <c r="F170" i="4"/>
  <c r="F75" i="4"/>
  <c r="F535" i="4"/>
  <c r="F140" i="4"/>
  <c r="F69" i="4"/>
  <c r="F230" i="4"/>
  <c r="F99" i="4"/>
  <c r="F271" i="4"/>
  <c r="F442" i="4"/>
  <c r="F74" i="4"/>
  <c r="F335" i="4"/>
  <c r="F202" i="4"/>
  <c r="F105" i="4"/>
  <c r="F577" i="4"/>
  <c r="F247" i="4"/>
  <c r="F11" i="4"/>
  <c r="F369" i="4"/>
  <c r="F318" i="4"/>
  <c r="F100" i="4"/>
  <c r="F448" i="4"/>
  <c r="F483" i="4"/>
  <c r="F54" i="4"/>
  <c r="F24" i="4"/>
  <c r="F642" i="4"/>
  <c r="F547" i="4"/>
  <c r="F195" i="4"/>
  <c r="F112" i="4"/>
  <c r="F308" i="4"/>
  <c r="F337" i="4"/>
  <c r="F357" i="4"/>
  <c r="F338" i="4"/>
  <c r="F358" i="4"/>
  <c r="F223" i="4"/>
  <c r="F327" i="4"/>
  <c r="F608" i="4"/>
  <c r="F225" i="4"/>
  <c r="F329" i="4"/>
  <c r="F32" i="4"/>
  <c r="F298" i="4"/>
  <c r="F303" i="4"/>
  <c r="F347" i="4"/>
  <c r="F603" i="4"/>
  <c r="F236" i="4"/>
  <c r="F94" i="4"/>
  <c r="F63" i="4"/>
  <c r="F572" i="4"/>
  <c r="F349" i="4"/>
  <c r="F605" i="4"/>
  <c r="F366" i="4"/>
  <c r="F622" i="4"/>
  <c r="F456" i="4"/>
  <c r="F581" i="4"/>
  <c r="F392" i="4"/>
  <c r="F91" i="4"/>
  <c r="F551" i="4"/>
  <c r="F156" i="4"/>
  <c r="F575" i="4"/>
  <c r="F229" i="4"/>
  <c r="F475" i="4"/>
  <c r="F157" i="4"/>
  <c r="F532" i="4"/>
  <c r="F491" i="4"/>
  <c r="F115" i="4"/>
  <c r="F212" i="4"/>
  <c r="F458" i="4"/>
  <c r="F455" i="4"/>
  <c r="F117" i="4"/>
  <c r="F288" i="4"/>
  <c r="F542" i="4"/>
  <c r="F433" i="4"/>
  <c r="F242" i="4"/>
  <c r="F79" i="4"/>
  <c r="F116" i="4"/>
  <c r="F512" i="4"/>
  <c r="F104" i="4"/>
  <c r="F70" i="4"/>
  <c r="F72" i="4"/>
  <c r="F7" i="4"/>
  <c r="F611" i="4"/>
  <c r="F211" i="4"/>
  <c r="F208" i="4"/>
  <c r="F324" i="4"/>
  <c r="F401" i="4"/>
  <c r="F373" i="4"/>
  <c r="F402" i="4"/>
  <c r="F374" i="4"/>
  <c r="F287" i="4"/>
  <c r="F343" i="4"/>
  <c r="F184" i="4"/>
  <c r="F289" i="4"/>
  <c r="F345" i="4"/>
  <c r="F160" i="4"/>
  <c r="F314" i="4"/>
  <c r="F367" i="4"/>
  <c r="F363" i="4"/>
  <c r="F619" i="4"/>
  <c r="F252" i="4"/>
  <c r="F110" i="4"/>
  <c r="F332" i="4"/>
  <c r="F588" i="4"/>
  <c r="F365" i="4"/>
  <c r="F621" i="4"/>
  <c r="F382" i="4"/>
  <c r="F638" i="4"/>
  <c r="F600" i="4"/>
  <c r="F597" i="4"/>
  <c r="F440" i="4"/>
  <c r="F107" i="4"/>
  <c r="F567" i="4"/>
  <c r="F172" i="4"/>
  <c r="F96" i="4"/>
  <c r="F457" i="4"/>
  <c r="F82" i="4"/>
  <c r="F501" i="4"/>
  <c r="F630" i="4"/>
  <c r="F101" i="4"/>
  <c r="F518" i="4"/>
  <c r="F476" i="4"/>
  <c r="F291" i="4"/>
  <c r="F344" i="4"/>
  <c r="F130" i="4"/>
  <c r="F497" i="4"/>
  <c r="F306" i="4"/>
  <c r="F191" i="4"/>
  <c r="F132" i="4"/>
  <c r="F576" i="4"/>
  <c r="F168" i="4"/>
  <c r="F86" i="4"/>
  <c r="F120" i="4"/>
  <c r="F23" i="4"/>
  <c r="F8" i="4"/>
  <c r="F227" i="4"/>
  <c r="F272" i="4"/>
  <c r="F340" i="4"/>
  <c r="F465" i="4"/>
  <c r="F389" i="4"/>
  <c r="F466" i="4"/>
  <c r="F390" i="4"/>
  <c r="F351" i="4"/>
  <c r="F359" i="4"/>
  <c r="F200" i="4"/>
  <c r="F353" i="4"/>
  <c r="F361" i="4"/>
  <c r="F226" i="4"/>
  <c r="F330" i="4"/>
  <c r="F431" i="4"/>
  <c r="F379" i="4"/>
  <c r="F635" i="4"/>
  <c r="F268" i="4"/>
  <c r="F126" i="4"/>
  <c r="F348" i="4"/>
  <c r="F604" i="4"/>
  <c r="F381" i="4"/>
  <c r="F637" i="4"/>
  <c r="F398" i="4"/>
  <c r="F3" i="4"/>
  <c r="F29" i="4"/>
  <c r="F613" i="4"/>
  <c r="F536" i="4"/>
  <c r="F123" i="4"/>
  <c r="F583" i="4"/>
  <c r="F408" i="4"/>
  <c r="F167" i="4"/>
  <c r="F16" i="4"/>
  <c r="F494" i="4"/>
  <c r="F531" i="4"/>
  <c r="F432" i="4"/>
  <c r="F44" i="4"/>
  <c r="F339" i="4"/>
  <c r="F233" i="4"/>
  <c r="F526" i="4"/>
  <c r="F80" i="4"/>
  <c r="F534" i="4"/>
  <c r="F121" i="4"/>
  <c r="F302" i="4"/>
  <c r="F561" i="4"/>
  <c r="F370" i="4"/>
  <c r="F255" i="4"/>
  <c r="F148" i="4"/>
  <c r="F640" i="4"/>
  <c r="F484" i="4"/>
  <c r="F102" i="4"/>
  <c r="F436" i="4"/>
  <c r="F39" i="4"/>
  <c r="F56" i="4"/>
  <c r="F243" i="4"/>
  <c r="F336" i="4"/>
  <c r="F356" i="4"/>
  <c r="F529" i="4"/>
  <c r="F405" i="4"/>
  <c r="F530" i="4"/>
  <c r="F406" i="4"/>
  <c r="F415" i="4"/>
  <c r="F375" i="4"/>
  <c r="F216" i="4"/>
  <c r="F417" i="4"/>
  <c r="F377" i="4"/>
  <c r="F290" i="4"/>
  <c r="F346" i="4"/>
  <c r="F495" i="4"/>
  <c r="F395" i="4"/>
  <c r="F651" i="4"/>
  <c r="F284" i="4"/>
  <c r="F142" i="4"/>
  <c r="F364" i="4"/>
  <c r="F620" i="4"/>
  <c r="F397" i="4"/>
  <c r="F414" i="4"/>
  <c r="F19" i="4"/>
  <c r="F125" i="4"/>
  <c r="F629" i="4"/>
  <c r="F568" i="4"/>
  <c r="F139" i="4"/>
  <c r="F599" i="4"/>
  <c r="F424" i="4"/>
  <c r="F190" i="4"/>
  <c r="F207" i="4"/>
  <c r="F201" i="4"/>
  <c r="F49" i="4"/>
  <c r="F639" i="4"/>
  <c r="F196" i="4"/>
  <c r="F186" i="4"/>
  <c r="F141" i="4"/>
  <c r="F258" i="4"/>
  <c r="F489" i="4"/>
  <c r="F131" i="4"/>
  <c r="F399" i="4"/>
  <c r="F267" i="4"/>
  <c r="F525" i="4"/>
  <c r="F305" i="4"/>
  <c r="F625" i="4"/>
  <c r="F434" i="4"/>
  <c r="F319" i="4"/>
  <c r="F164" i="4"/>
  <c r="F5" i="4"/>
  <c r="F95" i="4"/>
  <c r="F118" i="4"/>
  <c r="F516" i="4"/>
  <c r="F55" i="4"/>
  <c r="F136" i="4"/>
  <c r="F259" i="4"/>
  <c r="F400" i="4"/>
  <c r="F372" i="4"/>
  <c r="F593" i="4"/>
  <c r="F421" i="4"/>
  <c r="F594" i="4"/>
  <c r="F422" i="4"/>
  <c r="F479" i="4"/>
  <c r="F391" i="4"/>
  <c r="F232" i="4"/>
  <c r="F481" i="4"/>
  <c r="F393" i="4"/>
  <c r="F354" i="4"/>
  <c r="F362" i="4"/>
  <c r="F559" i="4"/>
  <c r="F411" i="4"/>
  <c r="F48" i="4"/>
  <c r="F300" i="4"/>
  <c r="F158" i="4"/>
  <c r="F380" i="4"/>
  <c r="F636" i="4"/>
  <c r="F413" i="4"/>
  <c r="F18" i="4"/>
  <c r="F430" i="4"/>
  <c r="F35" i="4"/>
  <c r="F552" i="4"/>
  <c r="F645" i="4"/>
  <c r="F648" i="4"/>
  <c r="F155" i="4"/>
  <c r="F615" i="4"/>
  <c r="F504" i="4"/>
  <c r="F199" i="4"/>
  <c r="F444" i="4"/>
  <c r="F307" i="4"/>
  <c r="F144" i="4"/>
  <c r="F65" i="4"/>
  <c r="F269" i="4"/>
  <c r="F261" i="4"/>
  <c r="F496" i="4"/>
  <c r="F60" i="4"/>
  <c r="F468" i="4"/>
  <c r="F474" i="4"/>
  <c r="F471" i="4"/>
  <c r="F189" i="4"/>
  <c r="F498" i="4"/>
  <c r="F383" i="4"/>
  <c r="F579" i="4"/>
  <c r="F21" i="4"/>
  <c r="F193" i="4"/>
  <c r="F134" i="4"/>
  <c r="F580" i="4"/>
  <c r="F71" i="4"/>
  <c r="F25" i="4"/>
  <c r="F275" i="4"/>
  <c r="F464" i="4"/>
  <c r="F388" i="4"/>
  <c r="F181" i="4"/>
  <c r="F437" i="4"/>
  <c r="F182" i="4"/>
  <c r="F438" i="4"/>
  <c r="F543" i="4"/>
  <c r="F407" i="4"/>
  <c r="F248" i="4"/>
  <c r="F545" i="4"/>
  <c r="F409" i="4"/>
  <c r="F418" i="4"/>
  <c r="F378" i="4"/>
  <c r="F623" i="4"/>
  <c r="F427" i="4"/>
  <c r="F176" i="4"/>
  <c r="F316" i="4"/>
  <c r="F174" i="4"/>
  <c r="F396" i="4"/>
  <c r="F652" i="4"/>
  <c r="F429" i="4"/>
  <c r="F34" i="4"/>
  <c r="F446" i="4"/>
  <c r="F51" i="4"/>
  <c r="F472" i="4"/>
  <c r="F10" i="4"/>
  <c r="F93" i="4"/>
  <c r="F171" i="4"/>
  <c r="F631" i="4"/>
  <c r="F584" i="4"/>
  <c r="F119" i="4"/>
  <c r="F296" i="4"/>
  <c r="F538" i="4"/>
  <c r="F194" i="4"/>
  <c r="F312" i="4"/>
  <c r="F554" i="4"/>
  <c r="F513" i="4"/>
  <c r="F231" i="4"/>
  <c r="F509" i="4"/>
  <c r="F322" i="4"/>
  <c r="F505" i="4"/>
  <c r="F97" i="4"/>
  <c r="F64" i="4"/>
  <c r="F205" i="4"/>
  <c r="F562" i="4"/>
  <c r="F447" i="4"/>
  <c r="F643" i="4"/>
  <c r="F37" i="4"/>
  <c r="F257" i="4"/>
  <c r="F150" i="4"/>
  <c r="F628" i="4"/>
  <c r="F87" i="4"/>
  <c r="F89" i="4"/>
  <c r="F371" i="4"/>
  <c r="F528" i="4"/>
  <c r="F404" i="4"/>
  <c r="F197" i="4"/>
  <c r="F453" i="4"/>
  <c r="F198" i="4"/>
  <c r="F454" i="4"/>
  <c r="F607" i="4"/>
  <c r="F423" i="4"/>
  <c r="F264" i="4"/>
  <c r="F609" i="4"/>
  <c r="F425" i="4"/>
  <c r="F482" i="4"/>
  <c r="F394" i="4"/>
  <c r="F187" i="4"/>
  <c r="F443" i="4"/>
  <c r="F240" i="4"/>
  <c r="F585" i="4"/>
  <c r="F506" i="4"/>
  <c r="F412" i="4"/>
  <c r="F17" i="4"/>
  <c r="F445" i="4"/>
  <c r="F50" i="4"/>
  <c r="F462" i="4"/>
  <c r="F67" i="4"/>
  <c r="F632" i="4"/>
  <c r="F26" i="4"/>
  <c r="F582" i="4"/>
  <c r="F520" i="4"/>
  <c r="F647" i="4"/>
  <c r="F13" i="4"/>
  <c r="F253" i="4"/>
  <c r="F135" i="4"/>
  <c r="F217" i="4"/>
  <c r="F460" i="4"/>
  <c r="F596" i="4"/>
  <c r="F251" i="4"/>
  <c r="F646" i="4"/>
  <c r="F533" i="4"/>
  <c r="F221" i="4"/>
  <c r="F626" i="4"/>
  <c r="F511" i="4"/>
  <c r="F40" i="4"/>
  <c r="F53" i="4"/>
  <c r="F321" i="4"/>
  <c r="F166" i="4"/>
  <c r="F41" i="4"/>
  <c r="F103" i="4"/>
  <c r="F111" i="4"/>
  <c r="F435" i="4"/>
  <c r="F592" i="4"/>
  <c r="F420" i="4"/>
  <c r="F213" i="4"/>
  <c r="F469" i="4"/>
  <c r="F214" i="4"/>
  <c r="F470" i="4"/>
  <c r="F183" i="4"/>
  <c r="F439" i="4"/>
  <c r="F280" i="4"/>
  <c r="F185" i="4"/>
  <c r="F441" i="4"/>
  <c r="F546" i="4"/>
  <c r="F410" i="4"/>
  <c r="F203" i="4"/>
  <c r="F459" i="4"/>
  <c r="F304" i="4"/>
  <c r="F601" i="4"/>
  <c r="F522" i="4"/>
  <c r="F428" i="4"/>
  <c r="F33" i="4"/>
  <c r="F461" i="4"/>
  <c r="F66" i="4"/>
  <c r="F478" i="4"/>
  <c r="F83" i="4"/>
  <c r="F61" i="4"/>
  <c r="F42" i="4"/>
  <c r="F598" i="4"/>
  <c r="F616" i="4"/>
  <c r="F12" i="4"/>
  <c r="D97" i="4" l="1"/>
  <c r="D635" i="4"/>
  <c r="D379" i="4"/>
  <c r="D127" i="4"/>
  <c r="E522" i="4"/>
  <c r="E266" i="4"/>
  <c r="D110" i="4"/>
  <c r="E505" i="4"/>
  <c r="E249" i="4"/>
  <c r="D13" i="4"/>
  <c r="E408" i="4"/>
  <c r="D17" i="4"/>
  <c r="E647" i="4"/>
  <c r="E391" i="4"/>
  <c r="D139" i="4"/>
  <c r="E534" i="4"/>
  <c r="E278" i="4"/>
  <c r="D42" i="4"/>
  <c r="E437" i="4"/>
  <c r="E181" i="4"/>
  <c r="E596" i="4"/>
  <c r="E340" i="4"/>
  <c r="E152" i="4"/>
  <c r="D547" i="4"/>
  <c r="D291" i="4"/>
  <c r="E119" i="4"/>
  <c r="D514" i="4"/>
  <c r="D258" i="4"/>
  <c r="D641" i="4"/>
  <c r="D385" i="4"/>
  <c r="E133" i="4"/>
  <c r="D528" i="4"/>
  <c r="D272" i="4"/>
  <c r="E84" i="4"/>
  <c r="D479" i="4"/>
  <c r="D223" i="4"/>
  <c r="E51" i="4"/>
  <c r="D446" i="4"/>
  <c r="D190" i="4"/>
  <c r="D573" i="4"/>
  <c r="D317" i="4"/>
  <c r="D104" i="4"/>
  <c r="E451" i="4"/>
  <c r="E145" i="4"/>
  <c r="D458" i="4"/>
  <c r="D152" i="4"/>
  <c r="D553" i="4"/>
  <c r="D297" i="4"/>
  <c r="D636" i="4"/>
  <c r="D619" i="4"/>
  <c r="D363" i="4"/>
  <c r="D111" i="4"/>
  <c r="E506" i="4"/>
  <c r="E250" i="4"/>
  <c r="D94" i="4"/>
  <c r="E489" i="4"/>
  <c r="E233" i="4"/>
  <c r="E648" i="4"/>
  <c r="E392" i="4"/>
  <c r="D572" i="4"/>
  <c r="E631" i="4"/>
  <c r="E375" i="4"/>
  <c r="D123" i="4"/>
  <c r="E518" i="4"/>
  <c r="E262" i="4"/>
  <c r="D26" i="4"/>
  <c r="E421" i="4"/>
  <c r="D113" i="4"/>
  <c r="E580" i="4"/>
  <c r="E324" i="4"/>
  <c r="E136" i="4"/>
  <c r="D531" i="4"/>
  <c r="D275" i="4"/>
  <c r="E103" i="4"/>
  <c r="D498" i="4"/>
  <c r="D242" i="4"/>
  <c r="D625" i="4"/>
  <c r="D369" i="4"/>
  <c r="E117" i="4"/>
  <c r="D512" i="4"/>
  <c r="D256" i="4"/>
  <c r="E68" i="4"/>
  <c r="D463" i="4"/>
  <c r="D207" i="4"/>
  <c r="E35" i="4"/>
  <c r="D430" i="4"/>
  <c r="E162" i="4"/>
  <c r="D557" i="4"/>
  <c r="D301" i="4"/>
  <c r="E499" i="4"/>
  <c r="E195" i="4"/>
  <c r="D506" i="4"/>
  <c r="D202" i="4"/>
  <c r="E547" i="4"/>
  <c r="D537" i="4"/>
  <c r="D281" i="4"/>
  <c r="D23" i="4"/>
  <c r="D540" i="4"/>
  <c r="D603" i="4"/>
  <c r="D347" i="4"/>
  <c r="D95" i="4"/>
  <c r="E490" i="4"/>
  <c r="E234" i="4"/>
  <c r="D78" i="4"/>
  <c r="E473" i="4"/>
  <c r="E217" i="4"/>
  <c r="E632" i="4"/>
  <c r="E376" i="4"/>
  <c r="D460" i="4"/>
  <c r="E615" i="4"/>
  <c r="E359" i="4"/>
  <c r="D107" i="4"/>
  <c r="E502" i="4"/>
  <c r="E246" i="4"/>
  <c r="D10" i="4"/>
  <c r="E405" i="4"/>
  <c r="D169" i="4"/>
  <c r="E564" i="4"/>
  <c r="E308" i="4"/>
  <c r="E120" i="4"/>
  <c r="D515" i="4"/>
  <c r="D259" i="4"/>
  <c r="E87" i="4"/>
  <c r="D482" i="4"/>
  <c r="D226" i="4"/>
  <c r="D609" i="4"/>
  <c r="D353" i="4"/>
  <c r="E101" i="4"/>
  <c r="D496" i="4"/>
  <c r="D240" i="4"/>
  <c r="E52" i="4"/>
  <c r="D447" i="4"/>
  <c r="D191" i="4"/>
  <c r="E19" i="4"/>
  <c r="D414" i="4"/>
  <c r="E146" i="4"/>
  <c r="D541" i="4"/>
  <c r="D285" i="4"/>
  <c r="E243" i="4"/>
  <c r="D554" i="4"/>
  <c r="D250" i="4"/>
  <c r="E595" i="4"/>
  <c r="E291" i="4"/>
  <c r="D521" i="4"/>
  <c r="D265" i="4"/>
  <c r="D7" i="4"/>
  <c r="E402" i="4"/>
  <c r="E144" i="4"/>
  <c r="D536" i="4"/>
  <c r="D280" i="4"/>
  <c r="D22" i="4"/>
  <c r="E417" i="4"/>
  <c r="E159" i="4"/>
  <c r="D551" i="4"/>
  <c r="D295" i="4"/>
  <c r="D37" i="4"/>
  <c r="E432" i="4"/>
  <c r="E174" i="4"/>
  <c r="D566" i="4"/>
  <c r="D310" i="4"/>
  <c r="D52" i="4"/>
  <c r="E447" i="4"/>
  <c r="E191" i="4"/>
  <c r="D581" i="4"/>
  <c r="D325" i="4"/>
  <c r="D67" i="4"/>
  <c r="E462" i="4"/>
  <c r="E206" i="4"/>
  <c r="D596" i="4"/>
  <c r="D340" i="4"/>
  <c r="D82" i="4"/>
  <c r="E477" i="4"/>
  <c r="E221" i="4"/>
  <c r="E620" i="4"/>
  <c r="E364" i="4"/>
  <c r="E106" i="4"/>
  <c r="E507" i="4"/>
  <c r="E251" i="4"/>
  <c r="D428" i="4"/>
  <c r="D587" i="4"/>
  <c r="D331" i="4"/>
  <c r="D79" i="4"/>
  <c r="E474" i="4"/>
  <c r="E218" i="4"/>
  <c r="D62" i="4"/>
  <c r="E457" i="4"/>
  <c r="E201" i="4"/>
  <c r="E616" i="4"/>
  <c r="E360" i="4"/>
  <c r="D364" i="4"/>
  <c r="E599" i="4"/>
  <c r="E343" i="4"/>
  <c r="D91" i="4"/>
  <c r="E486" i="4"/>
  <c r="E230" i="4"/>
  <c r="E645" i="4"/>
  <c r="E389" i="4"/>
  <c r="D153" i="4"/>
  <c r="E548" i="4"/>
  <c r="E292" i="4"/>
  <c r="E104" i="4"/>
  <c r="D499" i="4"/>
  <c r="D243" i="4"/>
  <c r="E71" i="4"/>
  <c r="D466" i="4"/>
  <c r="D210" i="4"/>
  <c r="D593" i="4"/>
  <c r="D337" i="4"/>
  <c r="E85" i="4"/>
  <c r="D480" i="4"/>
  <c r="D224" i="4"/>
  <c r="E36" i="4"/>
  <c r="D431" i="4"/>
  <c r="D161" i="4"/>
  <c r="E3" i="4"/>
  <c r="D398" i="4"/>
  <c r="E130" i="4"/>
  <c r="D525" i="4"/>
  <c r="D269" i="4"/>
  <c r="D602" i="4"/>
  <c r="D298" i="4"/>
  <c r="E643" i="4"/>
  <c r="E339" i="4"/>
  <c r="E33" i="4"/>
  <c r="D505" i="4"/>
  <c r="D249" i="4"/>
  <c r="E642" i="4"/>
  <c r="E386" i="4"/>
  <c r="E128" i="4"/>
  <c r="D520" i="4"/>
  <c r="D264" i="4"/>
  <c r="D6" i="4"/>
  <c r="E401" i="4"/>
  <c r="E143" i="4"/>
  <c r="D535" i="4"/>
  <c r="D279" i="4"/>
  <c r="D21" i="4"/>
  <c r="E416" i="4"/>
  <c r="E158" i="4"/>
  <c r="D550" i="4"/>
  <c r="D294" i="4"/>
  <c r="D36" i="4"/>
  <c r="E431" i="4"/>
  <c r="E173" i="4"/>
  <c r="D565" i="4"/>
  <c r="D309" i="4"/>
  <c r="D51" i="4"/>
  <c r="E446" i="4"/>
  <c r="E190" i="4"/>
  <c r="D580" i="4"/>
  <c r="D324" i="4"/>
  <c r="D66" i="4"/>
  <c r="E461" i="4"/>
  <c r="E205" i="4"/>
  <c r="E604" i="4"/>
  <c r="E348" i="4"/>
  <c r="E90" i="4"/>
  <c r="E491" i="4"/>
  <c r="E235" i="4"/>
  <c r="D40" i="4"/>
  <c r="E81" i="4"/>
  <c r="D489" i="4"/>
  <c r="D233" i="4"/>
  <c r="D316" i="4"/>
  <c r="D571" i="4"/>
  <c r="D315" i="4"/>
  <c r="D63" i="4"/>
  <c r="E458" i="4"/>
  <c r="E202" i="4"/>
  <c r="D46" i="4"/>
  <c r="E441" i="4"/>
  <c r="E185" i="4"/>
  <c r="E600" i="4"/>
  <c r="E344" i="4"/>
  <c r="D236" i="4"/>
  <c r="E583" i="4"/>
  <c r="E327" i="4"/>
  <c r="D75" i="4"/>
  <c r="E470" i="4"/>
  <c r="E214" i="4"/>
  <c r="E629" i="4"/>
  <c r="E373" i="4"/>
  <c r="D137" i="4"/>
  <c r="E532" i="4"/>
  <c r="E276" i="4"/>
  <c r="E88" i="4"/>
  <c r="D483" i="4"/>
  <c r="D227" i="4"/>
  <c r="E55" i="4"/>
  <c r="D450" i="4"/>
  <c r="D194" i="4"/>
  <c r="D577" i="4"/>
  <c r="D321" i="4"/>
  <c r="E69" i="4"/>
  <c r="D464" i="4"/>
  <c r="D208" i="4"/>
  <c r="E20" i="4"/>
  <c r="D415" i="4"/>
  <c r="D33" i="4"/>
  <c r="D638" i="4"/>
  <c r="D382" i="4"/>
  <c r="E114" i="4"/>
  <c r="D509" i="4"/>
  <c r="D253" i="4"/>
  <c r="D346" i="4"/>
  <c r="E387" i="4"/>
  <c r="D650" i="4"/>
  <c r="D176" i="4"/>
  <c r="D555" i="4"/>
  <c r="D299" i="4"/>
  <c r="D47" i="4"/>
  <c r="E442" i="4"/>
  <c r="E186" i="4"/>
  <c r="D30" i="4"/>
  <c r="E425" i="4"/>
  <c r="D284" i="4"/>
  <c r="E584" i="4"/>
  <c r="E328" i="4"/>
  <c r="D172" i="4"/>
  <c r="E567" i="4"/>
  <c r="E311" i="4"/>
  <c r="D59" i="4"/>
  <c r="E454" i="4"/>
  <c r="E198" i="4"/>
  <c r="E613" i="4"/>
  <c r="E357" i="4"/>
  <c r="D121" i="4"/>
  <c r="E516" i="4"/>
  <c r="E260" i="4"/>
  <c r="E72" i="4"/>
  <c r="D467" i="4"/>
  <c r="D211" i="4"/>
  <c r="E39" i="4"/>
  <c r="D434" i="4"/>
  <c r="E166" i="4"/>
  <c r="D561" i="4"/>
  <c r="D305" i="4"/>
  <c r="E53" i="4"/>
  <c r="D448" i="4"/>
  <c r="D192" i="4"/>
  <c r="E4" i="4"/>
  <c r="D399" i="4"/>
  <c r="D556" i="4"/>
  <c r="D622" i="4"/>
  <c r="D366" i="4"/>
  <c r="E98" i="4"/>
  <c r="D493" i="4"/>
  <c r="D237" i="4"/>
  <c r="D88" i="4"/>
  <c r="E435" i="4"/>
  <c r="D160" i="4"/>
  <c r="D539" i="4"/>
  <c r="D283" i="4"/>
  <c r="D31" i="4"/>
  <c r="E426" i="4"/>
  <c r="D65" i="4"/>
  <c r="D14" i="4"/>
  <c r="E409" i="4"/>
  <c r="D173" i="4"/>
  <c r="E568" i="4"/>
  <c r="E312" i="4"/>
  <c r="D156" i="4"/>
  <c r="E551" i="4"/>
  <c r="E295" i="4"/>
  <c r="D43" i="4"/>
  <c r="E438" i="4"/>
  <c r="E182" i="4"/>
  <c r="E597" i="4"/>
  <c r="E341" i="4"/>
  <c r="D105" i="4"/>
  <c r="E500" i="4"/>
  <c r="E244" i="4"/>
  <c r="E56" i="4"/>
  <c r="D451" i="4"/>
  <c r="D195" i="4"/>
  <c r="E23" i="4"/>
  <c r="D418" i="4"/>
  <c r="E150" i="4"/>
  <c r="D545" i="4"/>
  <c r="D289" i="4"/>
  <c r="E37" i="4"/>
  <c r="D432" i="4"/>
  <c r="D129" i="4"/>
  <c r="D639" i="4"/>
  <c r="D383" i="4"/>
  <c r="D476" i="4"/>
  <c r="D606" i="4"/>
  <c r="D350" i="4"/>
  <c r="E82" i="4"/>
  <c r="D477" i="4"/>
  <c r="D221" i="4"/>
  <c r="E483" i="4"/>
  <c r="E179" i="4"/>
  <c r="D490" i="4"/>
  <c r="D186" i="4"/>
  <c r="D136" i="4"/>
  <c r="D457" i="4"/>
  <c r="D201" i="4"/>
  <c r="E594" i="4"/>
  <c r="E338" i="4"/>
  <c r="E80" i="4"/>
  <c r="D472" i="4"/>
  <c r="D216" i="4"/>
  <c r="E609" i="4"/>
  <c r="E353" i="4"/>
  <c r="E95" i="4"/>
  <c r="D487" i="4"/>
  <c r="D231" i="4"/>
  <c r="E624" i="4"/>
  <c r="E368" i="4"/>
  <c r="E110" i="4"/>
  <c r="D502" i="4"/>
  <c r="D246" i="4"/>
  <c r="E639" i="4"/>
  <c r="E383" i="4"/>
  <c r="E125" i="4"/>
  <c r="D517" i="4"/>
  <c r="D261" i="4"/>
  <c r="D3" i="4"/>
  <c r="E398" i="4"/>
  <c r="E140" i="4"/>
  <c r="D532" i="4"/>
  <c r="D276" i="4"/>
  <c r="D18" i="4"/>
  <c r="E413" i="4"/>
  <c r="E155" i="4"/>
  <c r="E556" i="4"/>
  <c r="E300" i="4"/>
  <c r="E42" i="4"/>
  <c r="E443" i="4"/>
  <c r="E187" i="4"/>
  <c r="D144" i="4"/>
  <c r="D523" i="4"/>
  <c r="D267" i="4"/>
  <c r="D15" i="4"/>
  <c r="E410" i="4"/>
  <c r="D588" i="4"/>
  <c r="E649" i="4"/>
  <c r="E393" i="4"/>
  <c r="D157" i="4"/>
  <c r="E552" i="4"/>
  <c r="E296" i="4"/>
  <c r="D140" i="4"/>
  <c r="E535" i="4"/>
  <c r="E279" i="4"/>
  <c r="D27" i="4"/>
  <c r="E422" i="4"/>
  <c r="D492" i="4"/>
  <c r="E581" i="4"/>
  <c r="E325" i="4"/>
  <c r="D89" i="4"/>
  <c r="E484" i="4"/>
  <c r="E228" i="4"/>
  <c r="E40" i="4"/>
  <c r="D435" i="4"/>
  <c r="D179" i="4"/>
  <c r="E7" i="4"/>
  <c r="D402" i="4"/>
  <c r="E134" i="4"/>
  <c r="D529" i="4"/>
  <c r="D273" i="4"/>
  <c r="E21" i="4"/>
  <c r="D416" i="4"/>
  <c r="D652" i="4"/>
  <c r="D623" i="4"/>
  <c r="D367" i="4"/>
  <c r="D348" i="4"/>
  <c r="D590" i="4"/>
  <c r="D334" i="4"/>
  <c r="E66" i="4"/>
  <c r="D461" i="4"/>
  <c r="D205" i="4"/>
  <c r="E227" i="4"/>
  <c r="D538" i="4"/>
  <c r="D128" i="4"/>
  <c r="D507" i="4"/>
  <c r="D251" i="4"/>
  <c r="E650" i="4"/>
  <c r="E394" i="4"/>
  <c r="D444" i="4"/>
  <c r="E633" i="4"/>
  <c r="E377" i="4"/>
  <c r="D141" i="4"/>
  <c r="E536" i="4"/>
  <c r="E280" i="4"/>
  <c r="D124" i="4"/>
  <c r="E519" i="4"/>
  <c r="E263" i="4"/>
  <c r="D11" i="4"/>
  <c r="E406" i="4"/>
  <c r="D170" i="4"/>
  <c r="E565" i="4"/>
  <c r="E309" i="4"/>
  <c r="D73" i="4"/>
  <c r="E468" i="4"/>
  <c r="E212" i="4"/>
  <c r="E24" i="4"/>
  <c r="D419" i="4"/>
  <c r="D49" i="4"/>
  <c r="D642" i="4"/>
  <c r="D386" i="4"/>
  <c r="E118" i="4"/>
  <c r="D513" i="4"/>
  <c r="D257" i="4"/>
  <c r="E5" i="4"/>
  <c r="D400" i="4"/>
  <c r="D524" i="4"/>
  <c r="D607" i="4"/>
  <c r="D351" i="4"/>
  <c r="D188" i="4"/>
  <c r="D574" i="4"/>
  <c r="D318" i="4"/>
  <c r="E50" i="4"/>
  <c r="D445" i="4"/>
  <c r="D189" i="4"/>
  <c r="D586" i="4"/>
  <c r="D282" i="4"/>
  <c r="E627" i="4"/>
  <c r="E323" i="4"/>
  <c r="E275" i="4"/>
  <c r="D425" i="4"/>
  <c r="D96" i="4"/>
  <c r="D491" i="4"/>
  <c r="D235" i="4"/>
  <c r="E634" i="4"/>
  <c r="E378" i="4"/>
  <c r="D332" i="4"/>
  <c r="E617" i="4"/>
  <c r="E361" i="4"/>
  <c r="D125" i="4"/>
  <c r="E520" i="4"/>
  <c r="E264" i="4"/>
  <c r="D108" i="4"/>
  <c r="E503" i="4"/>
  <c r="E247" i="4"/>
  <c r="E646" i="4"/>
  <c r="E390" i="4"/>
  <c r="D154" i="4"/>
  <c r="E549" i="4"/>
  <c r="E293" i="4"/>
  <c r="D57" i="4"/>
  <c r="E452" i="4"/>
  <c r="E196" i="4"/>
  <c r="E8" i="4"/>
  <c r="D403" i="4"/>
  <c r="D620" i="4"/>
  <c r="D626" i="4"/>
  <c r="D370" i="4"/>
  <c r="E102" i="4"/>
  <c r="D497" i="4"/>
  <c r="D241" i="4"/>
  <c r="D640" i="4"/>
  <c r="D384" i="4"/>
  <c r="D396" i="4"/>
  <c r="D591" i="4"/>
  <c r="D335" i="4"/>
  <c r="E163" i="4"/>
  <c r="D558" i="4"/>
  <c r="D302" i="4"/>
  <c r="E34" i="4"/>
  <c r="D429" i="4"/>
  <c r="D120" i="4"/>
  <c r="D330" i="4"/>
  <c r="D24" i="4"/>
  <c r="E371" i="4"/>
  <c r="E65" i="4"/>
  <c r="E17" i="4"/>
  <c r="D409" i="4"/>
  <c r="D151" i="4"/>
  <c r="D80" i="4"/>
  <c r="D475" i="4"/>
  <c r="D219" i="4"/>
  <c r="E618" i="4"/>
  <c r="E362" i="4"/>
  <c r="D204" i="4"/>
  <c r="E601" i="4"/>
  <c r="E345" i="4"/>
  <c r="D109" i="4"/>
  <c r="E504" i="4"/>
  <c r="E248" i="4"/>
  <c r="D92" i="4"/>
  <c r="E487" i="4"/>
  <c r="E231" i="4"/>
  <c r="E630" i="4"/>
  <c r="E374" i="4"/>
  <c r="D138" i="4"/>
  <c r="E533" i="4"/>
  <c r="E277" i="4"/>
  <c r="D41" i="4"/>
  <c r="E436" i="4"/>
  <c r="E180" i="4"/>
  <c r="D643" i="4"/>
  <c r="D387" i="4"/>
  <c r="D508" i="4"/>
  <c r="D610" i="4"/>
  <c r="D354" i="4"/>
  <c r="E86" i="4"/>
  <c r="D481" i="4"/>
  <c r="D225" i="4"/>
  <c r="D624" i="4"/>
  <c r="D368" i="4"/>
  <c r="D220" i="4"/>
  <c r="D575" i="4"/>
  <c r="D319" i="4"/>
  <c r="E147" i="4"/>
  <c r="D542" i="4"/>
  <c r="D286" i="4"/>
  <c r="E18" i="4"/>
  <c r="D413" i="4"/>
  <c r="E515" i="4"/>
  <c r="D72" i="4"/>
  <c r="E419" i="4"/>
  <c r="E113" i="4"/>
  <c r="D426" i="4"/>
  <c r="D649" i="4"/>
  <c r="D393" i="4"/>
  <c r="D135" i="4"/>
  <c r="E530" i="4"/>
  <c r="E274" i="4"/>
  <c r="E16" i="4"/>
  <c r="D408" i="4"/>
  <c r="D150" i="4"/>
  <c r="E545" i="4"/>
  <c r="E289" i="4"/>
  <c r="E31" i="4"/>
  <c r="D423" i="4"/>
  <c r="D165" i="4"/>
  <c r="E560" i="4"/>
  <c r="E304" i="4"/>
  <c r="E46" i="4"/>
  <c r="D438" i="4"/>
  <c r="D182" i="4"/>
  <c r="E575" i="4"/>
  <c r="E319" i="4"/>
  <c r="E61" i="4"/>
  <c r="D453" i="4"/>
  <c r="D197" i="4"/>
  <c r="E590" i="4"/>
  <c r="E334" i="4"/>
  <c r="E76" i="4"/>
  <c r="D468" i="4"/>
  <c r="D212" i="4"/>
  <c r="E605" i="4"/>
  <c r="E349" i="4"/>
  <c r="E91" i="4"/>
  <c r="E492" i="4"/>
  <c r="E236" i="4"/>
  <c r="E635" i="4"/>
  <c r="E379" i="4"/>
  <c r="E121" i="4"/>
  <c r="D64" i="4"/>
  <c r="D459" i="4"/>
  <c r="D203" i="4"/>
  <c r="E602" i="4"/>
  <c r="E346" i="4"/>
  <c r="D112" i="4"/>
  <c r="E585" i="4"/>
  <c r="E329" i="4"/>
  <c r="D93" i="4"/>
  <c r="E488" i="4"/>
  <c r="E232" i="4"/>
  <c r="D76" i="4"/>
  <c r="E471" i="4"/>
  <c r="E215" i="4"/>
  <c r="E614" i="4"/>
  <c r="E358" i="4"/>
  <c r="D122" i="4"/>
  <c r="E517" i="4"/>
  <c r="E261" i="4"/>
  <c r="D25" i="4"/>
  <c r="E420" i="4"/>
  <c r="D81" i="4"/>
  <c r="D627" i="4"/>
  <c r="D371" i="4"/>
  <c r="D412" i="4"/>
  <c r="D594" i="4"/>
  <c r="D338" i="4"/>
  <c r="E70" i="4"/>
  <c r="D465" i="4"/>
  <c r="D209" i="4"/>
  <c r="D608" i="4"/>
  <c r="D352" i="4"/>
  <c r="E164" i="4"/>
  <c r="D559" i="4"/>
  <c r="D303" i="4"/>
  <c r="E131" i="4"/>
  <c r="D526" i="4"/>
  <c r="D270" i="4"/>
  <c r="E2" i="4"/>
  <c r="D397" i="4"/>
  <c r="E259" i="4"/>
  <c r="E467" i="4"/>
  <c r="E161" i="4"/>
  <c r="D474" i="4"/>
  <c r="D168" i="4"/>
  <c r="D633" i="4"/>
  <c r="D377" i="4"/>
  <c r="D119" i="4"/>
  <c r="E514" i="4"/>
  <c r="E258" i="4"/>
  <c r="D648" i="4"/>
  <c r="D392" i="4"/>
  <c r="D134" i="4"/>
  <c r="E529" i="4"/>
  <c r="E273" i="4"/>
  <c r="E15" i="4"/>
  <c r="D407" i="4"/>
  <c r="D149" i="4"/>
  <c r="E544" i="4"/>
  <c r="E288" i="4"/>
  <c r="E30" i="4"/>
  <c r="D422" i="4"/>
  <c r="D164" i="4"/>
  <c r="E559" i="4"/>
  <c r="E303" i="4"/>
  <c r="E45" i="4"/>
  <c r="D437" i="4"/>
  <c r="D181" i="4"/>
  <c r="E574" i="4"/>
  <c r="E318" i="4"/>
  <c r="E60" i="4"/>
  <c r="D452" i="4"/>
  <c r="D196" i="4"/>
  <c r="E589" i="4"/>
  <c r="E333" i="4"/>
  <c r="E75" i="4"/>
  <c r="E476" i="4"/>
  <c r="E220" i="4"/>
  <c r="E619" i="4"/>
  <c r="E363" i="4"/>
  <c r="E105" i="4"/>
  <c r="D48" i="4"/>
  <c r="D443" i="4"/>
  <c r="D187" i="4"/>
  <c r="E586" i="4"/>
  <c r="E330" i="4"/>
  <c r="D174" i="4"/>
  <c r="E569" i="4"/>
  <c r="E313" i="4"/>
  <c r="D77" i="4"/>
  <c r="E472" i="4"/>
  <c r="E216" i="4"/>
  <c r="D60" i="4"/>
  <c r="E455" i="4"/>
  <c r="E199" i="4"/>
  <c r="E598" i="4"/>
  <c r="E342" i="4"/>
  <c r="D106" i="4"/>
  <c r="E501" i="4"/>
  <c r="E245" i="4"/>
  <c r="D9" i="4"/>
  <c r="E404" i="4"/>
  <c r="D604" i="4"/>
  <c r="D611" i="4"/>
  <c r="D355" i="4"/>
  <c r="D252" i="4"/>
  <c r="D578" i="4"/>
  <c r="D322" i="4"/>
  <c r="E54" i="4"/>
  <c r="D449" i="4"/>
  <c r="D193" i="4"/>
  <c r="D592" i="4"/>
  <c r="D336" i="4"/>
  <c r="E148" i="4"/>
  <c r="D543" i="4"/>
  <c r="D287" i="4"/>
  <c r="E115" i="4"/>
  <c r="D510" i="4"/>
  <c r="D254" i="4"/>
  <c r="D637" i="4"/>
  <c r="D381" i="4"/>
  <c r="D634" i="4"/>
  <c r="E211" i="4"/>
  <c r="D522" i="4"/>
  <c r="D218" i="4"/>
  <c r="E563" i="4"/>
  <c r="D617" i="4"/>
  <c r="D361" i="4"/>
  <c r="D103" i="4"/>
  <c r="E498" i="4"/>
  <c r="E242" i="4"/>
  <c r="D632" i="4"/>
  <c r="D376" i="4"/>
  <c r="D118" i="4"/>
  <c r="E513" i="4"/>
  <c r="E257" i="4"/>
  <c r="D647" i="4"/>
  <c r="D391" i="4"/>
  <c r="D133" i="4"/>
  <c r="E528" i="4"/>
  <c r="E272" i="4"/>
  <c r="E14" i="4"/>
  <c r="D406" i="4"/>
  <c r="D148" i="4"/>
  <c r="E543" i="4"/>
  <c r="E287" i="4"/>
  <c r="E29" i="4"/>
  <c r="D421" i="4"/>
  <c r="D163" i="4"/>
  <c r="E558" i="4"/>
  <c r="E302" i="4"/>
  <c r="E44" i="4"/>
  <c r="D436" i="4"/>
  <c r="D180" i="4"/>
  <c r="E573" i="4"/>
  <c r="E317" i="4"/>
  <c r="E59" i="4"/>
  <c r="E460" i="4"/>
  <c r="E204" i="4"/>
  <c r="E603" i="4"/>
  <c r="E347" i="4"/>
  <c r="E89" i="4"/>
  <c r="D32" i="4"/>
  <c r="D427" i="4"/>
  <c r="D175" i="4"/>
  <c r="E570" i="4"/>
  <c r="E314" i="4"/>
  <c r="D158" i="4"/>
  <c r="E553" i="4"/>
  <c r="E297" i="4"/>
  <c r="D61" i="4"/>
  <c r="E456" i="4"/>
  <c r="E200" i="4"/>
  <c r="D44" i="4"/>
  <c r="E439" i="4"/>
  <c r="E183" i="4"/>
  <c r="E582" i="4"/>
  <c r="E326" i="4"/>
  <c r="D90" i="4"/>
  <c r="E485" i="4"/>
  <c r="E229" i="4"/>
  <c r="E644" i="4"/>
  <c r="E388" i="4"/>
  <c r="D380" i="4"/>
  <c r="D595" i="4"/>
  <c r="D339" i="4"/>
  <c r="E167" i="4"/>
  <c r="D562" i="4"/>
  <c r="D306" i="4"/>
  <c r="E38" i="4"/>
  <c r="D433" i="4"/>
  <c r="D300" i="4"/>
  <c r="D576" i="4"/>
  <c r="D320" i="4"/>
  <c r="E132" i="4"/>
  <c r="D527" i="4"/>
  <c r="D271" i="4"/>
  <c r="E99" i="4"/>
  <c r="D651" i="4"/>
  <c r="D395" i="4"/>
  <c r="D143" i="4"/>
  <c r="E538" i="4"/>
  <c r="E282" i="4"/>
  <c r="D126" i="4"/>
  <c r="E521" i="4"/>
  <c r="E265" i="4"/>
  <c r="D29" i="4"/>
  <c r="E424" i="4"/>
  <c r="D145" i="4"/>
  <c r="D12" i="4"/>
  <c r="E407" i="4"/>
  <c r="D155" i="4"/>
  <c r="E550" i="4"/>
  <c r="E294" i="4"/>
  <c r="D58" i="4"/>
  <c r="E453" i="4"/>
  <c r="E197" i="4"/>
  <c r="E612" i="4"/>
  <c r="E356" i="4"/>
  <c r="E168" i="4"/>
  <c r="D563" i="4"/>
  <c r="D307" i="4"/>
  <c r="E135" i="4"/>
  <c r="D530" i="4"/>
  <c r="D274" i="4"/>
  <c r="E6" i="4"/>
  <c r="D401" i="4"/>
  <c r="E149" i="4"/>
  <c r="D544" i="4"/>
  <c r="D288" i="4"/>
  <c r="E100" i="4"/>
  <c r="D495" i="4"/>
  <c r="D239" i="4"/>
  <c r="E67" i="4"/>
  <c r="D462" i="4"/>
  <c r="D206" i="4"/>
  <c r="D589" i="4"/>
  <c r="D16" i="4"/>
  <c r="D74" i="4"/>
  <c r="E116" i="4"/>
  <c r="D570" i="4"/>
  <c r="D394" i="4"/>
  <c r="D39" i="4"/>
  <c r="E226" i="4"/>
  <c r="D488" i="4"/>
  <c r="D70" i="4"/>
  <c r="E321" i="4"/>
  <c r="D567" i="4"/>
  <c r="D117" i="4"/>
  <c r="E384" i="4"/>
  <c r="D614" i="4"/>
  <c r="D214" i="4"/>
  <c r="E463" i="4"/>
  <c r="E13" i="4"/>
  <c r="D277" i="4"/>
  <c r="E510" i="4"/>
  <c r="E108" i="4"/>
  <c r="D356" i="4"/>
  <c r="E557" i="4"/>
  <c r="E171" i="4"/>
  <c r="E412" i="4"/>
  <c r="E10" i="4"/>
  <c r="E267" i="4"/>
  <c r="D411" i="4"/>
  <c r="E469" i="4"/>
  <c r="D511" i="4"/>
  <c r="D314" i="4"/>
  <c r="E531" i="4"/>
  <c r="E626" i="4"/>
  <c r="E210" i="4"/>
  <c r="D456" i="4"/>
  <c r="D54" i="4"/>
  <c r="E305" i="4"/>
  <c r="D519" i="4"/>
  <c r="D101" i="4"/>
  <c r="E352" i="4"/>
  <c r="D598" i="4"/>
  <c r="D198" i="4"/>
  <c r="E415" i="4"/>
  <c r="D645" i="4"/>
  <c r="D245" i="4"/>
  <c r="E494" i="4"/>
  <c r="E92" i="4"/>
  <c r="D308" i="4"/>
  <c r="E541" i="4"/>
  <c r="E139" i="4"/>
  <c r="E396" i="4"/>
  <c r="E651" i="4"/>
  <c r="E219" i="4"/>
  <c r="D159" i="4"/>
  <c r="E213" i="4"/>
  <c r="D255" i="4"/>
  <c r="D56" i="4"/>
  <c r="D601" i="4"/>
  <c r="E610" i="4"/>
  <c r="E194" i="4"/>
  <c r="D440" i="4"/>
  <c r="D38" i="4"/>
  <c r="E241" i="4"/>
  <c r="D503" i="4"/>
  <c r="D85" i="4"/>
  <c r="E336" i="4"/>
  <c r="D582" i="4"/>
  <c r="D132" i="4"/>
  <c r="E399" i="4"/>
  <c r="D629" i="4"/>
  <c r="D229" i="4"/>
  <c r="E478" i="4"/>
  <c r="E28" i="4"/>
  <c r="D292" i="4"/>
  <c r="E525" i="4"/>
  <c r="E123" i="4"/>
  <c r="E380" i="4"/>
  <c r="E587" i="4"/>
  <c r="E203" i="4"/>
  <c r="E414" i="4"/>
  <c r="E493" i="4"/>
  <c r="E555" i="4"/>
  <c r="E539" i="4"/>
  <c r="E554" i="4"/>
  <c r="E628" i="4"/>
  <c r="E83" i="4"/>
  <c r="D266" i="4"/>
  <c r="D585" i="4"/>
  <c r="E578" i="4"/>
  <c r="E176" i="4"/>
  <c r="D424" i="4"/>
  <c r="E641" i="4"/>
  <c r="E225" i="4"/>
  <c r="D471" i="4"/>
  <c r="D69" i="4"/>
  <c r="E320" i="4"/>
  <c r="D534" i="4"/>
  <c r="D116" i="4"/>
  <c r="E367" i="4"/>
  <c r="D613" i="4"/>
  <c r="D213" i="4"/>
  <c r="E430" i="4"/>
  <c r="E12" i="4"/>
  <c r="D260" i="4"/>
  <c r="E509" i="4"/>
  <c r="E107" i="4"/>
  <c r="E332" i="4"/>
  <c r="E571" i="4"/>
  <c r="E169" i="4"/>
  <c r="D644" i="4"/>
  <c r="E43" i="4"/>
  <c r="E316" i="4"/>
  <c r="E153" i="4"/>
  <c r="E284" i="4"/>
  <c r="E137" i="4"/>
  <c r="E298" i="4"/>
  <c r="E372" i="4"/>
  <c r="D494" i="4"/>
  <c r="D8" i="4"/>
  <c r="D569" i="4"/>
  <c r="E562" i="4"/>
  <c r="E160" i="4"/>
  <c r="D360" i="4"/>
  <c r="E625" i="4"/>
  <c r="E209" i="4"/>
  <c r="D455" i="4"/>
  <c r="D53" i="4"/>
  <c r="E256" i="4"/>
  <c r="D518" i="4"/>
  <c r="D100" i="4"/>
  <c r="E351" i="4"/>
  <c r="D597" i="4"/>
  <c r="D147" i="4"/>
  <c r="D244" i="4"/>
  <c r="E27" i="4"/>
  <c r="D142" i="4"/>
  <c r="D268" i="4"/>
  <c r="D478" i="4"/>
  <c r="E403" i="4"/>
  <c r="D473" i="4"/>
  <c r="E546" i="4"/>
  <c r="E112" i="4"/>
  <c r="D344" i="4"/>
  <c r="E593" i="4"/>
  <c r="E193" i="4"/>
  <c r="D439" i="4"/>
  <c r="D5" i="4"/>
  <c r="E240" i="4"/>
  <c r="D486" i="4"/>
  <c r="D84" i="4"/>
  <c r="E335" i="4"/>
  <c r="D549" i="4"/>
  <c r="D131" i="4"/>
  <c r="E382" i="4"/>
  <c r="D628" i="4"/>
  <c r="D228" i="4"/>
  <c r="E445" i="4"/>
  <c r="E537" i="4"/>
  <c r="D579" i="4"/>
  <c r="D238" i="4"/>
  <c r="E129" i="4"/>
  <c r="D441" i="4"/>
  <c r="E482" i="4"/>
  <c r="E96" i="4"/>
  <c r="D328" i="4"/>
  <c r="E577" i="4"/>
  <c r="E175" i="4"/>
  <c r="D375" i="4"/>
  <c r="E640" i="4"/>
  <c r="E224" i="4"/>
  <c r="D470" i="4"/>
  <c r="D68" i="4"/>
  <c r="E271" i="4"/>
  <c r="D533" i="4"/>
  <c r="D115" i="4"/>
  <c r="E366" i="4"/>
  <c r="D612" i="4"/>
  <c r="D162" i="4"/>
  <c r="E429" i="4"/>
  <c r="E11" i="4"/>
  <c r="E268" i="4"/>
  <c r="E523" i="4"/>
  <c r="E73" i="4"/>
  <c r="E475" i="4"/>
  <c r="E57" i="4"/>
  <c r="E281" i="4"/>
  <c r="D323" i="4"/>
  <c r="D222" i="4"/>
  <c r="D234" i="4"/>
  <c r="D345" i="4"/>
  <c r="E466" i="4"/>
  <c r="E64" i="4"/>
  <c r="D312" i="4"/>
  <c r="E561" i="4"/>
  <c r="E127" i="4"/>
  <c r="D359" i="4"/>
  <c r="E608" i="4"/>
  <c r="E208" i="4"/>
  <c r="D454" i="4"/>
  <c r="D20" i="4"/>
  <c r="E255" i="4"/>
  <c r="D501" i="4"/>
  <c r="D99" i="4"/>
  <c r="E350" i="4"/>
  <c r="D564" i="4"/>
  <c r="D146" i="4"/>
  <c r="E397" i="4"/>
  <c r="E652" i="4"/>
  <c r="E252" i="4"/>
  <c r="D45" i="4"/>
  <c r="E151" i="4"/>
  <c r="D621" i="4"/>
  <c r="E611" i="4"/>
  <c r="D329" i="4"/>
  <c r="E450" i="4"/>
  <c r="E48" i="4"/>
  <c r="D296" i="4"/>
  <c r="E497" i="4"/>
  <c r="E111" i="4"/>
  <c r="D343" i="4"/>
  <c r="E592" i="4"/>
  <c r="E192" i="4"/>
  <c r="D390" i="4"/>
  <c r="D4" i="4"/>
  <c r="E239" i="4"/>
  <c r="D485" i="4"/>
  <c r="D83" i="4"/>
  <c r="E286" i="4"/>
  <c r="D548" i="4"/>
  <c r="D130" i="4"/>
  <c r="E381" i="4"/>
  <c r="E636" i="4"/>
  <c r="E188" i="4"/>
  <c r="E459" i="4"/>
  <c r="E41" i="4"/>
  <c r="E440" i="4"/>
  <c r="D546" i="4"/>
  <c r="D605" i="4"/>
  <c r="E355" i="4"/>
  <c r="D313" i="4"/>
  <c r="E434" i="4"/>
  <c r="E32" i="4"/>
  <c r="D248" i="4"/>
  <c r="E481" i="4"/>
  <c r="E79" i="4"/>
  <c r="D327" i="4"/>
  <c r="E576" i="4"/>
  <c r="E142" i="4"/>
  <c r="D374" i="4"/>
  <c r="E623" i="4"/>
  <c r="E223" i="4"/>
  <c r="D469" i="4"/>
  <c r="D35" i="4"/>
  <c r="E270" i="4"/>
  <c r="D516" i="4"/>
  <c r="D114" i="4"/>
  <c r="E365" i="4"/>
  <c r="E588" i="4"/>
  <c r="E170" i="4"/>
  <c r="E427" i="4"/>
  <c r="E25" i="4"/>
  <c r="E184" i="4"/>
  <c r="D290" i="4"/>
  <c r="D365" i="4"/>
  <c r="E97" i="4"/>
  <c r="D217" i="4"/>
  <c r="E418" i="4"/>
  <c r="D616" i="4"/>
  <c r="D232" i="4"/>
  <c r="E465" i="4"/>
  <c r="E63" i="4"/>
  <c r="D311" i="4"/>
  <c r="E512" i="4"/>
  <c r="E126" i="4"/>
  <c r="D358" i="4"/>
  <c r="E607" i="4"/>
  <c r="E207" i="4"/>
  <c r="D405" i="4"/>
  <c r="D19" i="4"/>
  <c r="E254" i="4"/>
  <c r="D500" i="4"/>
  <c r="D98" i="4"/>
  <c r="E301" i="4"/>
  <c r="E572" i="4"/>
  <c r="E154" i="4"/>
  <c r="E411" i="4"/>
  <c r="E9" i="4"/>
  <c r="D504" i="4"/>
  <c r="D630" i="4"/>
  <c r="D293" i="4"/>
  <c r="E189" i="4"/>
  <c r="E283" i="4"/>
  <c r="D28" i="4"/>
  <c r="E22" i="4"/>
  <c r="D349" i="4"/>
  <c r="D442" i="4"/>
  <c r="D185" i="4"/>
  <c r="E370" i="4"/>
  <c r="D600" i="4"/>
  <c r="D200" i="4"/>
  <c r="E449" i="4"/>
  <c r="E47" i="4"/>
  <c r="D263" i="4"/>
  <c r="E496" i="4"/>
  <c r="E94" i="4"/>
  <c r="D342" i="4"/>
  <c r="E591" i="4"/>
  <c r="E157" i="4"/>
  <c r="D389" i="4"/>
  <c r="E638" i="4"/>
  <c r="E238" i="4"/>
  <c r="D484" i="4"/>
  <c r="D50" i="4"/>
  <c r="E285" i="4"/>
  <c r="E540" i="4"/>
  <c r="E138" i="4"/>
  <c r="E395" i="4"/>
  <c r="E480" i="4"/>
  <c r="D326" i="4"/>
  <c r="E141" i="4"/>
  <c r="D373" i="4"/>
  <c r="E222" i="4"/>
  <c r="D420" i="4"/>
  <c r="D34" i="4"/>
  <c r="E524" i="4"/>
  <c r="E122" i="4"/>
  <c r="D362" i="4"/>
  <c r="E337" i="4"/>
  <c r="E400" i="4"/>
  <c r="E479" i="4"/>
  <c r="D372" i="4"/>
  <c r="E26" i="4"/>
  <c r="E423" i="4"/>
  <c r="D417" i="4"/>
  <c r="D333" i="4"/>
  <c r="E579" i="4"/>
  <c r="D167" i="4"/>
  <c r="E354" i="4"/>
  <c r="D584" i="4"/>
  <c r="D184" i="4"/>
  <c r="E433" i="4"/>
  <c r="D631" i="4"/>
  <c r="D247" i="4"/>
  <c r="E78" i="4"/>
  <c r="E527" i="4"/>
  <c r="E622" i="4"/>
  <c r="E269" i="4"/>
  <c r="E331" i="4"/>
  <c r="E290" i="4"/>
  <c r="E526" i="4"/>
  <c r="D171" i="4"/>
  <c r="E165" i="4"/>
  <c r="D378" i="4"/>
  <c r="E307" i="4"/>
  <c r="D87" i="4"/>
  <c r="E322" i="4"/>
  <c r="D568" i="4"/>
  <c r="D166" i="4"/>
  <c r="E385" i="4"/>
  <c r="D615" i="4"/>
  <c r="D215" i="4"/>
  <c r="E464" i="4"/>
  <c r="E62" i="4"/>
  <c r="D278" i="4"/>
  <c r="E511" i="4"/>
  <c r="E109" i="4"/>
  <c r="D357" i="4"/>
  <c r="E606" i="4"/>
  <c r="E172" i="4"/>
  <c r="D404" i="4"/>
  <c r="D2" i="4"/>
  <c r="E253" i="4"/>
  <c r="E508" i="4"/>
  <c r="E74" i="4"/>
  <c r="E315" i="4"/>
  <c r="D410" i="4"/>
  <c r="D183" i="4"/>
  <c r="E77" i="4"/>
  <c r="E621" i="4"/>
  <c r="E566" i="4"/>
  <c r="D560" i="4"/>
  <c r="D618" i="4"/>
  <c r="E49" i="4"/>
  <c r="D71" i="4"/>
  <c r="E306" i="4"/>
  <c r="D552" i="4"/>
  <c r="D102" i="4"/>
  <c r="E369" i="4"/>
  <c r="D599" i="4"/>
  <c r="D199" i="4"/>
  <c r="E448" i="4"/>
  <c r="D646" i="4"/>
  <c r="D262" i="4"/>
  <c r="E495" i="4"/>
  <c r="E93" i="4"/>
  <c r="D341" i="4"/>
  <c r="E542" i="4"/>
  <c r="E156" i="4"/>
  <c r="D388" i="4"/>
  <c r="E637" i="4"/>
  <c r="E237" i="4"/>
  <c r="E444" i="4"/>
  <c r="E58" i="4"/>
  <c r="E299" i="4"/>
  <c r="E310" i="4"/>
  <c r="D304" i="4"/>
  <c r="D55" i="4"/>
  <c r="D86" i="4"/>
  <c r="D583" i="4"/>
  <c r="D230" i="4"/>
  <c r="E124" i="4"/>
  <c r="E428" i="4"/>
</calcChain>
</file>

<file path=xl/sharedStrings.xml><?xml version="1.0" encoding="utf-8"?>
<sst xmlns="http://schemas.openxmlformats.org/spreadsheetml/2006/main" count="37190" uniqueCount="18885">
  <si>
    <t>PT</t>
  </si>
  <si>
    <t>AU</t>
  </si>
  <si>
    <t>BA</t>
  </si>
  <si>
    <t>BE</t>
  </si>
  <si>
    <t>GP</t>
  </si>
  <si>
    <t>AF</t>
  </si>
  <si>
    <t>BF</t>
  </si>
  <si>
    <t>CA</t>
  </si>
  <si>
    <t>TI</t>
  </si>
  <si>
    <t>SO</t>
  </si>
  <si>
    <t>SE</t>
  </si>
  <si>
    <t>BS</t>
  </si>
  <si>
    <t>LA</t>
  </si>
  <si>
    <t>DT</t>
  </si>
  <si>
    <t>CT</t>
  </si>
  <si>
    <t>CY</t>
  </si>
  <si>
    <t>CL</t>
  </si>
  <si>
    <t>SP</t>
  </si>
  <si>
    <t>HO</t>
  </si>
  <si>
    <t>DE</t>
  </si>
  <si>
    <t>ID</t>
  </si>
  <si>
    <t>AB</t>
  </si>
  <si>
    <t>C1</t>
  </si>
  <si>
    <t>RP</t>
  </si>
  <si>
    <t>EM</t>
  </si>
  <si>
    <t>RI</t>
  </si>
  <si>
    <t>OI</t>
  </si>
  <si>
    <t>FU</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</si>
  <si>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</si>
  <si>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</si>
  <si>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</si>
  <si>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</si>
  <si>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</si>
  <si>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</si>
  <si>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</si>
  <si>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</si>
  <si>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</si>
  <si>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</si>
  <si>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</si>
  <si>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</si>
  <si>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</si>
  <si>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</si>
  <si>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</si>
  <si>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</si>
  <si>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</si>
  <si>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</si>
  <si>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</si>
  <si>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</si>
  <si>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</si>
  <si>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</si>
  <si>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</si>
  <si>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</si>
  <si>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</si>
  <si>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</si>
  <si>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</si>
  <si>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D2</t>
  </si>
  <si>
    <t>EA</t>
  </si>
  <si>
    <t>EY</t>
  </si>
  <si>
    <t>PG</t>
  </si>
  <si>
    <t>WC</t>
  </si>
  <si>
    <t>SC</t>
  </si>
  <si>
    <t>GA</t>
  </si>
  <si>
    <t>UT</t>
  </si>
  <si>
    <t>PM</t>
  </si>
  <si>
    <t>OA</t>
  </si>
  <si>
    <t>HC</t>
  </si>
  <si>
    <t>HP</t>
  </si>
  <si>
    <t>DA</t>
  </si>
  <si>
    <t>J</t>
  </si>
  <si>
    <t>Baier, C; Gengnagel, V</t>
  </si>
  <si>
    <t>Baier, Christian; Gengnagel, Vincent</t>
  </si>
  <si>
    <t>Academic Autonomy Beyond the Nation-State The Social Sciences and Humanities in the European Research Council</t>
  </si>
  <si>
    <t>OSTERREICHISCHE ZEITSCHRIFT FUER SOZIOLOGIE</t>
  </si>
  <si>
    <t>English</t>
  </si>
  <si>
    <t>Article</t>
  </si>
  <si>
    <t>Social sciences; Humanities; Academic autonomy; Bourdieu; ERC; Topic model</t>
  </si>
  <si>
    <t>FIELD; KNOWLEDGE</t>
  </si>
  <si>
    <t>The social sciences and humanities (SSH) traditionally have a close relationship to the nation-state and there are substantial disciplinary differences across countries. Drawing on Bourdieu's theory of the academic field, the present article examines how academic autonomy and heteronomy are applied as discursive strategies as the SSH compete for funding in the transnational European arena established by the European Research Council (ERC). To this end, we analyze mission statements of ERC Starting Grant projects in the SSH, using a mixed methods approach of statistical text analysis (topic modeling) and qualitative content analysis. Although the ERC puts the SSH under the constraints of academic capitalism, the classical humanities secure a strong position by signaling academic autonomy and engaging in the construction and consecration of European culture. However, economics and other social sciences gravitate toward a more heteronomous self-representation, emphasizing the political and social utility of their research, while disciplines like neuro-science and psychology exhibit self-representations closely related to the "hard sciences"-and relatively alien to the SSH.</t>
  </si>
  <si>
    <t>[Baier, Christian] Bayer Landesamt Stat, Nurnberger Str 95, D-90762 Furth, Germany; [Gengnagel, Vincent] Zeppelin Univ Friedrichshafen, Dept Soc &amp; Governance Studies, Seemooser Horn 20, D-88045 Friedrichshafen, Germany</t>
  </si>
  <si>
    <t>Baier, C (reprint author), Bayer Landesamt Stat, Nurnberger Str 95, D-90762 Furth, Germany.</t>
  </si>
  <si>
    <t>christian.baier@statistik.bayern.de; vincent.gengnagel@zu.de</t>
  </si>
  <si>
    <t>Anderson B, 1983, IMAGINED COMMUNITIES; Beck U, 2007, THEOR CULT SOC, V24, P286, DOI 10.1177/02632764070240072505; Blei DM, 2012, COMMUN ACM, V55, P77, DOI 10.1145/2133806.2133826; Bourdieu P., 1996, RULES ART GENESIS ST; Bourdieu P., 1990, LOGIC PRACTICE; Bourdieu Pierre, 1998, GEBRAUCH WISSENSCHAF; Bourdieu Pierre, 2014, STAAT VORLESUNGEN CO; Calligaro Oriane, 2013, NEGOTIATING EUROPE E; Chessa A, 2013, SCIENCE, V339, P650, DOI 10.1126/science.1227970; ERC, 2015, WORK PROGR 2015 ANN; ERCEA, 2017, EUR RES COUNC EX AG; EURECIA, 2012, UND ASS IMP OUTC ERC; Flink Tim, 2016, ENTSTEHUNG EUROPAISC; Gengnagel V, 2016, BERL J SOZIOL, V26, P61, DOI 10.1007/s11609-016-0308-0; Gengnagel V, 2014, Making of the Humanities, Vol III: The Modern Humanities, P641; Gengnagel Vincent, 2014, BERL J SOZIOL, V24, P289, DOI DOI 10.1007/S11609-014-0252-9; Gengnagel Vincent, 2016, MACHT WISSENSCHAFT G, P383; Georgakakis Didier, 2013, FIELD EUROCRACY MAPP; Griffiths TL, 2004, P NATL ACAD SCI USA, V101, P5228, DOI 10.1073/pnas.0307752101; Grun B, 2011, J STAT SOFTW, V40, P1; Hobsbawm Eric J., 1996, AGE REVOLUTION EUROP; Hoenig B, 2014, PUB INTELL SOC KNOW, P127; Honig Barbara, 2017, EUROPES NEW SCI ELIT; Kant Immanuel, 1996, RELIG RATIONAL THEOL, P233; Kauppi N., 2013, POLITICAL SOCIOLOGY; Kauppi N., 2013, TRANSNATIONAL POWER; Konig Thomas, 2017, EUROPEAN RES COUNCIL; Lebaron Frederic, 2000, INT J CONT SOCIOLOGY, V37, P208; Luukkonen T, 2014, SCI PUBL POLICY, V41, P29, DOI 10.1093/scipol/sct031; Massih-Tehrani N, 2015, SOZ WELT, V66, P55, DOI 10.5771/0038-6073-2015-1-55; Mayring P., 2000, FORUM QUALITATIVE SO, V1; Mudge Stephanie L., 2016, SOCIOL REV MONOGR, V64, P146, DOI [10.1002/2059-7932.12006, DOI 10.1002/2059-7932.12006]; MUNCH R, 2014, ACAD CAPITALISM U GL; Nedeva M, 2013, RES POLICY, V42, P220, DOI 10.1016/j.respol.2012.07.006; Nowotny H, 2013, NATURE, V504, P189, DOI 10.1038/504189a; RINGER F, 1990, THEOR SOC, V19, P269, DOI 10.1007/BF00149840; Schmitz A, 2017, SOC SCI INFORM, V56, P49, DOI 10.1177/0539018416675071; Shmway DR, 1998, POETICS TODAY, V19, P357; Slaughter S., 2004, ACAD CAPITALISM NEW; Slaughter S, 2012, HIGH EDUC, V63, P583, DOI 10.1007/s10734-011-9460-9; Steinmetz G., 1999, STATE CULTURE STATE; Vauchez Antoine, 2013, LAWYERING EUROPE EUR</t>
  </si>
  <si>
    <t>SPRINGER</t>
  </si>
  <si>
    <t>DORDRECHT</t>
  </si>
  <si>
    <t>VAN GODEWIJCKSTRAAT 30, 3311 GZ DORDRECHT, NETHERLANDS</t>
  </si>
  <si>
    <t>1011-0070</t>
  </si>
  <si>
    <t>1862-2585</t>
  </si>
  <si>
    <t>OSTERR Z SOZIOL</t>
  </si>
  <si>
    <t>Osterr. Z. Soziol.</t>
  </si>
  <si>
    <t>MAY</t>
  </si>
  <si>
    <t>10.1007/s11614-018-0297-7</t>
  </si>
  <si>
    <t>Sociology</t>
  </si>
  <si>
    <t>GG2OF</t>
  </si>
  <si>
    <t>WOS:000432531500004</t>
  </si>
  <si>
    <t>Heng, Y; Gao, ZF; Jiang, Y; Chen, XQ</t>
  </si>
  <si>
    <t>Heng, Yan; Gao, Zhifeng; Jiang, Yuan; Chen, Xuqi</t>
  </si>
  <si>
    <t>Exploring hidden factors behind online food shopping from Amazon reviews: A topic mining approach</t>
  </si>
  <si>
    <t>JOURNAL OF RETAILING AND CONSUMER SERVICES</t>
  </si>
  <si>
    <t>Review</t>
  </si>
  <si>
    <t>Online coffee shopping; Customer reviews; Topic modeling</t>
  </si>
  <si>
    <t>CUSTOMER REVIEWS; INFORMATION; BEHAVIOR; MODELS; SALES</t>
  </si>
  <si>
    <t>Despite the popularity of online food and grocery shopping, little research has been conducted to understand the factors that influence consumers' online food purchases. Using a topic modeling approach, our results show four interpretable factors have significant impacts on the helpfulness of customer reviews: Amazon Service, Physical Feature, Flavor Feature, and Subjective Expression. Readers of customer reviews perceive objective reviews as more helpful than subjective reviews. In addition, customer review helpfulness has a concave relationship with the length of the reviews. Our results provide important business implications on how to encourage more helpful reviews to assist potential shoppers in making better purchase decisions.</t>
  </si>
  <si>
    <t>[Heng, Yan; Gao, Zhifeng; Jiang, Yuan; Chen, Xuqi] Univ Florida, Food &amp; Resource Econ Dept, Gainesville, FL 32611 USA</t>
  </si>
  <si>
    <t>Gao, ZF (reprint author), Univ Florida, 1155 MCCA Hall, Gainesville, FL 32611 USA.</t>
  </si>
  <si>
    <t>zfgao@ufl.edu</t>
  </si>
  <si>
    <t>Archak N, 2011, MANAGE SCI, V57, P1485, DOI 10.1287/mnsc.1110.1370; Berger J, 2010, MARKET SCI, V29, P815, DOI 10.1287/mksc.1090.0557; Blei DM, 2012, COMMUN ACM, V55, P77, DOI 10.1145/2133806.2133826; Blei DM, 2003, J MACH LEARN RES, V3, P993, DOI 10.1162/jmlr.2003.3.4-5.993; Cao J, 2009, NEUROCOMPUTING, V72, P1775, DOI 10.1016/j.neucom.2008.06.011; Cao Q, 2011, DECIS SUPPORT SYST, V50, P511, DOI 10.1016/j.dss.2010.11.009; Chen P., 2008, ALL REV ARE NOT CREA; Chevalier JA, 2006, J MARKETING RES, V43, P345, DOI 10.1509/jmkr.43.3.345; Clemes MD, 2014, J RETAIL CONSUM SERV, V21, P364, DOI 10.1016/j.jretconser.2013.08.003; Connors L., 2011, 2011 44 HAW INT C SY, V44, P1; Deveaud R, 2014, DOCUMENT NUMERIQUE, V17, P61, DOI DOI 10.3166/DN.17.1.61-84; Duan WJ, 2008, DECIS SUPPORT SYST, V45, P1007, DOI 10.1016/j.dss.2008.04.001; Engler TH, 2015, J RETAIL CONSUM SERV, V27, P113, DOI 10.1016/j.jretconser.2015.07.010; Fang B, 2016, TOURISM MANAGE, V52, P498, DOI 10.1016/j.tourman.2015.07.018; Felbermayr A, 2016, J INTERACT MARK, V36, P60, DOI 10.1016/j.intmar.2016.05.004; Forrester. com, 2016, US CROSS CHANN RET F; Greene W. H, 2011, ECONOMETRICS ANAL; Grun B, 2011, J STAT SOFTW, V40, P1; Hao Y., 2009, P PACIFIC ASIA C INF; Huang J., 2013, IMPROVING RESTAURANT; JACOBY J, 1974, J MARKETING RES, V11, P63, DOI 10.2307/3150994; Kim S. M., 2006, P C EMP METH NAT LAN; Kumar K., 2014, IBTIMES         1119; Lee TY, 2011, J MARKETING RES, V48, P881, DOI 10.1509/jmkr.48.5.881; Liu Y, 2015, ANN OPER RES, V234, P77, DOI 10.1007/s10479-014-1779-z; MALHOTRA NK, 1984, J CONSUM RES, V10, P436, DOI 10.1086/208982; McAuley J., 2015, P INT ACM SIGIR C RE; McAuley J., 2013, P ACM C REC SYST HON; Mintel. com, 2016, MILL LEAD ONL GROC S; Moon S, 2017, INT J RES MARK, V34, P265, DOI 10.1016/j.ijresmar.2016.05.007; Mudambi SM, 2010, MIS QUART, V34, P185; NELSON P, 1970, J POLIT ECON, V78, P311, DOI 10.1086/259630; Netzer O, 2012, MARKET SCI, V31, P521, DOI 10.1287/mksc.1120.0713; Nielsen. com, 2015, E COMM DIG TECHN CHA; Nilsson E., 2015, INT REV RETAIL DISTR, V25, P1, DOI [DOI 10.1080/09593969.2014.940996, 10.1080/09593969.2014.940996]; Passyn K. A., 2011, J BUS EC RES, V9; Schultz DE, 2015, J RETAIL CONSUM SERV, V23, P99, DOI 10.1016/j.jretconser.2014.10.010; U. S. Census Bureau, 2017, Q RET E COMM SAL 1 Q</t>
  </si>
  <si>
    <t>ELSEVIER SCI LTD</t>
  </si>
  <si>
    <t>OXFORD</t>
  </si>
  <si>
    <t>THE BOULEVARD, LANGFORD LANE, KIDLINGTON, OXFORD OX5 1GB, OXON, ENGLAND</t>
  </si>
  <si>
    <t>0969-6989</t>
  </si>
  <si>
    <t>1873-1384</t>
  </si>
  <si>
    <t>J RETAIL CONSUM SERV</t>
  </si>
  <si>
    <t>J. Retail. Consum. Serv.</t>
  </si>
  <si>
    <t>10.1016/j.jretconser.2018.02.006</t>
  </si>
  <si>
    <t>Business</t>
  </si>
  <si>
    <t>Business &amp; Economics</t>
  </si>
  <si>
    <t>GA0NU</t>
  </si>
  <si>
    <t>WOS:000428011900016</t>
  </si>
  <si>
    <t>Zeng, MA</t>
  </si>
  <si>
    <t>Zeng, Michael A.</t>
  </si>
  <si>
    <t>Foresight by online communities - The case of renewable energies</t>
  </si>
  <si>
    <t>TECHNOLOGICAL FORECASTING AND SOCIAL CHANGE</t>
  </si>
  <si>
    <t>Open foresight; Online community; Netnography; Topic modeling; Focus group interview; Renewable energy</t>
  </si>
  <si>
    <t>STRATEGIC FORESIGHT; FOCUS GROUPS; LEAD USERS; INDIVIDUAL CREATIVITY; TECHNOLOGY FORESIGHT; INNOVATION CONTESTS; CORPORATE FORESIGHT; PRODUCT DEVELOPMENT; MARKETING-RESEARCH; INFORMATION</t>
  </si>
  <si>
    <t>Web 2.0 offers manifold ways in order to integrate community members via online communities (OCs) for innovation processes. OCs prove to be a valuable and dynamic source of information. External information sources are also important for foresight in order to be able to identify and monitor all relevant changes. However, traditional foresight methods are rather static in comparison with dynamic OCs. Thus, this study gives first insights into the use of OCs for foresight. First, based on literature, it is conceptually shown that OCs can contribute to foresight. Second, the question of how to assess the potential of OCs for foresight is considered. Renewable energies OCs are identified using a netnographic approach. One selected OC is analyzed in-depth by applying a prior developed criteria catalog which is based on Popper's (2008) foresight diamond. Each of its four dimensions - creativity, expertise, interaction, and evidence - is operationalized with measurement items taken from literature. In particular, the evidence dimension is supported by a text mining approach. Lastly, a focus group interview proves the usefulness of OCs for foresight. The findings show that OCs can contribute to each dimension of the foresight diamond and serve as an additional source of information for foresight.</t>
  </si>
  <si>
    <t>[Zeng, Michael A.] Helmut Schmidt Univ, Technol &amp; Innovat Management, Holstenhofweg 85, D-22043 Hamburg, Germany</t>
  </si>
  <si>
    <t>Zeng, MA (reprint author), Helmut Schmidt Univ, Technol &amp; Innovat Management, Holstenhofweg 85, D-22043 Hamburg, Germany.</t>
  </si>
  <si>
    <t>michael.zeng@hsu-hh.de</t>
  </si>
  <si>
    <t>Hamburg Ministry of Science, Research and Equalities</t>
  </si>
  <si>
    <t>The Hamburg Ministry of Science, Research and Equalities supported this work by funding the joint research project 'Open Foresight'.</t>
  </si>
  <si>
    <t>Amabile T., 1987, 30 CTR CREAT LEAD; Amabile T. M., 1983, SOCIAL PSYCHOL CREAT; Amabile TM, 1996, ACAD MANAGE J, V39, P1154, DOI 10.2307/256995; ANC L, 2011, J DATABASE MARKETING, V18, P31, DOI DOI 10.1057/DBM.2011.3; ANSOFF HI, 1975, CALIF MANAGE REV, V18, P21, DOI 10.2307/41164635; Armstrong JS, 2006, INT J FORECASTING, V22, P583, DOI 10.1016/j.ijforecast.2006.04.006; ARNOULD EJ, 1994, J MARKETING RES, V31, P484, DOI 10.2307/3151878; Bagozzi R. P, 2002, J INTERACT MARK, V16, P2, DOI DOI 10.1002/DIR.10006; Belz FM, 2010, CREAT INNOV MANAG, V19, P304, DOI 10.1111/j.1467-8691.2010.00571.x; Bilgram V, 2008, INT J INNOV MANAG, V12, P419, DOI 10.1142/S1363919608002096; Blei DM, 2012, COMMUN ACM, V55, P77, DOI 10.1145/2133806.2133826; Blei DM, 2003, J MACH LEARN RES, V3, P993, DOI 10.1162/jmlr.2003.3.4-5.993; Bogers M, 2012, CREAT INNOV MANAG, V21, P61, DOI 10.1111/j.1467-8691.2011.00622.x; Boudreau KJ, 2011, MANAGE SCI, V57, P843, DOI 10.1287/mnsc.1110.1322; Boyd-Graber J., 2014, HDB MIXED MEMBERSHIP; Brem A, 2015, J ENG TECHNOL MANAGE, V37, P40, DOI 10.1016/j.jengtecman.2015.08.004; Bullinger AC, 2010, CREAT INNOV MANAG, V19, P290, DOI 10.1111/j.1467-8691.2010.00565.x; Burgelman R. A., 2004, STRATEGIC MANAGEMENT; Cachia R, 2007, TECHNOL FORECAST SOC, V74, P1179, DOI 10.1016/j.techfore.2007.05.006; CALDER BJ, 1977, J MARKETING RES, V14, P353, DOI 10.2307/3150774; CAREY MA, 1994, CRITICAL ISSUES IN QUALITATIVE RESEARCH METHODS, P225; Carlson LW, 2004, RES TECHNOL MANAGE, V47, P51; Chesbrough H. W, 2004, OPEN INNOVATION NEW; Chesbrough HW, 2007, CALIF MANAGE REV, V50, P57, DOI 10.2307/41166416; Da Costa O., 2006, 2 INT SEV SEM FUT OR, P1; Dahan E, 2002, J PROD INNOVAT MANAG, V19, P332, DOI 10.1111/1540-5885.1950332; Daheim C, 2008, TECHNOL ANAL STRATEG, V20, P321, DOI 10.1080/09537320802000047; Dean DL, 2006, J ASSOC INF SYST, V7, P646; Debortoli S., 2017, MINEMYTEXT TOPIC MOD; Debortoli S, 2016, COMMUN ASSOC INF SYS, V39, P110; EhIs D., 2016, SSRN WORKING PAPER; EISENHARDT KM, 1989, ACAD MANAGE REV, V14, P532, DOI 10.2307/258557; FEREBEE SS, 2009, ONLINE COMMUNITIES S, V5621, P322; Fiiiler J., 2004, P 37 ANN HAW INT C S; Forster B, 2014, TECHNOL FORECAST SOC, V84, P215, DOI 10.1016/j.techfore.2013.07.012; Fuchs C., 2008, INTERNET SOC SOCIAL; Fuller J, 2007, J BUS RES, V60, P60, DOI 10.1016/j.jbusres.2006.09.019; Fuller J., 2006, ACR N AM ADV NA 33; Gattringer R., 2014, R D MAN C; Georghiou L., 2001, P INT C TECHN FOR SC; Glaser Barney, 1967, DISCOVERY GROUNDED T; Green Power Talk, 2017, REN EN FOR; Gubanov D., 2014, E EXPERTISE MODERN C; Hand DJ, 2009, INT J FORECASTING, V25, P441, DOI 10.1016/j.ijforecast.2008.09.004; Hara N, 2009, J INF SCI, V35, P740, DOI 10.1177/0165551509342361; Harhoff D, 2003, RES POLICY, V32, P1753, DOI 10.1016/S0048-7333(03)00061-1; Hassani Hossein, 2015, ANN DATA SCI, V2, P5, DOI [10.1007/s40745-015-0029-9, DOI 10.1007/S40745-015-0029-9]; Heger T, 2012, TECHNOL FORECAST SOC, V79, P819, DOI 10.1016/j.techfore.2011.11.003; Import.io, 2017, IMP IO EXTR DAT WEB; Janzik L, 2011, INT J INNOV MANAG, V15, P797, DOI 10.1142/S1363919611003568; Janzik L, 2008, 2008 IEEE INTERNATIONAL CONFERENCE ON MANAGEMENT OF INNOVATION AND TECHNOLOGY, VOLS 1-3, P350, DOI 10.1109/ICMIT.2008.4654389; Jawecki G, 2011, CREAT INNOV MANAG, V20, P144, DOI 10.1111/j.1467-8691.2011.00608.x; Jeppesen LB, 2010, ORGAN SCI, V21, P1016, DOI 10.1287/orsc.1090.0491; Jeppesen LB, 2009, RES POLICY, V38, P1582, DOI 10.1016/j.respol.2009.09.002; Jeppesen LB, 2006, ORGAN SCI, V17, P45, DOI 10.1287/orsc.1050.0156; Johnson C. M., 2001, Internet and Higher Education, V4, P45, DOI 10.1016/S1096-7516(01)00047-1; Karlsen JE, 2007, FORESIGHT, V9, P37, DOI 10.1108/14636680710727534; KITZINGER J, 1994, SOCIOL HEALTH ILL, V16, P103, DOI 10.1111/1467-9566.ep11347023; Koller H., 2009, TECHNOLOGY INNOVATIO, P71; Kozinets RV, 2006, HANDBOOK OF QUALITATIVE RESEARCH METHODS IN MARKETING, P129; Kozinets RV, 2002, J MARKETING RES, V39, P61, DOI 10.1509/jmkr.39.1.61.18935; Krueger Richard A., 2015, FOCUS GROUPS PRACTIC; Kuckartz U., 2014, QUALITATIVE TEXT ANA; Lakhani KR, 2003, RES POLICY, V32, P923, DOI 10.1016/S0048-7333(02)00095-1; Leimeister JM, 2009, J MANAGE INFORM SYST, V26, P197, DOI 10.2753/MIS0742-1222260108; Luo SL, 2009, J SYST SCI SYST ENG, V18, P203, DOI 10.1007/s11518-009-5095-0; Magnusson M., 2014, INT J INNOVATION REG, V5, P429; MARTIN BR, 1995, TECHNOL ANAL STRATEG, V7, P139, DOI 10.1080/09537329508524202; MAXQDA, 2016, MAXQDA SOFTW QUAL DA; Maxwell J. A., 2008, SAGE HDB APPL SOCIAL, V2, P214; Merton RK, 1990, FOCUSED INTERVIEW MA; Miemis V, 2012, J FUTURES STUD, V17, P91; Miles I, 2010, TECHNOL FORECAST SOC, V77, P1448, DOI 10.1016/j.techfore.2010.07.016; Morgan DL, 1996, ANNU REV SOCIOL, V22, P129, DOI 10.1146/annurev.soc.22.1.129; Muniz AM, 2005, J CONSUM RES, V31, P737, DOI 10.1086/426607; Nikolova B., 2014, EUROPEAN J FUTURES R, V2, DOI [10.1007/x40309-013-0033-2, DOI 10.1007/X40309-013-0033-2]; O'Reilly T., 2007, COMMUNICATIONS STRAT, V65, P17, DOI DOI 10.1109/KIMAS.2003.1245106; Perry-Smith JE, 2003, ACAD MANAGE REV, V28, P89; Piller FT, 2006, R&amp;D MANAGE, V36, P307, DOI 10.1111/j.1467-9310.2006.00432.x; Pirola-Merlo A, 2004, J ORGAN BEHAV, V25, P235, DOI 10.1002/job.240; Popper R, 2008, FORESIGHT, V10, P62, DOI 10.1108/14636680810918586; Raford N, 2015, TECHNOL FORECAST SOC, V97, P65, DOI 10.1016/j.techfore.2014.03.008; Randhawa K, 2016, J PROD INNOVAT MANAG, V33, P750, DOI 10.1111/jpim.12312; Rohrbeck R, 2013, TECHNOL FORECAST SOC, V80, P1593, DOI 10.1016/j.techfore.2013.01.004; Rohrbeck R, 2011, CONTRIB MANAG SCI, P1, DOI 10.1007/978-3-7908-2626-5; Rohrbeck R, 2011, TECHNOL FORECAST SOC, V78, P231, DOI 10.1016/j.techfore.2010.06.019; Rohrbeck R, 2010, R&amp;D MANAGE, V40, P169, DOI 10.1111/j.1467-9310.2010.00601.x; Rowe G, 2005, TECHNOL FORECAST SOC, V72, P377, DOI 10.1016/j.techfore.2004.03.004; Saritas O, 2013, PARTICIPATION AND INTERACTION IN FORESIGHT: DIALOGUE, DISSEMINATION AND VISIONS, P35; Schatzmann J, 2013, EUR J FUTURES RES, V1, DOI 10.1007/s40309-013-0015-4; Schmid E, 2016, ENERGY RES SOC SCI, V11, P263, DOI 10.1016/j.erss.2015.11.002; Stafford BA, 2016, ENERGY RES SOC SCI, V21, P222, DOI 10.1016/j.erss.2016.08.001; Stormer N., 2014, 82 I TECHN INN MAN; Taggar S, 2002, ACAD MANAGE J, V45, P315, DOI 10.2307/3069349; Tiwari R, 2012, J INDIAN BUS RES, V4, P97, DOI 10.1108/17554191211228029; Turney PD, 2010, J ARTIF INTELL RES, V37, P141; Urquhart C, 2001, QUALITATIVE RESEARCH IN IS: ISSUES AND TRENDS, P104; van der Duin PA., 2006, QUALITATIVE FUTURES; Vecchiato R, 2012, TECHNOL FORECAST SOC, V79, P436, DOI 10.1016/j.techfore.2011.07.010; von der Gracht HA, 2015, TECHNOL FORECAST SOC, V97, P1, DOI 10.1016/j.techfore.2014.08.010; von der Gracht HA, 2010, FUTURES, V42, P380, DOI 10.1016/j.futures.2009.11.023; von Hippel E., 2010, DEMOCRATIZING INNOVA; von Hippel E., 2015, ORGAN SCI, DOI [10.1287/orsc.2015.1023, DOI 10.1287/ORSC.2015.1023]; VONHIPPEL E, 1986, MANAGE SCI, V32, P791, DOI 10.1287/mnsc.32.7.791; VONHIPPEL E, 1994, MANAGE SCI, V40, P429, DOI 10.1287/mnsc.40.4.429; West J, 2014, J PROD INNOVAT MANAG, V31, P814, DOI 10.1111/jpim.12125; Woo J, 2015, TECHNOL FORECAST SOC, V97, P77, DOI 10.1016/j.techfore.2013.12.006; Yin R. K., 2014, CASE STUDY RES DESIG; Zeng M.A., 2014, OPENSYM, P1</t>
  </si>
  <si>
    <t>ELSEVIER SCIENCE INC</t>
  </si>
  <si>
    <t>NEW YORK</t>
  </si>
  <si>
    <t>360 PARK AVE SOUTH, NEW YORK, NY 10010-1710 USA</t>
  </si>
  <si>
    <t>0040-1625</t>
  </si>
  <si>
    <t>1873-5509</t>
  </si>
  <si>
    <t>TECHNOL FORECAST SOC</t>
  </si>
  <si>
    <t>Technol. Forecast. Soc. Chang.</t>
  </si>
  <si>
    <t>APR</t>
  </si>
  <si>
    <t>10.1016/j.techfore.2018.01.016</t>
  </si>
  <si>
    <t>Business; Planning &amp; Development</t>
  </si>
  <si>
    <t>Business &amp; Economics; Public Administration</t>
  </si>
  <si>
    <t>GD8LH</t>
  </si>
  <si>
    <t>WOS:000430763400004</t>
  </si>
  <si>
    <t>gold_or_bronze</t>
  </si>
  <si>
    <t>Barnes, L; Hicks, T</t>
  </si>
  <si>
    <t>Barnes, Lucy; Hicks, Timothy</t>
  </si>
  <si>
    <t>Making Austerity Popular: The Media and Mass Attitudes toward Fiscal Policy</t>
  </si>
  <si>
    <t>AMERICAN JOURNAL OF POLITICAL SCIENCE</t>
  </si>
  <si>
    <t>ECONOMIC PERCEPTIONS; PUBLIC-ATTITUDES; WELFARE-STATE; PREFERENCES; CRISIS; IDEAS; COMMUNICATION; CONSOLIDATION; COUNTRIES; OPINION</t>
  </si>
  <si>
    <t>What explains variation in individual attitudes toward government deficits? Although macroeconomic stance is of paramount importance for contemporary governments, our understanding of its popular politics is limited. We argue that popular attitudes regarding austerity are influenced by media (and wider elite) framing. Information necessary to form preferences on the deficit is not provided neutrally, and its provision shapes how voters understand their interests. A wide range of evidence from Britain between 2010 and 2015 supports this claim. In the British Election Study, deficit attitudes vary systematically with the source of news consumption, even controlling for party identification. A structural topic model of two major newspapers' reporting shows that content varies systematically with respect to coverage of public borrowing-in ways that intuitively accord with the attitudes of their readership. Finally, a survey experiment suggests causation from media to attitudes: deficit preferences change based on the presentation of deficit information.</t>
  </si>
  <si>
    <t>[Barnes, Lucy] UCL, Sch Publ Policy, Dept Polit Sci, Comparat Polit, London, England; [Hicks, Timothy] UCL, Sch Publ Policy, Dept Polit Sci, Publ Policy, London, England</t>
  </si>
  <si>
    <t>Barnes, L (reprint author), UCL, Sch Publ Policy, Dept Polit Sci, Comparat Polit, London, England.</t>
  </si>
  <si>
    <t>l.barnes@ucl.ac.uk; t.hicks@ucl.ac.uk</t>
  </si>
  <si>
    <t>Alt JE, 2006, AM J POLIT SCI, V50, P530, DOI 10.1111/j.1540-5907.2006.00200.x; Alt JE, 2016, J POLIT, V78, P327, DOI 10.1086/683832; Ardanaz M, 2013, INT ORGAN, V67, P411, DOI 10.1017/S0020818313000076; Barnes L, 2015, SOCIO-ECON REV, V13, P55, DOI 10.1093/ser/mwu007; Bennett WL, 2008, J COMMUN, V58, P707, DOI 10.1111/j.1460-2466.2008.00410.x; Berry M, 2016, SOCIOLOGY, V50, P542, DOI 10.1177/0038038515582158; Bisgaard M, 2015, J POLIT, V77, P849, DOI 10.1086/681591; Blinder Alan S., 1983, 1234 NAT BUR EC RES; Blyth M, 2013, AUSTERITY HIST DANGE; Blyth Mark, 2013, GUARDIAN; Brender A, 2008, AM ECON REV, V98, P2203, DOI 10.1257/aer.98.5.2203; Chzhen K, 2014, POLIT BEHAV, V36, P291, DOI 10.1007/s11109-013-9236-2; de Vreese C.H., 2005, INFORM DESIGN J DOCU, V13, P51, DOI DOI 10.1075/IDJDD.13.1.06VRE; Dellepiane-Avellaneda S, 2015, BRIT J POLIT INT REL, V17, P391, DOI 10.1111/1467-856X.12038; Druckman JN, 2010, J POLIT, V72, P136, DOI 10.1017/S0022381609990521; Ellis C, 2011, J POLIT, V73, P1095, DOI 10.1017/50022381611000806; Evans G, 2010, J POLIT, V72, P1236, DOI 10.1017/S0022381610000654; Fieldhouse Ed, 2015, BRIT ELECTION STUDY; HALL PA, 1993, COMP POLIT, V25, P275, DOI 10.2307/422246; Hallerberg M., 2007, EUR J POLIT ECON, V23, P338, DOI DOI 10.1016/J.EJPOLECO.2006.11.005; Hansen JM, 1998, AM POLIT SCI REV, V92, P513, DOI 10.2307/2585478; Harell A, 2016, EUR J POLIT RES, V55, P723, DOI 10.1111/1475-6765.12158; Hayo B, 2017, KYKLOS, V70, P42, DOI 10.1111/kykl.12130; Helgadottir O, 2016, J EUR PUBLIC POLICY, V23, P392, DOI 10.1080/13501763.2015.1106573; Hubscher E, 2017, EUR J POLIT RES, V56, P151, DOI 10.1111/1475-6765.12171; Iversen T, 2015, COMP POLIT STUD, V48, P1781, DOI 10.1177/0010414015592643; Jacoby WG, 2000, AM J POLIT SCI, V44, P750, DOI 10.2307/2669279; Kayser MA, 2012, AM POLIT SCI REV, V106, P661, DOI 10.1017/S0003055412000275; Kayser Mark Andreas, 2015, RES POLITICS, V2, P1; Kriesi H, 2012, SWISS POLIT SCI REV, V18, P518, DOI 10.1111/spsr.12006; Krugman Paul, 2015, GUARDIAN; Ladd JM, 2009, AM J POLIT SCI, V53, P394, DOI 10.1111/j.1540-5907.2009.00377.x; Larcinese V, 2011, J PUBLIC ECON, V95, P1178, DOI 10.1016/j.jpubeco.2011.04.006; Leeper Thomas J., 2017, J EXPT POLITICAL SCI, V4, P21; Lindvall J, 2009, WORLD POLIT, V61, P703, DOI 10.1017/S0043887109990104; MODIGLIANI A, 1987, PUBLIC OPIN QUART, V51, P459, DOI 10.1086/269052; Mutz D, 2015, J EXPT POLITICAL SCI, V2, P192, DOI DOI 10.1017/XPS.2015.4; Mutz D. C., 1998, IMPERSONAL INFLUENCE; Nyhan B, 2010, POLIT BEHAV, V32, P303, DOI 10.1007/s11109-010-9112-2; Pierson P, 1996, WORLD POLIT, V48, P143, DOI 10.1353/wp.1996.0004; Popp E, 2011, J POLIT, V73, P808, DOI 10.1017/S0022381611000478; Raess D, 2015, EUR J POLIT RES, V54, P1, DOI 10.1111/1475-6765.12074; Rawdanowicz ukasz, 2013, 1013 OECD EC DEP; Roberts ME, 2014, AM J POLIT SCI, V58, P1064, DOI 10.1111/ajps.12103; Schmidt VA, 2008, ANNU REV POLIT SCI, V11, P303, DOI 10.1146/annurev.polisci.11.060606.135342; Sears David O., 1982, TAX SOMETHING NOTHIN; Skidelsky Robert, 2013, 4 FALLACIES 2 GREAT; Soroka SN, 2015, AM J POLIT SCI, V59, P457, DOI 10.1111/ajps.12145; Stanley L, 2014, NEW POLIT ECON, V19, P895, DOI 10.1080/13563467.2013.861412; Stroud NJ, 2008, POLIT BEHAV, V30, P341, DOI 10.1007/s11109-007-9050-9; Taber CS, 2006, AM J POLIT SCI, V50, P755, DOI 10.1111/j.1540-5907.2006.00214.x; van Kersbergen K, 2014, SOC POLICY ADMIN, V48, P883, DOI 10.1111/spol.12063; Volkens Andrea, 2013, MANIFESTO DATA COLLE, DOI [10. 25522/manifesto. mpds. 2013a, DOI 10.25522/MANIFEST0.MPDS.2013A]; Wren-Lewis S., 2015, LONDON REV BOOKS, V37, P9; Wren-Lewis Simon, 2016, BSGWP2016014; Zaller J., 1992, NATURE ORIGINS MASS</t>
  </si>
  <si>
    <t>WILEY</t>
  </si>
  <si>
    <t>HOBOKEN</t>
  </si>
  <si>
    <t>111 RIVER ST, HOBOKEN 07030-5774, NJ USA</t>
  </si>
  <si>
    <t>0092-5853</t>
  </si>
  <si>
    <t>1540-5907</t>
  </si>
  <si>
    <t>AM J POLIT SCI</t>
  </si>
  <si>
    <t>Am. J. Polit. Sci.</t>
  </si>
  <si>
    <t>10.1111/ajps.12346</t>
  </si>
  <si>
    <t>Political Science</t>
  </si>
  <si>
    <t>Government &amp; Law</t>
  </si>
  <si>
    <t>GD7AT</t>
  </si>
  <si>
    <t>WOS:000430661600007</t>
  </si>
  <si>
    <t>Wu, PF; Yu, SQ; Wang, D</t>
  </si>
  <si>
    <t>Wu, Pengfei; Yu, Shengquan; Wang, Dan</t>
  </si>
  <si>
    <t>Using a Learner-Topic Model for Mining Learner Interests in Open Learning Environments</t>
  </si>
  <si>
    <t>EDUCATIONAL TECHNOLOGY &amp; SOCIETY</t>
  </si>
  <si>
    <t>Open learning environments; Learner interest model; Educational data mining; Learning cell knowledge community; Interaction behaviors; Resource organization</t>
  </si>
  <si>
    <t>COMMUNITIES</t>
  </si>
  <si>
    <t>The present study uses a text data mining approach to automatically discover learner interests in open learning environments. We propose a method to construct learner interests automatically from the combination of learner generated content and their dynamic interactions with other learning resources. We develop a learner-topic model to discover not only the learner's knowledge interests (interest in generating content), but also the learner's collection interests (interest in collecting content generated by others). Then we combine the extracted knowledge interests and collection interests to yield a set of interest words for each learner. Experiments using a dataset from the Learning Cell Knowledge Community demonstrate that this method is able to discover learners' interests effectively. In addition, we find that knowledge interests and collection interests are related and consistent in their subject matter. We further show that learner interest words discovered by the learner-topic model method include learner self-defined interest tags, but reflect a broader range of interests.</t>
  </si>
  <si>
    <t>[Wu, Pengfei; Yu, Shengquan; Wang, Dan] Beijing Normal Univ, Fac Educ, Sch Educ Technol, Beijing, Peoples R China; [Wu, Pengfei; Yu, Shengquan; Wang, Dan] Beijing Normal Univ, Adv Innovat Ctr Future Educ, Beijing, Peoples R China; [Wu, Pengfei] Shijiazhuang Univ, Sch Educ, Shijiazhuang, Hebei, Peoples R China</t>
  </si>
  <si>
    <t>Yu, SQ (reprint author), Beijing Normal Univ, Fac Educ, Sch Educ Technol, Beijing, Peoples R China.; Yu, SQ (reprint author), Beijing Normal Univ, Adv Innovat Ctr Future Educ, Beijing, Peoples R China.</t>
  </si>
  <si>
    <t>wupengfei_2000@163.com; yusq@bnu.edu.cn; woxinwing@163.com</t>
  </si>
  <si>
    <t>project "the Research on Internet plus Educational System", major research subject of philosophy and social science of the ministry of education [16JZD043]</t>
  </si>
  <si>
    <t>This research is funded by the project "the Research on Internet plus Educational System" (Project No. 16JZD043), major research subject of philosophy and social science of the ministry of education.</t>
  </si>
  <si>
    <t>Abdous M, 2012, EDUC TECHNOL SOC, V15, P77; Blei DM, 2003, J MACH LEARN RES, V3, P993, DOI 10.1162/jmlr.2003.3.4-5.993; Brusilovsky P., 2007, The Adaptive Web. Methods and Strategies of Web Personalization, P3, DOI 10.1007/978-3-540-72079-9_1; Goda K, 2011, LECT NOTES COMPUT SC, V6882, P154, DOI 10.1007/978-3-642-23863-5_16; Gong Songjie, 2012, INT J DIGITAL CONTEN, V6, P155; Gu R, 2008, ONLINE INFORM REV, V32, P133, DOI 10.1108/14684520810879782; He W, 2013, COMPUT HUM BEHAV, V29, P90, DOI 10.1016/j.chb.2012.07.020; Hwang GJ, 2005, INT J DIST EDUC, V3, P35; Ishii T., 2015, HUMAN INTERFACE MANA, P323; Kuswara AU, 2011, J UNIVERS COMPUT SCI, V17, P311; Li M, 2016, COMPUT ENVIRON URBAN, V58, P97, DOI 10.1016/j.compenvurbsys.2016.03.006; Liu Q, 2012, IEEE T SYST MAN CY B, V42, P218, DOI 10.1109/TSMCB.2011.2163711; Michelson M., 2010, P 4 WORKSH AN NOIS U, P73; Minami T., 2013, P 8 INT C INF TECHN, P164; Minami T., 2015, INT J DATABASE THEOR, V8, P192; Ni XL, 2012, INFORM PROCESS MANAG, V48, P218, DOI 10.1016/j.ipm.2011.09.002; Peng X, 2016, INT J INNOV COMPUT I, V12, P2099; Pennacchiotti M, 2011, ICWSM, P281; Sekiya T., 2010, P 9 INT C INF TECHN, P394; Sorour S. E., 2015, J INFORM PROCESSING, V23, P784; Sorour SE, 2017, EDUC TECHNOL SOC, V20, P73; Tobarra L, 2014, COMPUT HUM BEHAV, V31, P659, DOI 10.1016/j.chb.2013.10.001; Wigfield A, 2010, DEV REV, V30, P1, DOI 10.1016/j.dr.2009.12.001; Yang XM, 2014, BRIT J EDUC TECHNOL, V45, P880, DOI 10.1111/bjet.12083; You QZ, 2016, SIGNAL PROCESS, V124, P45, DOI 10.1016/j.sigpro.2015.10.032; Yu S., 2015, EAI ENDORSED T FUTUR, V15, pe4; Yu SQ, 2015, EDUC TECHNOL SOC, V18, P206; Zhao Z., 2015, P 24 INT C WORLD WID, V87, P1406; Zhiheng Xu, 2011, 2011 IEEE/WIC/ACM International Joint Conferences on Web Intelligence (WI) and Intelligent Agent Technologies, P422, DOI 10.1109/WI-IAT.2011.47</t>
  </si>
  <si>
    <t>INT FORUM EDUCATIONAL TECHNOLOGY &amp; SOC</t>
  </si>
  <si>
    <t>PALMERSTON NORTH</t>
  </si>
  <si>
    <t>INFORMATION SYSTEMS DEPT, MASSEY UNIV, PRIVATE BAG 11-222, PALMERSTON NORTH, 00000, NEW ZEALAND</t>
  </si>
  <si>
    <t>1436-4522</t>
  </si>
  <si>
    <t>EDUC TECHNOL SOC</t>
  </si>
  <si>
    <t>Educ. Technol. Soc.</t>
  </si>
  <si>
    <t>Education &amp; Educational Research</t>
  </si>
  <si>
    <t>GC2XK</t>
  </si>
  <si>
    <t>WOS:000429647500016</t>
  </si>
  <si>
    <t>gold</t>
  </si>
  <si>
    <t>Paez-Aviles, C; Van Rijnsoever, FJ; Juanola-Feliu, E; Samitier, J</t>
  </si>
  <si>
    <t>Paez-Aviles, Cristina; Van Rijnsoever, Frank J.; Juanola-Feliu, Esteve; Samitier, Josep</t>
  </si>
  <si>
    <t>Multi-disciplinarity breeds diversity: the influence of innovation project characteristics on diversity creation in nanotechnology</t>
  </si>
  <si>
    <t>JOURNAL OF TECHNOLOGY TRANSFER</t>
  </si>
  <si>
    <t>Technological diversity; Multi-disciplinarity; Innovation projects; Topic models; Social networks; Nanotechnology</t>
  </si>
  <si>
    <t>KNOWLEDGE PRODUCTION; TECHNOLOGICAL DIVERSIFICATION; COLLABORATION NETWORKS; PRODUCT DEVELOPMENT; INCREASING RETURNS; STRUCTURAL HOLES; SYSTEMS; POLICY; SCIENCE; FRAMEWORK</t>
  </si>
  <si>
    <t>Nanotechnology is an emerging and promising field of research. Creating sufficient technological diversity among its alternatives is important for the long-term success of nanotechnologies, as well as for other emerging technologies. Diversity prevents early lock-in, facilitates recombinant innovation, increases resilience, and allows market growth. Creation of new technological alternatives usually takes place in innovation projects in which public and private partners often collaborate. Currently, there is little empirical evidence about which characteristics of innovation projects influence diversity. In this paper we study the influence of characteristics of EU-funded nanotechnology projects on the creation of technological diversity. In addition to actor diversity and the network of the project, we also include novel variables that have a plausible influence on diversity creation: the degree of multi-disciplinarity of the project and the size of the joint knowledge base of project partners. We apply topic modelling (Latent Dirichlet allocation) as a novel method to categorize technological alternatives. Using an ordinal logistic regression model, our results show that the largest contribution to diversity comes from the multi-disciplinary nature of a project. The joint knowledge base of project partners and the geographical distance between them were positively associated with technological diversity creation. In contrast, the number and diversity of actors and the degree of clustering showed a negative association with technological diversity creation. These results extend current micro-level explanations of how the diversity of an emerging technology is created. The contribution of this study could also be helpful for policy makers to influence the level of diversity in a technological field, and hence to contribute to survival of emerging technologies.</t>
  </si>
  <si>
    <t>[Paez-Aviles, Cristina; Juanola-Feliu, Esteve; Samitier, Josep] Univ Barcelona, Dept Elect, Bioelect &amp; Nanobioengn Res Grp SIC BIO, Marti &amp; Franques 1,Planta 2, E-08028 Barcelona, Spain; [Van Rijnsoever, Frank J.] Univ Utrecht, Copernicus Inst Sustainable Dev, Innovat Studies, Heidelberglaan 2, NL-3584 CS Utrecht, Netherlands; [Van Rijnsoever, Frank J.] Univ Politecn Valencia, INGENIO CSIC UPV, Valencia 46022, Spain; [Samitier, Josep] IBEC Inst Bioengn Catalonia, Nanosyst Engn Biomed Applicat Res Grp, Baldiri Reixac 10-12, Barcelona 08028, Spain; [Samitier, Josep] CIBER BBN Biomed Res Networking Ctr Bioengn Bioma, Maria de Luna 11,Edificio CEEI, Zaragoza 50018, Spain</t>
  </si>
  <si>
    <t>Paez-Aviles, C (reprint author), Univ Barcelona, Dept Elect, Bioelect &amp; Nanobioengn Res Grp SIC BIO, Marti &amp; Franques 1,Planta 2, E-08028 Barcelona, Spain.</t>
  </si>
  <si>
    <t>cpaezeviles@el.ub.edu</t>
  </si>
  <si>
    <t>SENESCYT - Ecuador National Secretary of Higher Education, Science, Technology and Innovation [AR2Q]</t>
  </si>
  <si>
    <t>The financial support of SENESCYT - Ecuador National Secretary of Higher Education, Science, Technology and Innovation (Grant Convocatoria Abierta 2013 - No. AR2Q) is gratefully acknowledged.</t>
  </si>
  <si>
    <t>Abernathy W., 1979, BATIMENT INT BUILDIN, V7, P2, DOI [10.1080/09613217908550726, DOI 10.1080/09613217908550726]; Ahuja G, 2000, ADMIN SCI QUART, V45, P425, DOI 10.2307/2667105; Alves J., 2007, CREATIVITY INNOVATIO, V16, P27, DOI DOI 10.1111/J.1467-8691.2007.00417.X; BABER Z, 1995, CONTEMP SOCIOL, V24, P751, DOI 10.2307/2076669; Baglieri D, 2014, TECHNOVATION, V34, P746, DOI 10.1016/j.technovation.2014.07.009; Bassett-Jones N., 2005, CREATIVITY INNOVATIO, V14, P169, DOI DOI 10.1111/J.1467-8691.00337.X; Bengisu M, 2006, TECHNOL FORECAST SOC, V73, P835, DOI 10.1016/j.techfore.2005.09.001; Bjorn Larsen P., 2011, CROSS SECTORAL ANAL; Blei D. M., 2009, TEXT MINING CLASSIFI, DOI [10.1145/1143844.1143859, DOI 10.1145/1143844.1143859]; Blei DM, 2007, ANN APPL STAT, V1, P17, DOI 10.1214/07-AOAS114; Blei DM, 2003, J MACH LEARN RES, V3, P993, DOI 10.1162/jmlr.2003.3.4-5.993; Boschma RA, 2005, REG STUD, V39, P61, DOI 10.1080/0034340052000320887; Boschma R, 2014, RES POLICY, V43, P107, DOI 10.1016/j.respol.2013.07.009; Breschi S, 2000, ECON J, V110, P388, DOI 10.1111/1468-0297.00530; Burt R. S., 2001, SOCIAL CAPITAL THEOR, P31; Burt RS, 2004, AM J SOCIOL, V110, P349, DOI 10.1086/421787; Butter M., 2014, HORIZON 2020 KEY ENA; Carlsson B., 1997, SYSTEMS INNOVATION T, P333; Carnabuci G, 2013, STRATEGIC MANAGE J, V34, P1591, DOI 10.1002/smj.2084; Chang J., 2015, PACKAGE IDA; Chen HC, 2013, IEEE NANOTECHNOL MAG, V7, P9, DOI 10.1109/MNANO.2012.2237312; Chin G, 2002, COMMUN ACM, V45, P87, DOI 10.1145/545151.545156; COHEN WM, 1992, SMALL BUS ECON, V4, P1; COHEN WM, 1990, ADMIN SCI QUART, V35, P128, DOI 10.2307/2393553; Cohendet P., 1997, SYSTEMS INNOVATION T, DOI [10.1016/S0024-6301(98)90244-8, DOI 10.1016/S0024-6301(98)90244-8]; Cooke P, 1997, RES POLICY, V26, P475, DOI 10.1016/S0048-7333(97)00025-5; Cooke P., 2001, IND CORP CHANGE, V10, P945, DOI DOI 10.1093/ICC/10.4.945; Cooke P, 2008, REG SCI POLICY PRACT, V1, P23, DOI 10.1111/j.1757-7802.2008.00002.x; Cowan R., 1998, IND CORP CHANGE, V16, P1, DOI [10.1007/s13398-014-0173-7.2, DOI 10.1007/S13398-014-0173-7.2]; Crawford L., 2006, International Journal of Project Management, V24, P687, DOI 10.1016/j.ijproman.2006.09.011; Crossno PJ, 2011, PROC INT C TOOLS ART, P936, DOI 10.1109/ICTAI.2011.162; Cummings JN, 2005, SOC STUD SCI, V35, P703, DOI 10.1177/03061270505535; Curral L. A., 2001, EUROPEAN J WORK ORG, V10, P187, DOI DOI 10.1080/13594320143000627; Dang Y, 2010, J NANOPART RES, V12, P687, DOI 10.1007/s11051-009-9831-7; Davis SS, 1997, TRENDS BIOTECHNOL, V15, P217, DOI 10.1016/S0167-7799(97)01036-6; Dewulf A, 2007, ECOL SOC, V12; DOSI G, 1982, RES POLICY, V11, P147, DOI 10.1016/0048-7333(82)90016-6; Du L, 2012, KNOWL INF SYST, V31, P475, DOI 10.1007/s10115-011-0425-1; Dubiansky J, 2006, VIRGINIA J LAW TECHN, V11, P1; Edmondson C, 2009, J PROD INNOVAT MANAG, V26, P123; Edquist C, 1999, TECHNOL SOC, V21, P63, DOI 10.1016/S0160-791X(98)00037-2; Edquist Charles, 1997, SYSTEMS INNOVATION T, P1; Eslami H, 2013, SCIENTOMETRICS, V97, P99, DOI 10.1007/s11192-013-1069-6; European Commission, 2015, HORIZON 2020 WORK PR; European Commission, 2010, ILCD HDB AN EX ENV I, P1; European Commission, 2015, GUID BEN REG VAL FIN; European Patent Office, 2013, NAN PAT; Faber A, 2009, TECHNOL FORECAST SOC, V76, P462, DOI 10.1016/j.techfore.2008.04.009; Faber J, 2016, SCI PUBL POLICY, V43, P414, DOI 10.1093/scipol/scv050; Feinerer I., 2015, INTRO TM PACKAGE TEX, DOI [10.1201/9781420068740, DOI 10.1201/9781420068740]; Fernandez-Ribas A, 2009, J TECHNOL TRANSFER, V34, P286, DOI 10.1007/s10961-008-9090-2; Fleming L, 2001, MANAGE SCI, V47, P117, DOI 10.1287/mnsc.47.1.117.10671; FORAY D, 1990, RES POLICY, V19, P535, DOI 10.1016/0048-7333(90)90011-T; Foray D, 1997, INT J IND ORGAN, V15, P733, DOI 10.1016/S0167-7187(97)00009-X; Frenken K, 2004, IND CORP CHANGE, V13, P419, DOI 10.1093/icc/dth017; Frenken K, 1999, RES POLICY, V28, P469, DOI 10.1016/S0048-7333(99)00008-6; Frenken K., 2014, MEASURING SCHOLARLY, P127; Gabellieri C, 2011, NANOMED-NANOTECHNOL, V7, P519, DOI 10.1016/j.nano.2011.07.003; Galsworthy MJ, 2012, LANCET, V380, P971, DOI 10.1016/S0140-6736(12)61528-1; Garcia-Vega M, 2006, RES POLICY, V35, P230, DOI 10.1016/j.respol.2005.09.006; Gilsing V, 2008, RES POLICY, V37, P1717, DOI 10.1016/j.respol.2008.08.010; Gjesfjeld E., 2016, PALGRAVE COMMUNICATI; Griffiths TL, 2004, P NATL ACAD SCI USA, V101, P5228, DOI 10.1073/pnas.0307752101; Grun B, 2011, J STAT SOFTW, V40, P1; Hannan M., 1989, ORG ECOLOGY; Hekkert MP, 2007, TECHNOL FORECAST SOC, V74, P413, DOI 10.1016/j.techfore.2006.03.002; Hijmans R., 2015, PACKAGE GEOSPHERE; Hoang H, 2005, ACAD MANAGE J, V48, P332, DOI 10.5465/AMJ.2005.16928417; Hojgaard L., 2012, VISIONS HORIZON 2020; Hullmann A., 2006, EC DEV NANOTECHNOLOG; I-Ching Hsu, 2011, 2011 International Conference on Uncertainty Reasoning and Knowledge Engineering (URKE), P67, DOI 10.1109/URKE.2011.6007841; Jeong S, 2015, J ENG TECHNOL MANAGE, V36, P78, DOI 10.1016/j.jengtecman.2015.05.004; Jonard N., 1998, Structural Change and Economic Dynamics, V9, P35, DOI 10.1016/S0954-349X(97)00027-1; Juanola-Feliu E, 2012, TECHNOVATION, V32, P193, DOI 10.1016/j.technovation.2011.09.007; Juanola-Feliu E, 2009, MANAGE INT, V13, P111; Kaiser M, 2008, NEW J PHYS, V10, DOI 10.1088/1367-2630/10/8/083042; Kakko I, 2009, SCI PUBL POLICY, V36, P537; Kalisz DE, 2012, EUR INTEGR STUD, P140, DOI 10.5755/j01.eis.0.6.1426; Konig B, 2013, RES POLICY, V42, P261, DOI 10.1016/j.respol.2012.05.006; KOGUT B, 1992, ORGAN SCI, V3, P383, DOI 10.1287/orsc.3.3.383; Kozlowski S. W. J., 2003, HDB PSYCHOL IND ORG, V12, P333, DOI DOI 10.1002/0471264385.WEI1214; Kumar A, 2014, WORLD J SCI TECHNOL, V11, P53, DOI 10.1108/WJSTSD-09-2013-0039; Lazear EP, 2004, AM ECON REV, V94, P208, DOI 10.1257/0002828041301425; Lee IH, 2013, J BUS RES, V66, P2106, DOI 10.1016/j.jbusres.2013.02.037; Leitch ME, 2012, J NANOPART RES, V14, DOI 10.1007/s11051-012-1283-9; Leten B, 2007, J PROD INNOVAT MANAG, V24, P567, DOI 10.1111/j.1540-5885.2007.00272.x; Lettl C, 2009, RES POLICY, V38, P243, DOI 10.1016/j.respol.2008.12.004; Leydesdorff L, 2014, SCIENTOMETRICS, V98, P1583, DOI 10.1007/s11192-012-0923-2; Lorenzoni G, 1999, STRATEGIC MANAGE J, V20, P317, DOI 10.1002/(SICI)1097-0266(199904)20:4&lt;317::AID-SMJ28&gt;3.0.CO;2-3; Lundvall B. -A., 1992, NATL SYSTEMS INNOVAT; Marrocu E, 2013, TECHNOL FORECAST SOC, V80, P1484, DOI 10.1016/j.techfore.2013.03.004; Miyazaki K, 2007, TECHNOVATION, V27, P661, DOI 10.1016/j.technovation.2007.05.009; Mo GY, 2016, INFORM COMMUN SOC, V19, P673, DOI 10.1080/1369118X.2016.1139611; Moreira AA, 2006, PHYS REV E, V73, DOI 10.1103/PhysRevE.73.065101; Murmann JP, 2006, RES POLICY, V35, P925, DOI 10.1016/j.respol.2006.04.011; Negro SO, 2008, TECHNOL FORECAST SOC, V75, P57, DOI 10.1016/j.techfore.2006.08.006; Nikita M., 2015, PACKAGE LDATUNING, P1; Niosi J, 2011, IND CORP CHANGE, V20, P1637, DOI 10.1093/icc/dtr064; Nooteboom B., 1999, INTERFIRM ALLIANCES; O'Brien FJ, 2011, MATER TODAY, V14, P88, DOI 10.1016/S1369-7021(11)70058-X; Ozcan S, 2014, TECHNOL FORECAST SOC, V82, P115, DOI 10.1016/j.techfore.2013.08.008; Paez-Aviles C, 2015, INT J INNOV MANAG, V19, DOI 10.1142/S1363919615400125; Pandza K, 2011, TECHNOVATION, V31, P476, DOI 10.1016/j.technovation.2011.05.003; Paul DR, 2008, POLYMER, V49, P3187, DOI 10.1016/j.polymer.2008.04.017; Pautler M, 2010, INT J NANOMED, V5, P803, DOI 10.2147/IJN.S13816; Ponweiser M., 2012, LATENT DIRICHLET ALL, P2; Porter AL, 2008, J NANOPART RES, V10, P715, DOI 10.1007/s11051-007-9266-y; Powell WW, 1996, ADMIN SCI QUART, V41, P116, DOI 10.2307/2393988; Qu XL, 2013, WATER RES, V47, P3931, DOI 10.1016/j.watres.2012.09.058; Rafols I, 2010, SCIENTOMETRICS, V82, P263, DOI 10.1007/s11192-009-0041-y; Ravasz E, 2002, SCIENCE, V297, P1551, DOI 10.1126/science.1073374; Rhoten D., 2004, ITEMS ISSUES, V5, P6; Roco MC, 2011, J NANOPART RES, V13, P897, DOI 10.1007/s11051-011-0275-5; Ruef M, 2002, IND CORP CHANGE, V11, P427, DOI 10.1093/icc/11.3.427; Salata O. V., 2004, J NANOBIOTECHNOL, V2, P1, DOI DOI 10.1186/1477-3155-2-3; Sarkar D., 2016, PACKAGE LATTICE; SAVIOTTI PP, 1984, RES POLICY, V13, P141, DOI 10.1016/0048-7333(84)90022-2; Scheu M, 2006, WORLD PAT INF, V28, P204, DOI 10.1016/j.wpi.2006.03.005; Schilling MA, 2007, MANAGE SCI, V53, P1113, DOI 10.1287/mnsc.1060.0624; Schmickl C, 2008, RES POLICY, V37, P1147, DOI 10.1016/j.respol.2008.03.010; Schummer J, 2004, SCIENTOMETRICS, V59, P425, DOI 10.1023/B:SCIE.0000018542.71314.38; SHANNON CE, 1948, AT&amp;T TECH J, V27, P623; Sirmon DG, 2004, J INT BUS STUD, V35, P306, DOI 10.1057/palgrave.jibs.8400089; Steyvers M., 2006, LATENT SEMANTIC ANAL, P1, DOI [10.1109/TKDE.2009.122, DOI 10.1109/TKDE.2009.122]; Stirling A., 1998, EC ANAL DIVERSITY SC; Stirling A, 2007, J R SOC INTERFACE, V4, P707, DOI 10.1098/rsif.2007.0213; Tatikonda MV, 2000, IEEE T ENG MANAGE, V47, P74, DOI 10.1109/17.820727; Teasley S, 2001, SCIENCE, V292, P2254, DOI 10.1126/science.1061619; Uzzi B, 2005, AM J SOCIOL, V111, P447, DOI 10.1086/432782; van den Bergh JCJM, 2008, J ECON BEHAV ORGAN, V68, P565, DOI 10.1016/j.jebo.2008.09.003; van Rijnsoever FJ, 2015, RES POLICY, V44, P1094, DOI 10.1016/j.respol.2014.12.004; van Rijnsoever FJ, 2011, RES POLICY, V40, P463, DOI 10.1016/j.respol.2010.11.001; Vavrek MJ, 2011, PALAEONTOL ELECTRON, V14; Von Hippel E., 2005, J BETRIEBSWIRTSCHAFT, V55, P63, DOI DOI 10.1007/S11301-004-0002-8; Wasserman S, 1997, AM ETHNOL, V24, P219, DOI DOI 10.1525/AE.1997.24.1.219); Williams KY, 1998, RES ORGAN BEHAV, V20, P77; Wuyts S, 2004, J MARKETING, V68, P88, DOI 10.1509/jmkg.68.2.88.27787; Yegros-Yegros A, 2015, PLOS ONE, V10, DOI 10.1371/journal.pone.0135095; Zhang L, 2016, J ASSOC INF SCI TECH, V67, P1257, DOI 10.1002/asi.23487; Zhang Y, 2016, TECHNOL FORECAST SOC, V105, P179, DOI 10.1016/j.techfore.2016.01.015; Zhao WZ, 2015, BMC BIOINFORMATICS, V16, DOI 10.1186/1471-2105-16-S13-S8; Zhao Y., 2016, BIOMEDICAL NANOMATER; Zucker LG, 2007, RES POLICY, V36, P850, DOI 10.1016/j.respol.2007.02.007</t>
  </si>
  <si>
    <t>233 SPRING ST, NEW YORK, NY 10013 USA</t>
  </si>
  <si>
    <t>0892-9912</t>
  </si>
  <si>
    <t>1573-7047</t>
  </si>
  <si>
    <t>J TECHNOL TRANSFER</t>
  </si>
  <si>
    <t>J. Technol. Transf.</t>
  </si>
  <si>
    <t>10.1007/s10961-016-9553-9</t>
  </si>
  <si>
    <t>Engineering, Industrial; Management</t>
  </si>
  <si>
    <t>Engineering; Business &amp; Economics</t>
  </si>
  <si>
    <t>FZ3OT</t>
  </si>
  <si>
    <t>WOS:000427499400009</t>
  </si>
  <si>
    <t>Grunder-Fahrer, S; Schlaf, A; Wiedemann, G; Heyer, G</t>
  </si>
  <si>
    <t>Gruender-Fahrer, Sabine; Schlaf, Antje; Wiedemann, Gregor; Heyer, Gerhard</t>
  </si>
  <si>
    <t>Topics and topical phases in German social media communication during a disaster</t>
  </si>
  <si>
    <t>NATURAL LANGUAGE ENGINEERING</t>
  </si>
  <si>
    <t>Social media are an emerging new paradigm in interdisciplinary research in crisis informatics. They bring many opportunities as well as challenges to all fields of application and research involved in the project of using social media content for an improved disaster management. Using the Central European flooding 2013 as our case study, we optimize and apply methods from the field of natural language processing and unsupervised machine learning to investigate the thematic and temporal structure of German social media communication. By means of topic model analysis, we will investigate which kind of content was shared on social media during the event. On this basis, we will, furthermore, investigate the development of topics over time and apply temporal clustering techniques to automatically identify different characteristic phases of communication. From the results, we, first, want to reveal properties of social media content and show what potential social media have for improving disaster management in Germany. Second, we will be concerned with the methodological issue of finding and adapting natural language processing methods that are suitable for analysing social media data in order to obtain information relevant for disaster management. With respect to the first, application oriented focal point, our study reveals high potential of social media content in the factual, organizational and psychological dimension of the disaster and during all stages of the disaster management life cycle. Interestingly, there appear to be systematic differences in thematic profile between the different platforms Facebook and Twitter and between different stages of the event. In context of our methodological investigation, we claim that if topic model analysis is combined with appropriate optimization techniques, it shows high applicability for thematic and temporal social media analysis in disaster management.</t>
  </si>
  <si>
    <t>[Gruender-Fahrer, Sabine] Inst Appl Informat, Augustuspl 10, D-04109 Leipzig, Germany; Univ Leipzig, Nat Language Proc Grp, Augustuspl 10, D-04109 Leipzig, Germany</t>
  </si>
  <si>
    <t>Grunder-Fahrer, S (reprint author), Inst Appl Informat, Augustuspl 10, D-04109 Leipzig, Germany.</t>
  </si>
  <si>
    <t>gruender@uni-leipzig.de; antje.schlaf@informatik.uni-leipzig.de; gregor.wiedemann@uni-leipzig.de; heyer@informatik.uni-leipzig.de</t>
  </si>
  <si>
    <t>European community's Seventh Framework Programme [607691]</t>
  </si>
  <si>
    <t>The research leading to these results has received funding from the European community's Seventh Framework Programme under grant agreement No. 607691 (SLANDAIL).</t>
  </si>
  <si>
    <t>Backfried G., 2015, P INF SYST CRIS RESP; Baird M. E., 2010, TECHNICAL REPORT; Baldwin T., 2012, P 26 PAC AS C LANG I; Blei D., 2006, ADV NEURAL INFORM PR, P147; Blei D. M., 2006, ICML, P113, DOI DOI 10.1145/1143844.1143859; Blei DM, 2003, J MACH LEARN RES, V3, P993, DOI 10.1162/jmlr.2003.3.4-5.993; BMI, 2008, TECHNICAL REPORT; Bo Pang, 2008, Foundations and Trends in Information Retrieval, V2, P1, DOI 10.1561/1500000001; Cali nski T., 1974, COMMUN STAT, V3, P1, DOI [DOI 10.1080/03610927408827101, 10.1080/03610927408827101]; Castillo C., 2016, BIG CRISIS DATA SOCI; Chowdhury S. R., 2013, P ASME INT C MICR, P1; DKKV, 2015, TECHNICAL REPORT; Dunning T., 1993, Computational Linguistics, V19, P61; EIJK, 2015, KOMM TAG; Eismann K., 2016, EUR C INF SYST ECIS, P1; Endres DM, 2003, IEEE T INFORM THEORY, V49, P1858, DOI 10.1109/TIT.2003.813506; Evans MS, 2014, PLOS ONE, V9, DOI 10.1371/journal.pone.0087908; Foster J., 2011, P 5 INT JOINT C NAT, P893; Fuchs G., 2013, SIGSPATIAL INT WORKS, P2; Gad S, 2015, IEEE T VIS COMPUT GR, V21, P672, DOI 10.1109/TVCG.2014.2388208; Greene Derek, 2014, Machine Learning and Knowledge Discovery in Databases. European Conference, ECML PKDD 2014. Proceedings: LNCS 8724, P498, DOI 10.1007/978-3-662-44848-9_32; Griffiths T. L., 2002, P 24 ANN C COGN SCI; Grun O., 2014, KATASTROPHENMANAGEME, P87; Grunder-Fahrer Sabine, 2018, Language Technologies for the Challenges of the Digital Age. 27th International Conference, GSCL 2017. Proceedings: LNAI 10713, P199, DOI 10.1007/978-3-319-73706-5_17; Grunder-Fahrer S., 2015, P 2 WORKSH COMP MED, P33; Hagar C., 2006, P ALISE SIG MULT ETH; Hall D., 2008, P C EMP METH NAT LAN, P363; Hughes Amanda Lee, 2009, International Journal of Emergency Management, V6, P248, DOI 10.1504/IJEM.2009.031564; Imran M., 2013, P 10 INT ISCRAM C BA, P1; Imran M, 2015, ACM COMPUT SURV, V47, DOI 10.1145/2771588; Iyengar A., 2011, Proceedings of the 2011 IEEE Third International Conference on Privacy, Security, Risk and Trust and IEEE Third International Conference on Social Computing (PASSAT/SocialCom 2011), P186, DOI 10.1109/PASSAT/SocialCom.2011.196; Kaufhold MA, 2016, J HOMEL SECUR EMERG, V13, P137, DOI 10.1515/jhsem-2015-0063; Kirchbachkommission, 2013, TECHNICAL REPORT; Lancichinetti A, 2015, PHYS REV X, V5, DOI 10.1103/PhysRevX.5.011007; LfULG, 2014, TECHNICAL REPORT; LUBW and LfU, 2015, LAND HOCHW HINW; McMahon K., 2011, PSYCHOL DISASTER; Mehrotra R., 2013, SIGIR, V36, P889, DOI DOI 10.1145/2484028.2484166; Mimno D., 2011, P C EMP METH NAT LAN, P262; Niekler A., 2016, THESIS U LEIPZIG; Olshannikova Ekaterina, 2017, Journal of Big Data, V4, DOI 10.1186/s40537-017-0063-x; Olteanu A., 2014, P 8 INT C WEBL SOC M, P376; Olteanu A, 2015, PROCEEDINGS OF THE 2015 ACM INTERNATIONAL CONFERENCE ON COMPUTER-SUPPORTED COOPERATIVE WORK AND SOCIAL COMPUTING (CSCW'15), P994, DOI 10.1145/2675133.2675242; Palen L., 2007, P 3 INT C E SOC SCI; Palen L., 2010, P ACM BCS VIS COMP S; Parsons S, 2015, WWW'15 COMPANION: PROCEEDINGS OF THE 24TH INTERNATIONAL CONFERENCE ON WORLD WIDE WEB, P1221, DOI 10.1145/2740908.2741721; Qu Y, 2011, CSCW 2011 MARCH 19 2, P25, DOI DOI 10.1145/1958824.1958830; QuOIMA, 2011, QUOIMA OP SOURC INT; Ramage D., 2010, P 4 INT AAAI C WEBL, V10, P130; Rayson Paul, 2000, P WORKSH COMP CORP H, P1; Rehurek Radim, 2010, P LREC 2010 WORKSH N, P45; Remus R., 2010, P 7 INT C LANG RES E, P1168; Reuter Christian, 2015, International Journal of Information Systems for Crisis Response and Management, V7, P22, DOI 10.4018/IJISCRAM.2015010102; Reuter C., 2013, P ISCRAM, P780; Reuter C, 2015, CHI 2015: PROCEEDINGS OF THE 33RD ANNUAL CHI CONFERENCE ON HUMAN FACTORS IN COMPUTING SYSTEMS, P4093, DOI 10.1145/2702123.2702171; Reynolds A., 1992, J MATH MODEL ALGORIT, V5, P475, DOI DOI 10.1007/S10852-005-9022-1; Rosen-Zvi M, 2010, ACM T INFORM SYST, V28, DOI 10.1145/1658377.1658381; Rossler P., 2005, INHALTSANALYSE; Scott Mike, 1997, SYSTEM, V25, P1, DOI DOI 10.1016/S0346-251X(97)00011-0; Shirley K. E, 2014, P WORKSH INT LANG LE, P63; Starbird K., 2011, P ACM BCS VIS COMP S; Starbird K., 2012, P ACM 2012 C COMP SU, P7, DOI DOI 10.1145/2145204.2145212; Starbird K, 2010, 2010 ACM CONFERENCE ON COMPUTER SUPPORTED COOPERATIVE WORK, P241; Steyvers M., 2005, LATENT SEMANTIC ANAL, P427; Stieglitz S, 2014, BUS INFORM SYST ENG+, V6, P89, DOI 10.1007/s12599-014-0315-7; Temnikova I., 2015, P INT C INF SYST CRI, P134; Vieweg S., 2012, THESIS U COL BOULD; Vieweg S., 2010, P ACM CHI 2010 C HUM; Wang C., 2008, P 24 C UNC ART INT, P579; Wang Y., 2012, P 18 ACM SIGKDD INT, P123; Wiedemann G., 2016, KRITISCHE STUDIEN DE; Yang S., 2013, P INF SYST CRIS RESP, P912; ZHAO WNX, 2011, P 33 EUR C INF RETR, V6611, P338, DOI DOI 10.1007/978-3-642-20161-5_34</t>
  </si>
  <si>
    <t>CAMBRIDGE UNIV PRESS</t>
  </si>
  <si>
    <t>CAMBRIDGE</t>
  </si>
  <si>
    <t>EDINBURGH BLDG, SHAFTESBURY RD, CB2 8RU CAMBRIDGE, ENGLAND</t>
  </si>
  <si>
    <t>1351-3249</t>
  </si>
  <si>
    <t>1469-8110</t>
  </si>
  <si>
    <t>NAT LANG ENG</t>
  </si>
  <si>
    <t>Nat. Lang. Eng.</t>
  </si>
  <si>
    <t>MAR</t>
  </si>
  <si>
    <t>10.1017/S1351324918000025</t>
  </si>
  <si>
    <t>Computer Science, Artificial Intelligence; Linguistics; Language &amp; Linguistics</t>
  </si>
  <si>
    <t>Computer Science; Linguistics</t>
  </si>
  <si>
    <t>GD7ON</t>
  </si>
  <si>
    <t>WOS:000430701600003</t>
  </si>
  <si>
    <t>Zhang, Y</t>
  </si>
  <si>
    <t>Zhang, Yang</t>
  </si>
  <si>
    <t>The Internet in China: New Methods and Opportunities</t>
  </si>
  <si>
    <t>JOURNAL OF CHINESE POLITICAL SCIENCE</t>
  </si>
  <si>
    <t>Internet; Chinese Politics; Text Analysis; Experiment; Big Data</t>
  </si>
  <si>
    <t>COMPUTATIONAL SOCIAL-SCIENCE; BIG DATA; FIELD EXPERIMENT; PUBLIC-OPINION; MEDIA; CENSORSHIP; WEIBO; RESPONSIVENESS; ENVIRONMENT; EXPRESSION</t>
  </si>
  <si>
    <t>This essay reviews methodological advances in Internet studies in Chinese politics. First, automated text analysis reduces the time and cost of examining texts, and makes it possible to conduct a large-scale analysis of textual data like social media posts. Tools of automated text analysis, such as supervised classification, ReadMe, and topic models, have been applied in Internet studies in Chinese politics. Second, the new methods also bring new opportunities for developing rigorous research designs: (1) the Internet can serve as a platform for online field and survey experiments; (2) in some cases, in particular natural experiments, big data make it easier to conduct causal inference; (3) and using big data, there is potential to make inference with regard to a broader context.</t>
  </si>
  <si>
    <t>[Zhang, Yang] Southwest Jiaotong Univ, Dept Polit Sci, 0403 Cent Teaching Bldg, Chengdu 610031, Sichuan, Peoples R China</t>
  </si>
  <si>
    <t>Zhang, Y (reprint author), Southwest Jiaotong Univ, Dept Polit Sci, 0403 Cent Teaching Bldg, Chengdu 610031, Sichuan, Peoples R China.</t>
  </si>
  <si>
    <t>thezhangyang@gmail.com</t>
  </si>
  <si>
    <t>Bishop C., 2006, PATTERN RECOGNITION; Cairns C, 2016, CHINA QUART, V225, P23, DOI 10.1017/S0305741015001708; Chen JD, 2016, AM J POLIT SCI, V60, P383, DOI 10.1111/ajps.12207; Chen YW, 2011, J CHIN POLIT SCI, V16, P431, DOI 10.1007/s11366-011-9164-0; Clark WR, 2015, PS-POLIT SCI POLIT, V48, P65, DOI 10.1017/S1049096514001759; CNNIC, 2016, CNNIC FAB 38 CI ZHON; Distelhorst G, 2017, J POLIT, V79, P1024, DOI 10.1086/690948; Distelhorst G, 2014, Q J POLIT SCI, V9, P203, DOI 10.1561/100.00013110; Esarey A, 2008, ASIAN SURV, V48, P752, DOI 10.1525/AS.2008.48.5.752; Fu KW, 2013, IEEE INTERNET COMPUT, V17, P42, DOI 10.1109/MIC.2013.28; Gries P, 2015, CHINA QUART, V224, P1070, DOI 10.1017/S0305741015000831; Grimmer J, 2013, POLIT ANAL, V21, P267, DOI 10.1093/pan/mps028; Han RB, 2015, CHINA QUART, V224, P1006, DOI 10.1017/S0305741015001216; Hastie T, 2008, ELEMENTS STAT LEARNI; Hobbs William, 2016, WORKING PAPER; Hoffmann R, 2013, CHINA QUART, P189, DOI 10.1017/S0305741013000271; Hopkins DJ, 2010, AM J POLIT SCI, V54, P229, DOI 10.1111/j.1540-5907.2009.00428.x; Huang HF, 2015, AM POLIT SCI REV, V109, P613, DOI 10.1017/S000305541500026X; Japec L, 2015, PUBLIC OPIN QUART, V79, P839, DOI 10.1093/poq/nfv039; King G, 2013, AM POLIT SCI REV, V107, P326, DOI 10.1017/S0003055413000014; King Gary, 2017, WORKING PAPER; King Gary, 2014, SCIENCE, V345; Laney D., 2001, 3 D DATA MANAGEMENT; Lazer D, 2014, SCIENCE, V343, P1203, DOI 10.1126/science.1248506; Lazer D, 2009, SCIENCE, V323, P721, DOI 10.1126/science.1167742; Lee SY, 2016, CHINA QUART, V228, P1061, DOI 10.1017/S0305741016001454; Lei XC, 2017, J CONTEMP CHINA, V26, P213, DOI 10.1080/10670564.2016.1223104; Lei YW, 2011, POLIT COMMUN, V28, P291, DOI 10.1080/10584609.2011.572449; Liu Lizhi, 2017, WORKING PAPER; Lu XB, 2012, AM J POLIT SCI, V56, P638, DOI 10.1111/j.1540-5907.2012.00589.x; Lucas C, 2015, POLIT ANAL, V23, P254, DOI 10.1093/pan/mpu019; Mattingly DC, 2016, WORLD POLIT, V68, P383, DOI 10.1017/S0043887116000083; McDermott R., 2002, POLIT ANAL, V10, P325, DOI DOI 10.1093/PAN/10.4.325; Meng Tianguang, 2017, RECEPTIVITY CITIZEN, V50, P399; Meng Tianguang, 2015, FOREIGN THEORETICAL, V1, P46; Morton R. B., 2010, EXPT POLITICAL SCI S; Mou Y, 2011, POLIT COMMUN, V28, P341, DOI 10.1080/10584609.2011.572466; Nip JYM, 2016, CHINA QUART, V225, P122, DOI 10.1017/S0305741015001654; Pan Jennifer, 2017, WORKING PAPER; Pang Cuiming, 2008, INTERCULTURAL COMMUN, V17, P57; Roberts ME, 2014, AM J POLIT SCI, V58, P1064, DOI 10.1111/ajps.12103; Ruths D, 2014, SCIENCE, V346, P1063, DOI 10.1126/science.346.6213.1063; SALGANIK MJ, 2017, BIT BIT SOCIAL RES D; Shah DV, 2015, ANN AM ACAD POLIT SS, V659, P6, DOI 10.1177/0002716215572084; Shen S, 2012, CHINA QUART, P157, DOI 10.1017/S0305741011001524; Shen SM, 2011, CHINA QUART, P541, DOI 10.1017/S0305741011000646; Shi TJ, 2011, POLIT COMMUN, V28, P357, DOI 10.1080/10584609.2011.572479; Su Z, 2016, SOC SCI RES, V59, P52, DOI 10.1016/j.ssresearch.2016.04.017; Tai QQ, 2015, CHINA QUART, V223, P770, DOI 10.1017/S0305741015000879; Tang W, 2016, POPULIST AUTHORITARI; Tang Wenfang, 2015, J SUN YS U SOCIAL SC, V55, P141; Tang Wenfang, 2017, CHANGING STATE SOC R, P169; Wang WY, 2013, J CHIN POLIT SCI, V18, P375, DOI 10.1007/s11366-013-9261-3; Wang X, 2016, LECT NOTES COMPUT SC, V10047, P500, DOI 10.1007/978-3-319-47874-6_34; Whiting Susan, 2017, COMP POLITICAL STUDI; Yang G, 2009, POWER INTERNET CHINA; Yang GB, 2003, MEDIA CULT SOC, V25, P469, DOI 10.1177/01634437030254003; Yang GB, 2007, CHINA QUART, P122, DOI 10.1017/S030574100600083X; Yang GB, 2009, J DEMOCR, V20, P33; Yang Guobin, 2003, J CONTEMP CHINA, V12, P453, DOI DOI 10.1080/10670560305471; Zamith R, 2015, ANN AM ACAD POLIT SS, V659, P307, DOI 10.1177/0002716215570576</t>
  </si>
  <si>
    <t>1080-6954</t>
  </si>
  <si>
    <t>1874-6357</t>
  </si>
  <si>
    <t>J CHIN POLIT SCI</t>
  </si>
  <si>
    <t>J. Chin. Polit. Sci.</t>
  </si>
  <si>
    <t>10.1007/s11366-017-9526-3</t>
  </si>
  <si>
    <t>FX0XY</t>
  </si>
  <si>
    <t>WOS:000425772300008</t>
  </si>
  <si>
    <t>Croidieu, G; Kim, PH</t>
  </si>
  <si>
    <t>Croidieu, Gregoire; Kim, Phillip H.</t>
  </si>
  <si>
    <t>Labor of Love: Amateurs and Lay-expertise Legitimation in the Early US Radio Field</t>
  </si>
  <si>
    <t>ADMINISTRATIVE SCIENCE QUARTERLY</t>
  </si>
  <si>
    <t>expertise; professionalization; lay expertise; legitimation; amateurs; topic modeling; radio industry</t>
  </si>
  <si>
    <t>ORGANIZATIONAL LEGITIMACY; INSTITUTIONAL ECOLOGY; RHETORICAL STRATEGIES; EMERGING FIELDS; INDUSTRY; WORK; PROFESSIONALIZATION; TRANSFORMATION; MANAGEMENT; IDENTITY</t>
  </si>
  <si>
    <t>Many actors claim to be experts of specialized knowledge, but for this expertise to be perceived as legitimate, other actors in the field must recognize them as authorities. Using an automated topic-model analysis of historical texts associated with the U.S. amateur radio operator movement between 1899 and 1927, we propose a process model for lay-expertise legitimation as an alternative to professionalization. While the professionalization account depends on specialized work, credentialing, and restrictive jurisdictional control by powerful field actors, our model emphasizes four mechanisms leading to lay-expert recognition: building an advanced collective competence, operating in an unrestricted public space, providing transformational social contributions, and expanding an original collective role identity. Our analysis shows how field expertise can be achieved outside of professional spaces by non-professionalized actors who master activities as a labor of love. Our work also reveals that lay-expertise recognition depends on the interplay between collective identities and collective competence among non-professional actors, and it addresses the shifting power dynamics when professional and non-professional actors coexist and strive for expertise recognition.</t>
  </si>
  <si>
    <t>[Croidieu, Gregoire] Grenoble Ecole Management, Org Theory, 12 Rue Pierre Semard, F-38000 Grenoble, France; [Kim, Phillip H.] Babson Coll, Entrepreneurship, Blank Ctr Entrepreneurship, 231 Forest Ave, Babson Pk, MA 02457 USA</t>
  </si>
  <si>
    <t>Croidieu, G (reprint author), Grenoble Ecole Management, Org Theory, 12 Rue Pierre Semard, F-38000 Grenoble, France.</t>
  </si>
  <si>
    <t>gregoire.croidieu@grenoble-em.com; pkim1@babson.edu</t>
  </si>
  <si>
    <t>Abbott A, 1988, SYSTEM PROFESSIONS E; Abbott A., 1991, RES SOCIOLOGY ORG, V8, P17; ALDRICH HE, 1994, ACAD MANAGE REV, V19, P645, DOI 10.2307/258740; Alvesson M, 2007, ACAD MANAGE REV, V32, P1265; Anand N., 2005, BLACKWELL ENCY MANAG, P352; Andrews KT, 2005, MOBILIZATION, V10, P213; Anteby M, 2010, ADMIN SCI QUART, V55, P606, DOI 10.2189/asqu.2010.55.4.606; Arendt H, 1958, HUMAN CONDITION; Barley S, 2004, GURUS HIRED GUNS WAR; BARLEY SR, 1986, ADMIN SCI QUART, V31, P78, DOI 10.2307/2392767; Barnouw E., 1966, HIST BROADCASTING US, V1; BARON JN, 1986, AM J SOCIOL, V92, P350, DOI 10.1086/228504; Bartlett R. A., 2007, WORLD HAM RADIO 1901; BAUM JAC, 1995, AM SOCIOL REV, V60, P529, DOI 10.2307/2096292; Becker H. S, 1982, ART WORLDS; Berk G, 2005, POLIT SOC, V33, P46, DOI 10.1177/0032329204272390; Blei DM, 2003, J MACH LEARN RES, V3, P993, DOI 10.1162/jmlr.2003.3.4-5.993; Brint S, 1994, AGE EXPERTS CHANGING; Callon M., 2009, ACTING UNCERTAIN WOR; Carroll G. R., 2000, DEMOGRAPHY CORPORATI; Chen K. K., 2009, ENABLING CREATIVE CH; Chen KK, 2009, RES SOCIOL ORGAN-RES, V26, P183, DOI 10.1108/S0733-558X(2009)0000026009; Chreim S, 2007, ACAD MANAGE J, V50, P1515; Clarke A, 1998, DISCIPLINING REPROD; Clemens E., 1996, COMP PERSPECTIVES SO, P205, DOI DOI 10.1017/CBO9780511803987; Collins R., 2004, INTERACTION RITUAL C; Creed WED, 2010, ACAD MANAGE J, V53, P1336, DOI 10.5465/AMJ.2010.57318357; Crozier M., 1980, ACTORS SYSTEMS POLIT; Dahlander L., 2010, ORGAN SCI, V22, P961; David RJ, 2013, ORGAN SCI, V24, P356, DOI 10.1287/orsc.1120.0745; de SAUSSURE Ferdinand, 1959, COURSE GEN LINGUISTI; Deephouse D. L., 2008, SAGE HDB ORG I, P49; Delfanti A., 2013, BIOHACKERS POLITICS; DENZIN NK, 1968, SOC FORCES, V46, P375, DOI 10.2307/2574885; Derber Charles, 1990, POWER HIGHEST DEGREE; DeSoto C. B., 1936, 200 METERS STORY AMA; DiMaggio P, 2013, POETICS, V41, P570, DOI 10.1016/j.poetic.2013.08.004; DIMAGGIO PJ, 1983, AM SOCIOL REV, V48, P147, DOI 10.2307/2095101; Dobbin F, 1998, AM J SOCIOL, V104, P441, DOI 10.1086/210044; Douglas S. J., 1987, INVENTING AM BROADCA; Dunn MB, 2010, ADMIN SCI QUART, V55, P114, DOI 10.2189/asqu.2010.55.1.114; Ferlie E, 2005, ACAD MANAGE J, V48, P117; Fine G., 2004, EVERYDAY GENIUS SELF; FINE GA, 1992, AM J SOCIOL, V97, P1268, DOI 10.1086/229902; Flanagin AJ, 2008, GEOJOURNAL, V72, P137, DOI 10.1007/s10708-008-9188-y; FREIDSON E, 1986, REV FR SOCIOL, V27, P431, DOI 10.2307/3321317; Freidson E., 1994, ART RECHERCHE ESSAIS, P117; Freidson E., 2001, PROFESSIONALISM 3 LO; Freidson E., 1986, PROFESSIONAL POWERS; Furnari S, 2014, ACAD MANAGE REV, V39, P439, DOI 10.5465/amr.2012.0045; Gelber S. M., 1999, HOBBIES LEISURE CULT; Gioia DA, 2013, ORGAN RES METHODS, V16, P15, DOI 10.1177/1094428112452151; Glynn M. A., 2008, SAGE HDB ORG I, P413; Goodrick E, 1996, ADMIN SCI QUART, V41, P1, DOI 10.2307/2393984; Greenwood R, 2002, ACAD MANAGE J, V45, P58, DOI 10.2307/3069285; Gusterson H., 1998, NUCL RITES WEAPONS L; HIRSCH PM, 1986, AM J SOCIOL, V91, P800, DOI 10.1086/228351; Hwang H, 2009, ADMIN SCI QUART, V54, P268, DOI 10.2189/asqu.2009.54.2.268; JANN R, 1983, J BRIT STUD, V22, P123; Jemielniak D., 2014, COMMON KNOWLEDGE ETH; Jones C, 2008, J ORGAN BEHAV, V29, P1075, DOI 10.1002/job.556; Kaplan S, 2015, STRATEGIC MANAGE J, V36, P1435, DOI 10.1002/smj.2294; Khatib F, 2011, P NATL ACAD SCI USA, V108, P18949, DOI 10.1073/pnas.1115898108; Khurana R., 2010, HIGHER AIMS HIRED HA; Khurana R, 2008, HARVARD BUS REV, V86, P70; Kim PH, 2016, ORGAN STUD, V37, P1417, DOI 10.1177/0170840616634132; Kim PH, 2015, J BUS VENTURING, V30, P185, DOI 10.1016/j.jbusvent.2014.02.005; Krippendorff K, 2004, CONTENT ANAL INTRO I; LACHMANN R, 1988, AM J SOCIOL, V94, P229, DOI 10.1086/228990; Landauer T. K., 2007, HDB LATENT SEMANTIC, P3; Larson M. S., 1977, RISE PROFESSIONALISM, V233; LEBLEBICI H, 1991, ADMIN SCI QUART, V36, P333, DOI 10.2307/2393200; Lerner J, 2002, J IND ECON, V50, P197; Lippmann S, 2016, ACAD MANAGE REV, V41, P658, DOI 10.5465/amr.2014.0139; Loewenstein J, 2012, ACAD MANAG ANN, V6, P41, DOI 10.1080/19416520.2012.660763; Lounsbury M, 2002, ACAD MANAGE J, V45, P255, DOI 10.2307/3069295; Lounsbury M, 2001, ADMIN SCI QUART, V46, P29, DOI 10.2307/2667124; Lounsbury M, 2007, ORGAN STUD, V28, P993, DOI 10.1177/0170840607078111; Lounsbury M, 2007, ACAD MANAGE J, V50, P289; Maguire S, 2004, ACAD MANAGE J, V47, P657, DOI 10.2307/20159610; Mair J, 2012, ACAD MANAGE J, V55, P819, DOI 10.5465/amj.2010.0627; McAdam D, 2005, SOCIAL MOVEMENTS ORG, P4, DOI DOI 10.1017/CBO9780511791000; MCCARTHY JD, 1977, AM J SOCIOL, V82, P1212, DOI 10.1086/226464; McKenna CD, 2006, CAMB STUD EMERG GLOB, P1, DOI 10.1017/CBO9780511511622; Mimno D., 2012, ACM J COMPUT CULT HE, V5, P1, DOI DOI 10.1145/2160165.2160168; Mohr JW, 2013, POETICS, V41, P545, DOI 10.1016/j.poetic.2013.10.001; Mohr JW, 1998, ANNU REV SOCIOL, V24, P345, DOI 10.1146/annurev.soc.24.1.345; Morton FMS, 2002, J IND ECON, V50, P431; Nelsen BJ, 1997, ADMIN SCI QUART, V42, P619, DOI 10.2307/2393652; Padgett JF, 2012, EMERGENCE OF ORGANIZATIONS AND MARKETS, P1; Powell WW, 2004, ANNU REV SOCIOL, V30, P199, DOI 10.1146/annurev.soc.29.010202.100037; Powell WW, 1996, ADMIN SCI QUART, V41, P116, DOI 10.2307/2393988; Rao H, 2003, AM J SOCIOL, V108, P795, DOI 10.1086/367917; Ruef M, 1998, ADMIN SCI QUART, V43, P877, DOI 10.2307/2393619; Schneiberg M, 2006, SOCIOL THEOR, V24, P195, DOI 10.1111/j.1467-9558.2006.00288.x; Seidel MDL, 2011, RES SOCIOL ORGAN-RES, V33, P37, DOI 10.1108/S0733-558X(2011)0000033005; Selznick P., 1957, LEADERSHIP ADM SOCIO; Shapin S, 2011, LEVIATHAN AIR PUMP H; Sheridan Alan, 1977, DISCIPLINE PUNISH BI; Slotten H. R., 2009, RADIOS HIDDEN VOICE; STAGGENBORG S, 1988, AM SOCIOL REV, V53, P585, DOI 10.2307/2095851; STAR SL, 1989, SOC STUD SCI, V19, P387, DOI 10.1177/030631289019003001; Starr Paul, 1982, SOCIAL TRANSFORMATIO; Stebbins Robert A., 2007, SERIOUS LEISURE PERS; Steyvers M., 2007, HDB LATENT SEMANTIC, V427, P424; Strauss A., 1998, BASICS QUALITATIVE R; Stuart TE, 1999, ADMIN SCI QUART, V44, P315, DOI 10.2307/2666998; SUCHMAN MC, 1995, ACAD MANAGE REV, V20, P571, DOI 10.2307/258788; Suddaby R, 2005, ADMIN SCI QUART, V50, P35, DOI 10.2189/asqu.2005.50.1.35; Suddaby R, 2001, HUM RELAT, V54, P933, DOI 10.1177/0018726701547007; Taylor RF, 2004, WORK EMPLOY SOC, V18, P29, DOI 10.1177/0950017004040761; Vallas S.P., 2012, WORK A CRITIQUE; Ventresca M., 2002, BLACKWELL COMPANION, P805; Vergne JP, 2011, ORGAN RES METHODS, V14, P484, DOI 10.1177/1094428109359811; von Hippel E., 1988, SOURCES INNOVATION; Weber M, 1978, EC SOC OUTLINE INTER; WILENSKY HL, 1964, AM J SOCIOL, V70, P137, DOI 10.1086/223790; Wilson J, 1997, AM SOCIOL REV, V62, P694, DOI 10.2307/2657355; WOLPE PR, 1985, SOC PROBL, V32, P409, DOI 10.1525/sp.1985.32.5.03a00020; Wry T, 2011, ORGAN SCI, V22, P449, DOI 10.1287/orsc.1100.0613; Zald MN, 2010, ORGAN STUD, V31, P963, DOI 10.1177/0170840610373201</t>
  </si>
  <si>
    <t>SAGE PUBLICATIONS INC</t>
  </si>
  <si>
    <t>THOUSAND OAKS</t>
  </si>
  <si>
    <t>2455 TELLER RD, THOUSAND OAKS, CA 91320 USA</t>
  </si>
  <si>
    <t>0001-8392</t>
  </si>
  <si>
    <t>1930-3815</t>
  </si>
  <si>
    <t>ADMIN SCI QUART</t>
  </si>
  <si>
    <t>Adm. Sci. Q.</t>
  </si>
  <si>
    <t>10.1177/0001839216686531</t>
  </si>
  <si>
    <t>Business; Management</t>
  </si>
  <si>
    <t>FU3ZT</t>
  </si>
  <si>
    <t>WOS:000423792800004</t>
  </si>
  <si>
    <t>Klein, C; Clutton, P; Polito, V</t>
  </si>
  <si>
    <t>Klein, Colin; Clutton, Peter; Polito, Vince</t>
  </si>
  <si>
    <t>Topic Modeling Reveals Distinct Interests within an Online Conspiracy Forum</t>
  </si>
  <si>
    <t>FRONTIERS IN PSYCHOLOGY</t>
  </si>
  <si>
    <t>conspiracies; conspiracy theorists; topic models; social media; reddit</t>
  </si>
  <si>
    <t>NONNEGATIVE MATRIX FACTORIZATION; BELIEF; ASSOCIATIONS; EXPOSURE; SCIENCE</t>
  </si>
  <si>
    <t>Conspiracy theories play a troubling role in political discourse. Online forums provide a valuable window into everyday conspiracy theorizing, and can give a clue to the motivations and interests of those who post in such forums. Yet this online activity can be difficult to quantify and study. We describe a unique approach to studying online conspiracy theorists which used non-negative matrix factorization to create a topic model of authors' contributions to the main conspiracy forum on Reddit.com. This subreddit provides a large corpus of comments which spans many years and numerous authors. We show that within the forum, there are multiple sub-populations distinguishable by their loadings on different topics in the model. Further, we argue, these differences are interpretable as differences in background beliefs and motivations. The diversity of the distinct subgroups places constraints on theories of what generates conspiracy theorizing. We argue that traditional "monological" believers are only the tip of an iceberg of commenters. Neither simple irrationality nor common preoccupations can account for the observed diversity. Instead, we suggest, those who endorse conspiracies seem to be primarily brought together by epistemological concerns, and that these central concerns link an otherwise heterogenous group of individuals.</t>
  </si>
  <si>
    <t>[Klein, Colin; Clutton, Peter] Australian Natl Univ, Sch Philosophy, Canberra, ACT, Australia; [Klein, Colin; Clutton, Peter; Polito, Vince] Macquarie Univ, ARC Ctr Excellence Cognit &amp; Its Disorders, Sydney, NSW, Australia; [Polito, Vince] Macquarie Univ, Dept Cognit Sci, Sydney, NSW, Australia</t>
  </si>
  <si>
    <t>Klein, C (reprint author), Australian Natl Univ, Sch Philosophy, Canberra, ACT, Australia.; Klein, C (reprint author), Macquarie Univ, ARC Ctr Excellence Cognit &amp; Its Disorders, Sydney, NSW, Australia.</t>
  </si>
  <si>
    <t>colin.klein@anu.edu.au</t>
  </si>
  <si>
    <t>Clutton, Peter/0000-0002-2040-5107</t>
  </si>
  <si>
    <t>Australian Research Council [FT140100422]; Australian Government Research Training Program (RTP) Scholarship</t>
  </si>
  <si>
    <t>This research was partly funded by Australian Research Council grant FT140100422 (to CK) and an Australian Government Research Training Program (RTP) Scholarship (to PC).</t>
  </si>
  <si>
    <t>Bessi A, 2015, PLOS ONE, V10, DOI 10.1371/journal.pone.0134641; Bird Steven, 2009, NATURAL LANGUAGE PRO; Boutsidis C, 2008, PATTERN RECOGN, V41, P1350, DOI 10.1016/j.patcog.2007.09.010; Dagnall N, 2015, FRONT PSYCHOL, V6, DOI 10.3389/fpsyg.2015.00206; De Choudhury M, 2016, 34TH ANNUAL CHI CONFERENCE ON HUMAN FACTORS IN COMPUTING SYSTEMS, CHI 2016, P2098, DOI 10.1145/2858036.2858207; de Tocqueville A., 1831, DEMOCRACY AM, V2; Del Vicario M, 2016, P NATL ACAD SCI USA, V113, P554, DOI 10.1073/pnas.1517441113; Dunn AG, 2015, J MED INTERNET RES, V17, DOI 10.2196/jmir.4343; GOERTZEL T, 1994, POLIT PSYCHOL, V15, P731, DOI 10.2307/3791630; Goodman DSG, 2006, PAC REV, V19, P359, DOI 10.1080/09512740600875135; Hofstadter R., 1964, HARPERS MAGAZINE, V229, P77; Kahan DM, 2015, POLIT PSYCHOL, V36, P1, DOI 10.1111/pops.12244; Keeley BL, 1999, J PHILOS, V96, P109, DOI 10.2307/2564659; Lee DD, 1999, NATURE, V401, P788; Leman P, 2007, NEW SCI, V195, P35, DOI 10.1016/S0262-4079(07)61774-6; Lewandowsky S, 2013, PSYCHOL SCI, V24, P622, DOI 10.1177/0956797612457686; Luhrmann T. M., 1991, PERSUASIONS WITCHS C; Menzies G, 2003, 1421 YEAR CHINA DISC; MILLER GA, 1995, COMMUN ACM, V38, P39, DOI 10.1145/219717.219748; Pedregosa F, 2011, J MACH LEARN RES, V12, P2825; Raab MH, 2013, FRONT PSYCHOL, V4, DOI 10.3389/fpsyg.2013.00406; ROUSSEEUW PJ, 1987, J COMPUT APPL MATH, V20, P53, DOI 10.1016/0377-0427(87)90125-7; Stevens K., 2012, P 2012 JOINT C EMP M, P952; Sunstein CR, 2009, J POLIT PHILOS, V17, P202, DOI 10.1111/j.1467-9760.2008.00325.x; Swami V, 2014, COGNITION, V133, P572, DOI 10.1016/j.cognition.2014.08.006; Swami V, 2011, BRIT J PSYCHOL, V102, P443, DOI 10.1111/j.2044-8295.2010.02004.x; Tibshirani R, 2001, J ROY STAT SOC B, V63, P411, DOI 10.1111/1467-9868.00293; van der Linden S, 2015, PERS INDIV DIFFER, V87, P171, DOI 10.1016/j.paid.2015.07.045; van Prooijen JW, 2015, SOC PSYCHOL PERS SCI, V6, P570, DOI 10.1177/1948550614567356; Von Luxburg U, 2012, J MACHINE LEARN RES, V27, P65; Whitson JA, 2008, SCIENCE, V322, P115, DOI 10.1126/science.1159845; Wood MJ, 2015, FRONT PSYCHOL, V6, DOI 10.3389/fpsyg.2015.00836; Wood MJ, 2012, SOC PSYCHOL PERS SCI, V3, P767, DOI 10.1177/1948550611434786; Wu HC, 2008, ACM T INFORM SYST, V26, DOI 10.1145/1361684.1361686; Zhou Xujuan, 2015, Stud Health Technol Inform, V216, P761</t>
  </si>
  <si>
    <t>FRONTIERS MEDIA SA</t>
  </si>
  <si>
    <t>LAUSANNE</t>
  </si>
  <si>
    <t>PO BOX 110, EPFL INNOVATION PARK, BUILDING I, LAUSANNE, 1015, SWITZERLAND</t>
  </si>
  <si>
    <t>1664-1078</t>
  </si>
  <si>
    <t>FRONT PSYCHOL</t>
  </si>
  <si>
    <t>Front. Psychol.</t>
  </si>
  <si>
    <t>10.3389/fpsyg.2018.00189</t>
  </si>
  <si>
    <t>Psychology, Multidisciplinary</t>
  </si>
  <si>
    <t>Psychology</t>
  </si>
  <si>
    <t>FW9KI</t>
  </si>
  <si>
    <t>WOS:000425653700002</t>
  </si>
  <si>
    <t>Ferri, P; Lusiani, M; Pareschi, L</t>
  </si>
  <si>
    <t>Ferri, Paolo; Lusiani, Maria; Pareschi, Luca</t>
  </si>
  <si>
    <t>Accounting for Accounting History: A topic modeling approach (1996-2015)</t>
  </si>
  <si>
    <t>ACCOUNTING HISTORY</t>
  </si>
  <si>
    <t>accounting history; content analysis; evolution of the field; literature review; pluralisation; topic modeling</t>
  </si>
  <si>
    <t>NEW-ZEALAND; FINANCIAL-STATEMENTS; CIVIL-WAR; GOVERNMENT; MATTER; COMMUNITY; COMMERCE; REFORM; SCHOOL</t>
  </si>
  <si>
    <t>This article analyses all articles published in Accounting History using a topic modeling technique. Previous studies focus on the content of accounting history, but not how the field has evolved. The article complements prior assessments of the research published in Accounting History by providing measures of the relative prevalence of research areas and their evolution over time. The analysis offers insights into accounting history by refining previous categorisations, uncovering overlooked topic areas and substantiating trends, such as the demise of interest in the technical core of accounting in favour of more variegated and fragmented approaches. The findings are discussed in light of the claimed pluralisation of methodological and theoretical approaches in this field.</t>
  </si>
  <si>
    <t>[Ferri, Paolo; Pareschi, Luca] Univ Bologna, Bologna, Italy; [Lusiani, Maria] Ca Foscari Univ Venice, Cannaregio 873, I-30121 Venice, Italy</t>
  </si>
  <si>
    <t>Lusiani, M (reprint author), Ca Foscari Univ Venice, Cannaregio 873, I-30121 Venice, Italy.</t>
  </si>
  <si>
    <t>maria.lusiani@unive.it</t>
  </si>
  <si>
    <t>Abdelrehim N, 2015, ACCOUNT HIST, V20, P138, DOI 10.1177/1032373214563323; Anderson RH, 2002, ACCOUNTING HIST, V7, P59; Baldwin T.J., 1999, ACCOUNTING HIST, V4, P79; Sanchez-Matamoros JB, 2012, ACCOUNT HIST, V17, P351, DOI 10.1177/1032373212443953; Sanchez-Matamoros JB, 2011, ACCOUNT HIST, V16, P331, DOI 10.1177/1032373211405486; Bisman J.E., 2011, ACCOUNTING HIST, V16, P161; Bisman JE, 2012, ACCOUNT HIST, V17, P5, DOI 10.1177/1032373211424883; Blei DM, 2007, ANN APPL STAT, V1, P17, DOI 10.1214/07-AOAS114; Blei DM, 2003, J MACH LEARN RES, V3, P993, DOI 10.1162/jmlr.2003.3.4-5.993; Bloom R, 2008, ACCOUNT HIST, V13, P333, DOI 10.1177/1032373208091531; Box G. E. P., 1979, ROBUSTNESS STAT, P201, DOI [DOI 10.1016/B978-0-12-438150-6.50018-2, 10.1016/B978-0-12-438150-6.50018-2]; Boyatzis R., 1998, TRANSFORMING QUALITA; Buhr N, 2012, ACCOUNT HIST, V17, P287, DOI 10.1177/1032373212443956; Carmona S, 1999, EUROPEAN ACCOUNTING, V8, P463, DOI DOI 10.1080/096381899335880; Carnegie G. D., 2000, ACCOUNTING HIST J, V27, P177; Carnegie GD, 2012, ACCOUNT AUDIT ACCOUN, V25, P328, DOI 10.1108/09513571211198782; Carnegie GD, 2007, ACCOUNT HIST, V12, P441, DOI 10.1177/1032373207081601; Clarke P, 2005, ACCOUNT HIST, V10, P103, DOI 10.1177/103237320501000205; Cordery CJ, 2012, ACCOUNT HIST, V17, P463, DOI 10.1177/1032373212443532; DiMaggio P, 2013, POETICS, V41, P570, DOI 10.1016/j.poetic.2013.08.004; Edwards JP, 2009, ROUTLEDGE COMPANION, P1; Fereday J, 2006, INT J QUAL METH, V5, P1, DOI DOI 10.1177/160940690600500107; Fleischman RK, 2005, ACCOUNT HIST J, V32, P61; Fogarty TJ, 2005, ACCOUNT HIST, V10, P89, DOI 10.1177/103237320501000305; Fowler C, 2010, ACCOUNT HIST, V15, P337, DOI 10.1177/1032373210368959; Fowler CJ, 2016, ACCOUNT HIST, V21, P389, DOI 10.1177/1032373216657842; Funnell W., 2004, ACCOUNTING HIST, V9, P25; Funnell W, 2008, ACCOUNT HIST, V13, P7, DOI 10.1177/1032373207083925; Funnell Warwick, 1997, ACCOUNTING HIST, V2, P9; Gaffikin M, 2011, ACCOUNT HIST, V16, P235, DOI 10.1177/1032373211405019; George G, 2014, ACAD MANAGE J, V57, P321, DOI 10.5465/amj.2014.4002; Giroux G, 2012, ACCOUNT HIST, V17, P83, DOI 10.1177/1032373211424890; Gomes D, 2011, ACCOUNT HIST, V16, P389, DOI 10.1177/1032373211417993; Gomes D, 2008, ACCOUNT HIST, V13, P479, DOI 10.1177/1032373208095480; Gutierrez F, 2007, ACCOUNT HIST, V12, P393, DOI 10.1177/1032373207081599; Halabi AK, 2012, ACCOUNT HIST, V17, P63, DOI 10.1177/1032373211424573; Esteve EH, 2008, COMPUTIS, V5, P97; Hollister J, 2007, ACCOUNT HIST, V12, P417, DOI 10.1177/1032373207081600; Llewellyn S., 2003, ACCOUNTING AUDITING, V16, P662, DOI DOI 10.1108/09513570310492344; Madonna S, 2014, ACCOUNT HIST, V19, P507, DOI 10.1177/1032373214552317; McDonald J, 2005, ACCOUNT HIST, V10, P125, DOI 10.1177/103237320501000206; McFarland DA, 2013, POETICS, V41, P607, DOI 10.1016/j.poetic.2013.06.004; Miley F, 2013, ACCOUNT HIST, V18, P447, DOI 10.1177/1032373213505742; MILLER P, 1991, ACCOUNT ORG SOC, V16, P395, DOI 10.1016/0361-3682(91)90036-E; Mohr JW, 2013, POETICS, V41, P545, DOI 10.1016/j.poetic.2013.10.001; Mussari R, 2006, ACCOUNT HIST, V11, P319, DOI 10.1177/1032373206065865; Napier C. J., 2001, ACCOUNTING HIST, V6, P7; Napier C. J., 1996, ACCOUNTING AUDITING, V9, P7, DOI DOI 10.1108/09513579610121956; Napier CJ, 2006, ACCOUNT ORG SOC, V31, P445, DOI 10.1016/j.aos.2005.12.004; Napier CJ, 2015, 8 C QUAL RES METH BU; Narayan AK, 2012, ACCOUNT HIST, V17, P311, DOI 10.1177/1032373212443238; Noguchi M, 2008, ACCOUNT HIST, V13, P281, DOI 10.1177/1032373208091529; Normand CJ, 2010, ACCOUNT HIST, V15, P93, DOI 10.1177/1032373210350322; Parker L. D., 1999, ACCOUNTING HIST NS, V4, P11; Parker R., 2005, ACCOUNT HIST, V10, P7; Parker RH, 2014, ACCOUNT HIST, V19, P171, DOI 10.1177/1032373213517086; Pitts MV, 1998, ACCOUNTING HIST, V3, P37; PREVITS GJ, 1990, ABACUS-J ACCOUNT BUS, V26, P136, DOI 10.1111/j.1467-6281.1990.tb00250.x; Prieto-Moreno MB, 2001, ACCOUNTING HIST, V6, P59; Rodrigues LL, 2007, ACCOUNT HIST, V12, P55, DOI 10.1177/1032373207072808; Romero Funez D, 2005, ACCOUNTING HIST, V10, P71; Rosenzweig R, 2003, AM HIST REV, V108, P735, DOI 10.1086/529596; Roy S. P., 1996, ACCOUNTING HIST, V1, P55; Sanchez-Matamoros JB, 2010, ACCOUNTING HIST J, V37, P123; Shelton W, 2015, ACCOUNT HIST, V20, P20, DOI 10.1177/1032373214564368; Faria ARSD, 2008, ACCOUNT HIST, V13, P353, DOI 10.1177/1032373208091532; Spraakman G., 2000, ACCOUNTING HIST, V5, P59, DOI DOI 10.1177/103237320000500104; Spraakman G., 1998, ACCOUNTING HIST, V3, P69; Vasarhelyi MA, 2015, ACCOUNT HORIZ, V29, P381, DOI 10.2308/acch-51071; Verhoef G, 2014, ACCOUNT HIST, V19, P193, DOI 10.1177/1032373213518960; Walker S. P., 2008, ACCOUNTING AUDITING, V21, P296, DOI DOI 10.1108/09513570810854446; Williams B, 2006, ACCOUNT HIST, V11, P419, DOI 10.1177/1032373206068705; Williams R.B, 1999, ACCOUNTING HIST, V4, P59; Yamamoto K, 2013, ACCOUNT HIST, V18, P529, DOI 10.1177/1032373213509678; Zan L., 1994, EUROPEAN ACCOUNTING, V3, P255, DOI DOI 10.1080/09638189400000021</t>
  </si>
  <si>
    <t>SAGE PUBLICATIONS LTD</t>
  </si>
  <si>
    <t>LONDON</t>
  </si>
  <si>
    <t>1 OLIVERS YARD, 55 CITY ROAD, LONDON EC1Y 1SP, ENGLAND</t>
  </si>
  <si>
    <t>1032-3732</t>
  </si>
  <si>
    <t>1749-3374</t>
  </si>
  <si>
    <t>ACCOUNT HIST</t>
  </si>
  <si>
    <t>Account. Hist.</t>
  </si>
  <si>
    <t>FEB-MAY</t>
  </si>
  <si>
    <t>10.1177/1032373217740707</t>
  </si>
  <si>
    <t>Business, Finance</t>
  </si>
  <si>
    <t>GC4GY</t>
  </si>
  <si>
    <t>WOS:000429744200010</t>
  </si>
  <si>
    <t>Nichols, R; Slingerland, E; Nielbo, K; Bergeton, U; Logan, C; Kleinman, S</t>
  </si>
  <si>
    <t>Nichols, Ryan; Slingerland, Edward; Nielbo, Kristoffer; Bergeton, Uffe; Logan, Carson; Kleinman, Scott</t>
  </si>
  <si>
    <t>Modeling the Contested Relationship between Analects, Mencius, and Xunzi: Preliminary Evidence from a Machine-Learning Approach</t>
  </si>
  <si>
    <t>JOURNAL OF ASIAN STUDIES</t>
  </si>
  <si>
    <t>TOPIC MODELS; EARLY-CHINA</t>
  </si>
  <si>
    <t>This article presents preliminary findings from a multi-year, multi-disciplinary text analysis project using an ancient and medieval Chinese corpus of over five million characters in works that date from, the earliest received texts to the Song dynasty. It describes "distant reading-methods in the humanities and the authors' corpus; introduces topic-modeling procedures; answers questions about the authors' data; discusses complementary relationships between machine learning and human expertise; explains topics represented in Analects, Mencius, and Xunzi that set each of those texts apart from the other two; and explains topics that intersect all three texts, The authors' results confirm many scholarly opinions derived from close-reading methods, suggest a reappraisal of Xunzi's shared semantic content with Analects, and yield several actionable research questions for traditional scholarship. The aim of this article is to initiate a new conversation about implications of machine learning jar the study of Asian texts,</t>
  </si>
  <si>
    <t>[Nichols, Ryan] Calif State Univ Fullerton, Dept Philosophy, Fullerton, CA 92634 USA; [Nichols, Ryan] Univ British Columbia, Ctr Human Evolut Cognit &amp; Culture, Vancouver, BC, Canada; [Slingerland, Edward] Univ British Columbia, Dept Asian Studies, Vancouver, BC, Canada; [Nielbo, Kristoffer] Univ Southern Denmark, Datakube, Odense, Denmark; [Nielbo, Kristoffer] Aarhus Univ, Interacting Minds Ctr, Aarhus, Denmark; [Bergeton, Uffe] Univ N Carolina, Dept Asian Studies, Chapel Hill, NC 27515 USA; [Logan, Carson] Tuangru, Vancouver, BC, Canada; [Kleinman, Scott] Calif State Univ Northridge, Dept English, Northridge, CA 91330 USA</t>
  </si>
  <si>
    <t>Nichols, R (reprint author), Calif State Univ Fullerton, Dept Philosophy, Fullerton, CA 92634 USA.; Nichols, R (reprint author), Univ British Columbia, Ctr Human Evolut Cognit &amp; Culture, Vancouver, BC, Canada.</t>
  </si>
  <si>
    <t>enichols@fullerton.edu; edward.slingerland@ubc.ca; kln@cas.au.dk; bergeton@email.unc.edu; carsonklogan@gmail.com; scott.kleinman@csun.edu</t>
  </si>
  <si>
    <t>Canadian Social Sciences and Humanities Research Council; "The Chinese Challenge," a Templeton World Charities Foundation project; National Science Foundation; National Endowment for the Humanities</t>
  </si>
  <si>
    <t>This project received financial support from a Canadian Social Sciences and Humanities Research Council Partnership Grant to the University of British Columbia's Centre for Human Evolution, Cognition and Culture and its Cultural Evolution of Religion Consortium. Many thanks to "The Chinese Challenge," a Templeton World Charities Foundation project, for financial resources, and to Justin Barrett for the vision to support this new research methodology. We also thank the College of Humanities and Social Sciences, California State University, Fullerton; the University of North Carolina at Chapel Hill; and the Interacting Minds Centre, Aarhus University. Part of this research was performed while co-author Kristoffer Nielbo was visiting the Institute for Pure and Applied Mathematics, which is supported by the National Science Foundation; part of the research was performed while co-author Edward Slingerland was an Andrew W. Mellon Foundation Fellow at the Center for Advanced Study in the Behavioral Sciences, Stanford University; and part of the research was performed while co-author Ryan Nichols was a fellow at the University of British Columbia's Centre for Human Evolution, Cognition and Culture. Techniques for generating Chinese topic clouds were developed as part of the Lexomics project funded by the National Endowment for the Humanities. We thank the many experts in ancient Chinese thought and language who replied to our questionnaire on our topics, and to Steve Angle at Warp, Weft and Way for allowing us to post our request for expert coders on that blog. We give special thanks to Robban Toleno and Brenton Sullivan for help, and to Donald Sturgeon for permission to use his CTP online textual corpus.</t>
  </si>
  <si>
    <t>AMES ROGER T., 2001, CHINESE POLITICAL CU, P70; [Anonymous], 2014, XUNZI: THE COMPLETE TEXT, P1; Barbrook AC, 1998, NATURE, V394, P839, DOI 10.1038/29667; BERGETON UFFE, 2013, THESIS; Blei DM, 2012, COMMUN ACM, V55, P77, DOI 10.1145/2133806.2133826; Blei David M., 2012, J DIGITAL HUMANITIES, V2; Blei DM, 2003, J MACH LEARN RES, V3, P993, DOI 10.1162/jmlr.2003.3.4-5.993; BOLTZ WILLIAM G., 2007, TEXT RITUAL EARLY CH, P50; Brindley E, 2009, PHILOS EAST WEST, V59, P47; Brooks E. Bruce, 1998, ORIGINAL ANALECTS SA; Brown M, 2008, J CHINESE PHILOS, V35, P641, DOI 10.1111/j.1540-6253.2008.00509.x; CAMPANY ROBERT, 1992, DISCOURSE PRACTICE, P197; Chen JW, 2014, EARLY MEDIEV CHINA, P23, DOI 10.1179/1529910414Z.00000000013; CHENG ANNE, 1993, EARLY CHINESE TEXTS, P313; Ching J, 1997, TOUNG PAO, V83, P3, DOI 10.1163/1568532972630968; Clark KJ, 2011, J AM ACAD RELIG, V79, P928, DOI 10.1093/jaarel/lfr018; CSIKSZENTMIHALYI MARK, 2002, DAOIST IDENTITY HIST, P81; DIETRICH ERIC, 2011, ESSAYS PHILOS, V12, P329; Draper P, 2013, MONIST, V96, P420, DOI 10.5840/monist201396319; Eno Robert, 1990, EARLY CHINA, V15, P1; ENO ROBERT, 1990, CONFUCION CREATION H; FU PEIRONG, 2011, LUNYU SANBAI JIANG; FUNG YOULAN, 1952, HIST CHINESE PHILOS; Goldin PR, 2011, J CHINESE PHILOS, V38, P88, DOI 10.1111/j.1540-6253.2010.01629.x; Goldstone A, 2014, NEW LITERARY HIST, V45, P359, DOI 10.1353/nlh.2014.0025; Hall D. L., 1987, THINKING CONFUCIUS; Hou YL, 2015, DEVEL GOVERNANCE, P15, DOI 10.1007/978-3-319-10049-4_3; HSU, 1977, ANCIENT CHINA TRANSI; Hunter M, 2014, TOUNG PAO, V100, P33, DOI 10.1163/15685322-10013E02; IHARA CK, 1991, PHILOS EAST WEST, V41, P45, DOI 10.2307/1399717; Ivanhoe P. J., 2000, CONFUCIAN MORAL SELF; IVANHOE PHILIP J., 2008, POLISHING CHINESE MI, P34; JOCKERS MATTHEW L., 2013, MACROANALYSIS DIGITA; KERN MARTIN, 2015, LIT FORMS ARGUMENT E, P175; KLINE T. C., 2000, VIRTUE NATURE MORAL, P155; LAU D. C., 1970, MENCIUS; Loewe Michael, 1993, EARLY CHINESE TEXTS; Loewe Michael, 1986, CAMBRIDGE HIST CHINA, V1; Makeham John, 1996, MONUMENTA SERICA, V44, P1; Marshall EA, 2013, POETICS, V41, P701, DOI 10.1016/j.poetic.2013.08.001; MCCALLUM ANDREW KACHITES, 2002, MACHINE LEARNING LAN; Mohr JW, 2013, POETICS, V41, P545, DOI 10.1016/j.poetic.2013.10.001; Moretti F, 2000, NEW LEFT REV, P54; NELSON ROBERT K., 2015, MINING THE DISPATCH; Nichols R, 2015, DAO, V14, P499, DOI 10.1007/s11712-015-9464-8; OVERMYER DL, 1995, J ASIAN STUD, V54, P124, DOI 10.2307/2058953; QU WANLI, 1983, SHIJING QUANSHI; RHODY LISA M., 2012, J DIGITAL HUMANITIES, V2; SCHMIDT BENJAMIN M., 2012, J DIGITAL HUMANITIES, V2; Slingerland E, 2000, PHILOS EAST WEST, V50, P137; Slingerland E, 2011, COGNITIVE SCI, V35, P997, DOI 10.1111/j.1551-6709.2011.01186.x; SLINGERLAND EDWARD, J AM ACAD RELIG; Slingerland Edward, 2003, EFFORTLESS ACTION WU; Underwood Ted, 2012, STONE SHELL     0401; UNDERWOOD TED, 2012, STONE SHELL     0407; Van Norden B, 2008, MENGZI SELECTIONS TR; VANNORDEN BW, 1992, INT PHILOS QUART, V32, P161, DOI 10.5840/ipq199232212; WANG XIANSHEN, 2006, COLLECTED COMMENTARI; WEINGART SCOTT, 2012, TOPIC MODELING HUMAN; WILLS JOHN ELLIOT, 2012, MOUNTAIN FAME PORTRA; WILSON THOMAS, 2014, J CHINESE RELIG, V42, P185, DOI [10.1179/0737769X14Z.00000000013, DOI 10.1179/0737769X14Z.00000000013]; WONG DB, 1991, PHILOS EAST WEST, V41, P31, DOI 10.2307/1399716; XU FUGUAN, 1969, ZHONGGUO RENXING LUN; ZHANG LONGXI, 2012, CONCEPT HUMANITY AGE; Zipf G. K., 1949, HUMAN BEHAV PRINCIPL</t>
  </si>
  <si>
    <t>32 AVENUE OF THE AMERICAS, NEW YORK, NY 10013-2473 USA</t>
  </si>
  <si>
    <t>0021-9118</t>
  </si>
  <si>
    <t>1752-0401</t>
  </si>
  <si>
    <t>J ASIAN STUD</t>
  </si>
  <si>
    <t>J. Asian Stud.</t>
  </si>
  <si>
    <t>FEB</t>
  </si>
  <si>
    <t>10.1017/S0021911817000973</t>
  </si>
  <si>
    <t>Area Studies; Asian Studies</t>
  </si>
  <si>
    <t>GB4XQ</t>
  </si>
  <si>
    <t>WOS:000429066400003</t>
  </si>
  <si>
    <t>Zhang, XH; Chen, D; Liu, JP</t>
  </si>
  <si>
    <t>Zhang, Xiuhong; Chen, Di; Liu, Jiping</t>
  </si>
  <si>
    <t>A Space-Time Periodic Task Model for Recommendation of Remote Sensing Images</t>
  </si>
  <si>
    <t>ISPRS INTERNATIONAL JOURNAL OF GEO-INFORMATION</t>
  </si>
  <si>
    <t>remote sensing images; recommendation; topic model; user preference</t>
  </si>
  <si>
    <t>RETRIEVAL; INFORMATION</t>
  </si>
  <si>
    <t>With the rapid development of remote sensing technology, the quantity and variety of remote sensing images are growing so quickly that proactive and personalized access to data has become an inevitable trend. One of the active approaches is remote sensing image recommendation, which can offer related image products to users according to their preference. Although multiple studies on remote sensing retrieval and recommendation have been performed, most of these studies model the user profiles only from the perspective of spatial area or image features. In this paper, we propose a spatiotemporal recommendation method for remote sensing data based on the probabilistic latent topic model, which is named the Space-Time Periodic Task model (STPT). User retrieval behaviors of remote sensing images are represented as mixtures of latent tasks, which act as links between users and images. Each task is associated with the joint probability distribution of space, time and image characteristics. Meanwhile, the von Mises distribution is introduced to fit the distribution of tasks over time. Then, we adopt Gibbs sampling to learn the random variables and parameters and present the inference algorithm for our model. Experiments show that the proposed STPT model can improve the capability and efficiency of remote sensing image data services.</t>
  </si>
  <si>
    <t>[Zhang, Xiuhong; Liu, Jiping] Wuhan Univ, Sch Resource &amp; Environm Sci, Wuhan 430079, Hubei, Peoples R China; [Zhang, Xiuhong; Liu, Jiping] Chinese Acad Surveying &amp; Mapping, Beijing 100830, Peoples R China; [Chen, Di] Alibaba Grp, Hangzhou 311121, Zhejiang, Peoples R China</t>
  </si>
  <si>
    <t>Liu, JP (reprint author), Wuhan Univ, Sch Resource &amp; Environm Sci, Wuhan 430079, Hubei, Peoples R China.; Liu, JP (reprint author), Chinese Acad Surveying &amp; Mapping, Beijing 100830, Peoples R China.</t>
  </si>
  <si>
    <t>2008202050068@whu.edu.cn; jiuyao.cd@alibaba-inc.com; liujp@casm.ac.cn</t>
  </si>
  <si>
    <t>Fundamental Research Funds for the Central Universities [7771705]; National Key Research and Development Program of China [2017YFB0503502, 2017YFB0503601]</t>
  </si>
  <si>
    <t>The authors would like to acknowledge the support and contribution of the National Key Research and Development Program of China (No. 2017YFB0503502, 2017YFB0503601) and the Fundamental Research Funds for the Central Universities (No. 7771705). Thanks are due to Di Chen for assistance with the experiments and to Jiping Liu for excellent technical support.</t>
  </si>
  <si>
    <t>Barragans-Martinez AB, 2010, INFORM SCIENCES, V180, P4290, DOI 10.1016/j.ins.2010.07.024; Bellogin A, 2011, LECT NOTES COMPUT SC, V6611, P301, DOI 10.1007/978-3-642-20161-5_30; BENSCHAFER J, 2001, APPL DATA MINING ELE, V5, P115; Beshe T., 2012, THESIS; Blei DM, 2003, J MACH LEARN RES, V3, P993, DOI 10.1162/jmlr.2003.3.4-5.993; Campbell J. B., 2011, INTRO REMOTE SENSING; Fang CY, 2008, LECT NOTES COMPUT SC, V5373, P63, DOI 10.1007/978-3-540-89903-7_7; Ferecatu M, 2007, IEEE T GEOSCI REMOTE, V45, P818, DOI 10.1109/TGRS.2007.892007; Ference G., 2013, CIKM, P721, DOI DOI 10.1145/2505515.2505637; Foster J, 2006, ANNU REV INFORM SCI, V40, P329, DOI 10.1002/aris.1440400115; Guo Y., 2010, P 1 ACM IEEE INT C C, P61; Gupta Gaurav, 2010, 2010 39th International Conference on Parallel Processing Workshops (ICPPW), P24, DOI 10.1109/ICPPW.2010.16; Hong JH, 2014, J SYST SOFTWARE, V90, P151, DOI 10.1016/j.jss.2013.12.030; Hongli Luo, 2012, Proceedings of the 2012 IEEE 3rd International Conference on Software Engineering and Service Science (ICSESS), P769, DOI 10.1109/ICSESS.2012.6269580; Hu B, 2013, IEEE DATA MINING, P1073, DOI 10.1109/ICDM.2013.139; Hughes G., 2007, THESIS; Ivanova I, 2013, J SPAT SCI, V58, P15, DOI 10.1080/14498596.2012.759087; Kosmides P, 2016, J AMB INTEL HUM COMP, V7, P567, DOI 10.1007/s12652-016-0346-7; Krestel R., 2009, P 3 ACM C REC SYST, P61; Lee BH, 2006, LECT NOTES COMPUT SC, V4080, P430; Levine RA, 2001, J COMPUT GRAPH STAT, V10, P422, DOI 10.1198/106186001317115045; Li HY, 2015, IEEE DATA MINING, P231, DOI 10.1109/ICDM.2015.27; Li YZ, 2015, ADV MECH ENG, V7, DOI 10.1177/1687814015606301; Ma Y, 2015, INFORM SCIENCES, V319, P171, DOI 10.1016/j.ins.2014.10.006; Manning C.D., 2008, INTRO INFORM RETRIEV, P824; Mathew P, 2016, PROCEEDINGS OF 2016 INTERNATIONAL CONFERENCE ON DATA MINING AND ADVANCED COMPUTING (SAPIENCE), P47, DOI 10.1109/SAPIENCE.2016.7684166; MATYAS C, 2009, GEOSPATIAL SEMANTICS, V5892, P122; McLoughlin E, 2004, LECT NOTES COMPUT SC, V3115, P535; Melville P, 2002, EIGHTEENTH NATIONAL CONFERENCE ON ARTIFICIAL INTELLIGENCE (AAAI-02)/FOURTEENTH INNOVATIVE APPLICATIONS OF ARTIFICIAL INTELLIGENCE CONFERENCE (IAAI-02), PROCEEDINGS, P187; O'Sullivan D., 2004, P AD HYP AD WEB BAS, P688; Oetter DR, 2001, REMOTE SENS ENVIRON, V76, P139, DOI 10.1016/S0034-4257(00)00202-9; Oku K., 2010, WORKSH INF HET FUS R, P71; PIRASTEH P, 2014, INTELLIGENT INFORM D, V8398, P245; Qiu Li, 2005, IGARSS 2005. IEEE International Geoscience and Remote Sensing Symposium; Razavian N.S., 2011, VON MISES GRAPHICAL; Rebollo-Monedero D, 2010, COMPUT COMMUN, V33, P762, DOI 10.1016/j.comcom.2009.11.024; Roy DP, 2006, IEEE T GEOSCI REMOTE, V44, P1928, DOI 10.1109/TGRS.2006.871200; Sarwar B., 2001, P 10 INT C WORLD WID, P285, DOI DOI 10.1145/371920.372071; SINGH A, 1989, INT J REMOTE SENS, V10, P989, DOI 10.1080/01431168908903939; Wang H., 2013, P 21 ACM SIGSPATIAL, P374, DOI DOI 10.1145/2525314.2525357; Wang W, 2016, PROC INT CONF DATA, P954, DOI 10.1109/ICDE.2016.7498304; Wang Weiqing, 2015, P 21 ACM SIGKDD INT, P1255; Wang X., 2006, P 12 ACM SIGKDD INT, P424; Wilson DC, 2003, LECT NOTES ARTIF INT, V2689, P622; Wu LH, 2005, EXPERT SYST APPL, V29, P757, DOI 10.1016/j.eswa.2005.06.003; Xia J.B., 2016, P INT C SMART GRID E; Xia Y., 2008, P GEOINF 2008 JOINT; Yao LN, 2015, IEEE T SERV COMPUT, V8, P453, DOI 10.1109/TSC.2014.2355842; Yin HZ, 2015, ACM T KNOWL DISCOV D, V9, DOI 10.1145/2663356; Yin HZ, 2014, ACM T INFORM SYST, V32, DOI 10.1145/2629461; Yuan Quan, 2013, P 36 INT ACM SIGIR C, P363, DOI DOI 10.1145/2484028.2484030; Zhang J.D., 2016, P SIGSPATIAL, V7, P26; Zhang JD, 2015, INFORM SCIENCES, V293, P163, DOI 10.1016/j.ins.2014.09.014; Zhu XY, 2012, INT GEOSCI REMOTE SE, P2902, DOI 10.1109/IGARSS.2012.6350719</t>
  </si>
  <si>
    <t>MDPI</t>
  </si>
  <si>
    <t>BASEL</t>
  </si>
  <si>
    <t>ST ALBAN-ANLAGE 66, CH-4052 BASEL, SWITZERLAND</t>
  </si>
  <si>
    <t>2220-9964</t>
  </si>
  <si>
    <t>ISPRS INT J GEO-INF</t>
  </si>
  <si>
    <t>ISPRS Int. Geo-Inf.</t>
  </si>
  <si>
    <t>10.3390/ijgi7020040</t>
  </si>
  <si>
    <t>Geography, Physical; Remote Sensing</t>
  </si>
  <si>
    <t>Physical Geography; Remote Sensing</t>
  </si>
  <si>
    <t>FZ3XL</t>
  </si>
  <si>
    <t>WOS:000427524600003</t>
  </si>
  <si>
    <t>Maier, D; Waldherr, A; Miltner, P; Jahnichen, P; Pfetsch, B</t>
  </si>
  <si>
    <t>Maier, Daniel; Waldherr, Annie; Miltner, Peter; Jaehnichen, Patrick; Pfetsch, Barbara</t>
  </si>
  <si>
    <t>Exploring Issues in a Networked Public Sphere: Combining Hyperlink Network Analysis and Topic Modeling</t>
  </si>
  <si>
    <t>SOCIAL SCIENCE COMPUTER REVIEW</t>
  </si>
  <si>
    <t>social network analysis; topic model; food safety; social movement; collective action; hyperlink</t>
  </si>
  <si>
    <t>POLITICAL COMMUNICATION; MEDIA; BLOGOSPHERE; DYNAMICS; INTERNET; INDUSTRY; ONLINE</t>
  </si>
  <si>
    <t>We propose a methodological approach to analyze the content of hyperlink networks which represent networked public spheres on the Internet. Using the case of the food safety movement in the United States, we demonstrate how to generate a hyperlink network with the web crawling tool Issue Crawler and merge it with the results of a probabilistic topic model of the network's content. Combining hyperlink networks and content analysis allows us to interpret such a network in its entirety and with regard to the mobilizing potentials of specific sub-issues of the movement. We focus on two specific sub-issues in the food safety network, genetically modified food and food control, in order to trace the involved websites and their interlinking structures, respectively.</t>
  </si>
  <si>
    <t>[Maier, Daniel; Miltner, Peter] Free Univ Berlin, Inst Media &amp; Commun Studies, Garystr 55, D-14195 Berlin, Germany; [Pfetsch, Barbara] Free Univ Berlin, Commun Theory &amp; Media Effects Res, Berlin, Germany; [Waldherr, Annie] Westfal Wilhelms Univ Munster, Dept Commun, Digitized Publ Spheres, Munster, Germany; [Jaehnichen, Patrick] Humboldt Univ, Machine Learning Grp, Berlin, Germany</t>
  </si>
  <si>
    <t>Maier, D (reprint author), Free Univ Berlin, Inst Media &amp; Commun Studies, Garystr 55, D-14195 Berlin, Germany.</t>
  </si>
  <si>
    <t>maier@zedat.fu-berlin.de; annie.waldherr@uni-muenster.de; peter.miltner@fu-berlin.de; patrick.jaehnichen@hu-berlin.de; pfetsch@zedat.fu-berlin.de</t>
  </si>
  <si>
    <t>Deutsche Forschungsgemeinschaft (DFG, German Research Foundation) [7]; Swiss National Science Foundation (SNF)</t>
  </si>
  <si>
    <t>The authors disclosed receipt of the following financial support for the research, authorship, and publication of this article: This publication was created in the context of the Research Unit "Political Communication in the Online World" (1381), subproject 7, which is funded by the Deutsche Forschungsgemeinschaft (DFG, German Research Foundation). The subproject is also funded by the Swiss National Science Foundation (SNF).</t>
  </si>
  <si>
    <t>Ackland R, 2011, SOC NETWORKS, V33, P177, DOI 10.1016/j.socnet.2011.03.001; Adam S, 2008, JAVNOST-PUBLIC, V15, P91, DOI 10.1080/13183222.2008.11008966; Anderson WA, 2000, BRIT MED BULL, V56, P254, DOI 10.1258/0007142001902932; Barabasi AL, 1999, SCIENCE, V286, P509, DOI 10.1126/science.286.5439.509; Benkler Y, 2015, POLIT COMMUN, V32, P594, DOI 10.1080/10584609.2014.986349; Bennett WL, 2011, J COMMUN, V61, DOI 10.1111/j.1460-2466.2011.01538.x; Bennett W. Lance, 2015, EUROPEAN PUBLIC SPHE, P108; BENNETT WL, 2006, THE ANNALS OF THE AM, V608, P213, DOI DOI 10.1177/0002716206292266; Blei DM, 2003, J MACH LEARN RES, V3, P993, DOI 10.1162/jmlr.2003.3.4-5.993; Cammaerts B, 2012, EUR J COMMUN, V27, P117, DOI 10.1177/0267323112441007; Castells M, 2008, ANN AM ACAD POLIT SS, V616, P78, DOI 10.1177/0002716207311877; Dahlgren P, 2005, POLIT COMMUN, V22, P147, DOI 10.1080/10584600590933160; Diani M., 2003, SOCIAL MOVEMENTS NET, DOI [10.1093/0199251789.001.0001, DOI 10.1093/0199251789.001.0001]; DiMaggio P, 2013, POETICS, V41, P570, DOI 10.1016/j.poetic.2013.08.004; Eder K., 2000, EUROPAISIERUNG NATL, P306, DOI DOI 10.1007/978-3-322-80390-0; Eilders Christiane, 2000, GERMAN POLITICS, V9, P181, DOI DOI 10.1080/09644000008404613; Elgesem D, 2015, ENVIRON COMMUN, V9, P169, DOI 10.1080/17524032.2014.983536; ENTMAN RM, 1993, J COMMUN, V43, P51, DOI 10.1111/j.1460-2466.1993.tb01304.x; Friedland LA, 2006, JAVNOST-PUBLIC, V13, P5, DOI 10.1080/13183222.2006.11008922; GAMSON WA, 1993, THE ANNALS OF THE AM, V528, P114; Gelman A, 2013, BRIT J MATH STAT PSY, V66, P8, DOI 10.1111/j.2044-8317.2011.02037.x; GERHARDS J, 1992, AM J SOCIOL, V98, P555, DOI 10.1086/230049; Griffiths TL, 2004, P NATL ACAD SCI USA, V101, P5228, DOI 10.1073/pnas.0307752101; Gunther E., 2014, AUTOMATISIERUNG INHA, P111; Habermas J, 2006, COMMUN THEOR, V16, P411, DOI 10.1111/j.1468-2885.2006.00280.x; Herring R. J., 2015, OXFORD HDB FOOD POLI, DOI [10. 1093/oxfordhb/9780195397772. 013. 35, DOI 10.1093/0XF0RDHB/9780195397772.013.35]; Himelboim I, 2013, J COMPUT-MEDIAT COMM, V18, P40, DOI 10.1111/jcc4.12001; Hu Y., 2011, CHAPMAN HALL CRC COM, P525; Jackson M. H., 1997, J COMPUT-MEDIAT COMM, V3, DOI [10.1111/j.1083-6101.1997.tb00063.x, DOI 10.1111/J.1083-6101.1997.TB00063.X]; Jacobi C, 2016, DIGIT JOURNAL, V4, P89, DOI 10.1080/21670811.2015.1093271; Kim JH, 2012, J COMPUT-MEDIAT COMM, V17, P152, DOI 10.1111/j.1083-6101.2011.01564.x; Kleinen-von Konigslow Katharina, 2010, ARENEN INTEGRATION N; Knight AJ, 2009, PUBLIC UNDERST SCI, V18, P177, DOI 10.1177/0963662507079375; Koopmans R, 2004, THEOR SOC, V33, P367, DOI 10.1023/B:RYSO.0000038603.34963.de; Koopmans R., 2010, MAKING EUROPEAN PUBL, P171; Luhmann N., 1971, POLITISCHE PLANUNG, P9; Maier M, 2011, POLITICAL COMMUNICATION IN EUROPEAN PARLIAMENTARY ELECTIONS, P233; Marres N, 2006, REFORMATTING POLITIC, P3; Meraz S, 2013, SOC SCI COMPUT REV, V31, P191, DOI 10.1177/0894439312451879; Miller M. M., 2001, FRAMING PUBLIC LIFE, P35; Mimno D., 2011, P C EMP METH NAT LAN, P227; Mimno D., 2011, P C EMP METH NAT LAN, P262; Newman M., 2010, NETWORKS INTRO, DOI [10. 1093/acprof: oso/9780199206650. 001. 0001, DOI 10.1093/ACPR0F:0S0/9780199206650.001.0001, 10.1093/acprof:oso/9780199206650.001.0001]; O'Neill E. T., 2001, Journal of Library Administration, V34, P279, DOI 10.1300/J111v34n03_07; Papacharissi Z., 2010, PRIVATE SPHERE DEMOC; Pariser Eli, 2011, FILTER BUBBLE WHAT I; Park H. W., 2003, CONNECTIONS, V25, P49; Pfetsch B, 2013, JAVNOST-PUBLIC, V20, P9, DOI 10.1080/13183222.2013.11009118; Rogers R, 2002, SCI CULTURE, V11, P191, DOI DOI 10.1080/09505430220137243; Rogers R, 2010, J INF TECHNOL POLITI, V7, P241, DOI 10.1080/19331681003753438; Rogers Richard, 2005, MAKING THINGS PUBLIC, P922; Shumate M, 2012, J COMPUT-MEDIAT COMM, V17, P120, DOI 10.1111/j.1083-6101.2011.01569.x; Tateo L., 2005, J COMPUT-MEDIAT COMM, V10, DOI [10. 1111/j. 1083-6101. 2005. tb00247. x, DOI 10.1111/J.1083-6101.2005.TB00247.X]; Teh YW, 2006, J AM STAT ASSOC, V101, P1566, DOI 10.1198/016214506000000302; Tremayne M, 2006, J COMPUT-MEDIAT COMM, V12, P290, DOI 10.1111/j.1083-6101.2006.00326.x; Waldherr A, 2017, SOC SCI COMPUT REV, V35, P427, DOI 10.1177/0894439316643050; Watts DJ, 1998, NATURE, V393, P440, DOI 10.1038/30918</t>
  </si>
  <si>
    <t>0894-4393</t>
  </si>
  <si>
    <t>1552-8286</t>
  </si>
  <si>
    <t>SOC SCI COMPUT REV</t>
  </si>
  <si>
    <t>Soc. Sci. Comput. Rev.</t>
  </si>
  <si>
    <t>10.1177/0894439317690337</t>
  </si>
  <si>
    <t>Computer Science, Interdisciplinary Applications; Information Science &amp; Library Science; Social Sciences, Interdisciplinary</t>
  </si>
  <si>
    <t>Computer Science; Information Science &amp; Library Science; Social Sciences - Other Topics</t>
  </si>
  <si>
    <t>FS5KQ</t>
  </si>
  <si>
    <t>WOS:000419834200001</t>
  </si>
  <si>
    <t>Antons, D; Breidbach, CF</t>
  </si>
  <si>
    <t>Antons, David; Breidbach, Christoph F.</t>
  </si>
  <si>
    <t>Big Data, Big Insights? Advancing Service Innovation and Design With Machine Learning</t>
  </si>
  <si>
    <t>JOURNAL OF SERVICE RESEARCH</t>
  </si>
  <si>
    <t>Big data; research agenda; service innovation; service design; topic modeling</t>
  </si>
  <si>
    <t>VALUE CO-CREATION; COMPETITIVE ADVANTAGE; SYSTEMS; KNOWLEDGE; ORGANIZATIONS; PROPOSITIONS; TRAJECTORIES; PERSPECTIVE; CHALLENGES; RESOURCES</t>
  </si>
  <si>
    <t>Service innovation is intertwined with service design, and knowledge from both fields should be integrated to advance theoretical and normative insights. However, studies bridging service innovation and service design are in their infancy. This is because the body of service innovation and service design research is large and heterogeneous, which makes it difficult, if not impossible, for any human to read and understand its entire content and to delineate appropriate guidelines on how to broaden the scope of either field. Our work addresses this challenge by presenting the first application of topic modeling, a type of machine learning, to review and analyze currently available service innovation and service design research (n = 641 articles with 10,543 pages of written text or 4,119,747 words). We provide an empirical contribution to service research by identifying and analyzing 69 distinct research topics in the published text corpus, a theoretical contribution by delineating an extensive research agenda consisting of four research directions and 12 operationalizable guidelines to facilitate cross-fertilization between the two fields, and a methodological contribution by introducing and demonstrating the applicability of topic modeling and machine learning as a novel type of big data analytics to our discipline.</t>
  </si>
  <si>
    <t>[Antons, David] Rhein Westfal TH Aachen, Sch Business &amp; Econ, Aachen, Germany; [Breidbach, Christoph F.] Univ Melbourne, Sch Comp &amp; Informat Syst, Parkville, Vic 3010, Australia</t>
  </si>
  <si>
    <t>Breidbach, CF (reprint author), Univ Melbourne, Sch Comp &amp; Informat Syst, Parkville, Vic 3010, Australia.</t>
  </si>
  <si>
    <t>christoph.breidbach@unimelb.edu.au</t>
  </si>
  <si>
    <t>Agarwal S., 2003, J SERV MARK, V17, P68, DOI DOI 10.1108/08876040310461282; Anderson L, 2013, J BUS RES, V66, P1203, DOI 10.1016/j.jbusres.2012.08.013; Andreassen TW, 2016, J SERV MANAGE, V27, P21, DOI 10.1108/JOSM-04-2015-0123; Antons D, 2017, J ORGAN BEHAV, V38, P1227, DOI 10.1002/job.2199; Antons D, 2016, J PROD INNOVAT MANAG, V33, P726, DOI 10.1111/jpim.12300; Antons D, 2015, ACAD MANAGE PERSPECT, V29, P193, DOI 10.5465/amp.2013.0091; Bao Y, 2014, MANAGE SCI, V60, P1371, DOI 10.1287/mnsc.2014.1930; BARNEY J, 1991, J MANAGE, V17, P99, DOI 10.1177/014920639101700108; Barrett M, 2015, MIS QUART, V39, P135; Bettencourt Lance A., 2010, CALIFORNIA MANAGEMEN, V44, P100; Biemans WG, 2016, J PROD INNOVAT MANAG, V33, P382, DOI 10.1111/jpim.12283; Blei DM, 2007, ANN APPL STAT, V1, P17, DOI 10.1214/07-AOAS114; Blei DM, 2012, COMMUN ACM, V55, P77, DOI 10.1145/2133806.2133826; Blei David M., 2009, TEXT MINING CLASSIFI, P1; Blei DM, 2003, J MACH LEARN RES, V3, P993, DOI 10.1162/jmlr.2003.3.4-5.993; Breidbach CF, 2016, J SERV RES-US, V19, P458, DOI 10.1177/1094670516666370; Breidbach CF, 2016, IND MARKET MANAG, V56, P73, DOI 10.1016/j.indmarman.2016.03.011; Breidbach Christoph F., 2015, ECIS 2015 RES PROGR; Brodie RJ, 2011, J SERV RES-US, V14, P252, DOI 10.1177/1094670511411703; CARLBORG PD, 2014, THE SERVICE INDUSTRI, V34, P373, DOI DOI 10.1080/02642069.2013.780044; Castellacci F, 2008, RES POLICY, V37, P978, DOI 10.1016/j.respol.2008.03.011; Chris Storey, 2015, J PROD INNOVAT MANAG, V33, P527; Dahlander L, 2010, RES POLICY, V39, P699, DOI 10.1016/j.respol.2010.01.013; Das Gupta A, 2016, MANAGE SCI, V62, P1278, DOI 10.1287/mnsc.2015.2172; Djellal F, 2013, STRUCT CHANGE ECON D, V27, P98, DOI 10.1016/j.strueco.2013.06.005; Drejer I, 2004, RES POLICY, V33, P551, DOI 10.1016/j.respol.2003.07.004; Dyer JH, 1998, ACAD MANAGE REV, V23, P660, DOI 10.2307/259056; Edvardsson B., 2000, NEW SERVICE DEV INNO; Eom Sean, 2009, AUTHOR COCITATION AN; Fisk RP, 2016, J SERV MANAGE, V27, P43, DOI 10.1108/JOSM-04-2015-0125; Gallouj F, 1997, RES POLICY, V26, P537, DOI 10.1016/S0048-7333(97)00030-9; Gallouj F, 2009, J EVOL ECON, V19, P149, DOI 10.1007/s00191-008-0126-4; Gallouj F, 2009, J EVOL ECON, V19, P141, DOI 10.1007/s00191-008-0123-7; George Gerard, 2014, ACAD MANAGE J, V57, P231; Gesing J, 2015, J PROD INNOVAT MANAG, V32, P424, DOI 10.1111/jpim.12227; Glushko RJ, 2009, INF SYST E-BUS MANAG, V7, P407, DOI 10.1007/s10257-008-0106-0; Greenhalgh T, 2004, MILBANK Q, V82, P581, DOI 10.1111/j.0887-378X.2004.00325.x; Greenstein S, 2017, STRATEGIC MANAGE J, V38, P995, DOI 10.1002/smj.2552; Griffiths TL, 2004, P NATL ACAD SCI USA, V101, P5228, DOI 10.1073/pnas.0307752101; Grimpe C, 2010, J MANAGE STUD, V47, P1483, DOI 10.1111/j.1467-6486.2010.00946.x; Grun B, 2011, J STAT SOFTW, V40, P1; HANNAN MT, 1977, AM J SOCIOL, V82, P929, DOI 10.1086/226424; Hess AM, 2011, STRATEGIC MANAGE J, V32, P895, DOI 10.1002/smj.916; Kimbell L, 2011, INT J DES, V5, P41; KOHLI AK, 1990, J MARKETING, V54, P1, DOI 10.2307/1251866; Kowalkowski C, 2015, IND MARKET MANAG, V45, P59, DOI 10.1016/j.indmarman.2015.02.016; Larson RC, 2016, SERV SCI, V8, P359, DOI 10.1287/serv.2016.0140; LAUDAN L, 1981, PHILOS SCI, V48, P19, DOI 10.1086/288975; Lusch RF, 2015, MIS QUART, V39, P155; Maglio PP, 2013, IND MARKET MANAG, V42, P665, DOI 10.1016/j.indmarman.2013.05.007; Maglio PP, 2010, SERV SCI RES INNOV S, P1, DOI 10.1007/978-1-4419-1628-0_1; Miles M. B., 1994, QUALITATIVE DATA ANA; Muller O, 2016, EUR J INFORM SYST, V25, P289, DOI 10.1057/ejis.2016.2; Nerur SP, 2008, STRATEG MANAGE J, V29, P319, DOI 10.1002/smj.659; Ordanini A., 2010, J SERV RES-US, V14, P3, DOI DOI 10.1177/1094670510385332; Osterwalder A., 2014, VALUE PROPOSITION DE; Ostrom AL, 2015, J SERV RES-US, V18, P127, DOI 10.1177/1094670515576315; Patricio L, 2011, J SERV RES-US, V14, P180, DOI 10.1177/1094670511401901; Pullman ME, 2001, J OPER MANAG, V19, P239, DOI 10.1016/S0272-6963(00)00059-0; Rogers E, 1995, DIFFUSION INNOVATION; Rust RT, 2014, MARKET SCI, V33, P206, DOI 10.1287/mksc.2013.0836; Sakata I, 2013, TECHNOL FORECAST SOC, V80, P1085, DOI 10.1016/j.techfore.2012.03.009; Schafer S, 2017, RES TECHNOL MANAGE, V60, P33, DOI 10.1080/08956308.2017.1325689; Snyder H, 2016, J BUS RES, V69, P2401, DOI 10.1016/j.jbusres.2016.01.009; Stefano G., 2012, RES POLICY, V41, P1283; SWANSON EB, 1994, MANAGE SCI, V40, P1069, DOI 10.1287/mnsc.40.9.1069; Tax SS, 1997, J RETAILING, V73, P105, DOI 10.1016/S0022-4359(97)90017-8; Tripsas M, 2000, STRATEGIC MANAGE J, V21, P1147, DOI 10.1002/1097-0266(200010/11)21:10/11&lt;1147::AID-SMJ128&gt;3.3.CO;2-I; Uhlmann EL, 2012, ORGAN RES METHODS, V15, P553, DOI 10.1177/1094428112442750; Vega-Jurado J, 2009, IND CORP CHANGE, V18, P637, DOI 10.1093/icc/dtp023; Vergori AS, 2014, SERV IND J, V34, P145, DOI 10.1080/02642069.2013.763343; VONHIPPEL E, 1986, MANAGE SCI, V32, P791, DOI 10.1287/mnsc.32.7.791; WANG X, 2007, P IEEE 7 INT C DAT M, P697, DOI DOI 10.1109/ICDM.2007.86; Wetter-Edman K, 2014, SERV SCI, V6, P106, DOI 10.1287/serv.2014.0068; Witell L, 2016, J BUS RES, V69, P2863, DOI 10.1016/j.jbusres.2015.12.055; Witell L, 2015, J SERV MARK, V29, P436, DOI 10.1108/JSM-01-2015-0051; Wu HC, 2008, ACM T INFORM SYST, V26, DOI 10.1145/1361684.1361686; Zomerdijk LG, 2010, J SERV RES-US, V13, P67, DOI 10.1177/1094670509351960</t>
  </si>
  <si>
    <t>1094-6705</t>
  </si>
  <si>
    <t>1552-7379</t>
  </si>
  <si>
    <t>J SERV RES-US</t>
  </si>
  <si>
    <t>J. Serv. Res.</t>
  </si>
  <si>
    <t>10.1177/1094670517738373</t>
  </si>
  <si>
    <t>FR5WN</t>
  </si>
  <si>
    <t>WOS:000419137300002</t>
  </si>
  <si>
    <t>Perez-Encinas, A; Rodriguez-Pomeda, J</t>
  </si>
  <si>
    <t>Perez-Encinas, Adriana; Rodriguez-Pomeda, Jesus</t>
  </si>
  <si>
    <t>International Students' Perceptions of Their Needs When Going Abroad: Services on Demand</t>
  </si>
  <si>
    <t>JOURNAL OF STUDIES IN INTERNATIONAL EDUCATION</t>
  </si>
  <si>
    <t>international students; perceptions; needs; mobility; services</t>
  </si>
  <si>
    <t>TOPIC MODELS</t>
  </si>
  <si>
    <t>In this article, we analyze international students' perceptions of their needs when going abroad. The trend toward internationalization and the increase in mobility drives the agenda for globalization in many higher education institutions, and in some cases without any clear strategy for identifying the possible needs of international students. Are universities aware of the international students' perceptions and needs? The purpose of this article is to reflect on the different needs that international students have when visiting new countries, and what particular services they require. Little research exists on this aspect of student mobility. We offer a new approach to it by using Latent Dirichlet Allocation (LDA), a probabilistic topic model that has been used to analyze 59,662 student opinions and to group them into categories. To ensure a holistic approach and reliable visualization of the data, we also use a network analysis tool that allows us to collect together students' perceptions and needs in a distilled format.</t>
  </si>
  <si>
    <t>[Perez-Encinas, Adriana] Univ Autonoma Madrid, Dept Business Org, Francisco Tomas &amp; Valiente 5,Room E-8-301, E-28049 Madrid, Spain; [Rodriguez-Pomeda, Jesus] Univ Autonoma Madrid, Madrid, Spain; [Perez-Encinas, Adriana; Rodriguez-Pomeda, Jesus] Res Inst Higher Educ &amp; Sci INAECU, Madrid, Spain</t>
  </si>
  <si>
    <t>Perez-Encinas, A (reprint author), Univ Autonoma Madrid, Dept Business Org, Francisco Tomas &amp; Valiente 5,Room E-8-301, E-28049 Madrid, Spain.</t>
  </si>
  <si>
    <t>adriana.perez.encinas@uam.es</t>
  </si>
  <si>
    <t>Altbach P. G., 2009, TRENDS GLOBAL HIGHER; Archer W., 2010, UK GUIDE ENHANCING I; Bastian M., 2009, P INT AAAI C WEBL SO, V8, P361, DOI DOI 10.1136/QSHC.2004.010033; Bauer M. W., 2014, TEXTUAL ANAL SAGE BE, V1, pxxi; Bianchi C, 2013, J HIGH EDUC POLICY M, V35, P396, DOI 10.1080/1360080X.2013.812057; Blei D. M., 2009, TEXT MINING CLASSIFI, V10; Blei D. M., 2012, J DIGITAL HUMANITIES, V2, P1; Blei DM, 2012, COMMUN ACM, V55, P77, DOI 10.1145/2133806.2133826; Blei DM, 2003, J MACH LEARN RES, V3, P993, DOI 10.1162/jmlr.2003.3.4-5.993; Brett M. R., 2012, J DIGITAL HUMANITIES, V2, P1; Chang J, 2009, P ADV NEUR INF PROC, P1; Choudaha R., 2012, WORLD ED NEWS REV, V25; De Wit H, 2008, CHANGING DYNAMICS IN; de Wit H., 2010, INT HIGHER ED EUROPE; De Wit H, 2012, EUROPEAN HIGHER ED C, P431; De Wit H., 2015, INT HIGH ED, DOI [10.2861/444393, DOI 10.2861/444393]; DiMaggio P, 2013, POETICS, V41, P570, DOI 10.1016/j.poetic.2013.08.004; Escriva Munoz J., 2015, RES REPORT ESN SURVE; Graham S., 2012, MINING OPEN WEB LOOT; Griffiths TL, 2004, P NATL ACAD SCI USA, V101, P5228, DOI 10.1073/pnas.0307752101; Hudzik J. K., 2014, COMPREHENSIVE INT I; ISANA, 2012, PRINC GOOD PRACT ENH; Kelo M., 2010, ACA PAPERS INT COOPE; Knight J., 2003, INT HIGHER ED, V33, P2, DOI DOI 10.1177/1028315303260832; Knight J., 1995, STRATEGIES INT HIGHE, P5; Lefebvre E., 2008, FAST UNFOLDING COMMU; McCallum Andrew Kachites, 2002, MALLET MACHINE LEARN; Meeks E., 2011, COMPREHENDING DIGITA; Meeks E., 2012, J DIGITAL HUMANITIES, V2.1, P1; Mohr JW, 2013, POETICS, V41, P545, DOI 10.1016/j.poetic.2013.10.001; Organization for Economic Co Operation and Development, 2015, ED GLANC OECD IND; Organization for Economic Co Operation and Development, 2013, ED GLANC OECD IND; Perez-Encinas A., 2015, P 25 ISANA INT ED C; Ramage D., 2009, NIPS 2009 WORKSH APP; Rodriguez-Pomeda J, 2016, HIGH EDUC RES DEV, V35, P1269, DOI 10.1080/07294360.2016.1160877; Souto-Otero M, 2013, EDUC RESEARCHER, V42, P70, DOI 10.3102/0013189X12466696; Steyvers M, 2007, HDB LATENT SEMANTIC, V427, P427, DOI DOI 10.1371/JOURNAL.PONE.0073791; UK Higher Education Academy, 2014, INT STUD LIF; Van der Beek C., 2014, KEY INFLUENCERS INT</t>
  </si>
  <si>
    <t>1028-3153</t>
  </si>
  <si>
    <t>1552-7808</t>
  </si>
  <si>
    <t>J STUD INT EDUC</t>
  </si>
  <si>
    <t>J. Stud. Int. Educ.</t>
  </si>
  <si>
    <t>10.1177/1028315317724556</t>
  </si>
  <si>
    <t>FR1NZ</t>
  </si>
  <si>
    <t>WOS:000418835600002</t>
  </si>
  <si>
    <t>Cuvillier, B; Bouzid, S; Bobillier-Chaumon, ME; Laneyrie, E; Rouat, S; Sarnin, P</t>
  </si>
  <si>
    <t>Cuvillier, Bruno; Bouzid, Sofiane; Bobillier-Chaumon, Marc-Eric; Laneyrie, Elsa; Rouat, Sabrina; Sarnin, Philippe</t>
  </si>
  <si>
    <t>THE WORDS OF THE WORK: THE CONCERNS OF RESEARCHERS AROUND THE TOPICS PUBLISHED IN HUMAN WORK FROM 1933 TO 2016</t>
  </si>
  <si>
    <t>TRAVAIL HUMAIN</t>
  </si>
  <si>
    <t>French</t>
  </si>
  <si>
    <t>history of the journal Le Travail humain; scientific evolution; research topics; psychotechnique; ergonomics; text mining; topic models; statistics; data visualization</t>
  </si>
  <si>
    <t>PSYCHOSOCIAL RISKS; COGNITIVE ERGONOMICS; PSYCHOLOGY; HEALTH</t>
  </si>
  <si>
    <t>We have relied on the abstracts of the scientific articles that have been published in the journal Le Travail humain since its first publication in 1933 in an attempt to grasp the evolution of the topics addressed. We analyzed these scientific publications in order to extract their essence in terms of research topics and to understand the scientific orientation of the journal and its evolution. First, we analysed the common features and the specificities of the publications in the different editions of the journal and the main differences between the consecutive editions. Then we were interested in the way the publications were organized around the extracted topics and we tried to visualize a semantic approximation. Finally, we were interested in the evolution of the topics from the creation of the journal to the 2016 edition.</t>
  </si>
  <si>
    <t>[Cuvillier, Bruno; Bobillier-Chaumon, Marc-Eric; Laneyrie, Elsa; Rouat, Sabrina; Sarnin, Philippe] Univ Lyon Lyon II, Lab GRePS, Inst Psychol, F-69676 Bron, France; [Bouzid, Sofiane] Univ Lyon, CNRS, Lab Archeorient, UMR 5133,MOM, 7 Rue Raulin, F-69007 Lyon, France</t>
  </si>
  <si>
    <t>Cuvillier, B (reprint author), Univ Lyon Lyon II, Lab GRePS, Inst Psychol, F-69676 Bron, France.</t>
  </si>
  <si>
    <t>Bruno.cuvillier@univ-lyon2.fr; sofiane.bouzid@mom.fr; marc-eric.bobillier-chaumon@univ-lyon2.fr; Elsa.Laneyrie@univ-lyon2.fr; sabrina.rouat@univ-lyon2.fr; Philippe.Sarnin@univ-lyon2.fr</t>
  </si>
  <si>
    <t>Amalberti R, 1991, MODELES ANAL TRAVAIL; Barbier J.-M., 2011, VOCABULAIRE ANAL ACT; Barbier J.-M., 2017, ENCY ANAL ACTIVITES; BARRIER Jean-Marie, 2003, RECHERCHE FORMATION, V42, P99; Barthe B, 2004, TRAV HUMAIN, V67, P41, DOI 10.3917/th.671.0041; BELLUC S., 1939, TRAVAIL HUMAIN, V7, P62; Benichoux R., 1985, GUIDE PRATIQUE COMMU; BISSERET A, 1983, TRAV HUMAIN, V46, P195; Blei DM, 2012, COMMUN ACM, V55, P77, DOI 10.1145/2133806.2133826; Blei DM, 2003, J MACH LEARN RES, V3, P993, DOI 10.1162/jmlr.2003.3.4-5.993; Boltanski L., 1981, ACTES RECHERCHE SCI, V38, P19, DOI 10.3406/arss.1981.2116; BONNARDEL R, 1956, TRAV HUMAIN, V19, P1; Bonnardel R, 1943, ADAPTATION HOMME SON; Brangier E, 2014, TRAV HUMAIN, V77, P1, DOI 10.3917/th.771.0001; Brouha L, 1940, TRAV HUMAIN, V8, P79; Brynjolfsson E, 2015, 2 AGE MACHINE TRAVAI; Burkhardt JM, 2003, TRAV HUMAIN, V66, P65, DOI 10.3917/th.661.0065; CHRISTOL J, 1991, TRAV HUMAIN, V54, P381; Clot Y., 1999, FONCTION PSYCHOL TRA; Coumetou M., 1954, TRAV HUMAIN, V17, P105; Covaciu-Ulmeanu, 1933, TRAV HUMAIN, V1, P56; Darses F, 2016, TRAV HUMAIN, V79, P193, DOI 10.3917/th.793.0193; DEBUSSCHER G, 1948, ACTA MED SCAND, V131, P164; DEJOURS C, 1995, TRAV HUMAIN, V58, P1; Dejours C, 1993, TRAVAIL USURE MENTAL; DEKEYSER V, 1991, TRAV HUMAIN, V54, P345; Drucker P.F., 1952, NATIONS BUS, V40, P34; Dubar C., 2003, SOCIOLOGIE PROFESSIO; DUBOIS D, 1991, TRAV HUMAIN, V54, P351; Faverge J.-M., 1970, ORG VIVANTE; FRANCOIS M, 1991, TRAV HUMAIN, V54, P21; GAUCHET F, 1959, TRAV HUMAIN, V22, P97; GILLET B, 1978, TRAV HUMAIN, V41, P225; GILLON JJ, 1959, TRAV HUMAIN, V22, P275; Goguelin P., 1954, TRAV HUMAIN, V17, P12; Goguelin P., 1950, TRAV HUMAIN, V13, P9; Gugenheim C., 1954, TRAV HUMAIN, V17, P117; Harris ZS, 1954, WORD, V10, P146, DOI 10.1080/00437956.1954.11659520; HOC JM, 1983, TRAV HUMAIN, V46, P199; Hudson JA, 2004, INT J ROCK MECH MIN, V41, P1, DOI [10.1016/j.ijrmms.2003.10.001, 10.1155/2004/259701]; Huteau M., 2002, PSYCHOL PSYCHIAT SOC; Huteau M, 1999, HIST PSYCHOL TRAVAIL, P29; Huteau M., 1979, ORIENTATION SCOLAIRE, V23, P3; Imbert A, 1909, B INSPECTION TRAVAIL, V1-2, P911; Imbert A, 1905, MONITEUR SYNDIC 0903; JARDILLIER P, 1960, TRAV HUMAIN, V23, P207; KARNAS G, 1990, TRAV HUMAIN, V53, P303; Korenius T., 2004, P 13 ACM INT C INF K, P625; Krawsky G., 1970, TRAV HUMAIN, V33, P217; Kruskal J. B., 1978, QUANTITATIVE APPL SO, DOI [10.4135/9781412985130, DOI 10.4135/9781412985130]; KULLBACK S, 1951, ANN MATH STAT, V22, P79, DOI 10.1214/aoms/1177729694; Lahy J.-M, 1916, SYSTEME TAYLOR PHYSL; Lahy J.-M., 1937, TRAV HUMAIN, V5, P150; Lahy J.-M., 1929, REV SCI TRAVAIL, V1, P81; Lahy J.-M., 1926, PROPHYLAXIE MENTALE, V5-6, P178; Lahy J.-M., 1921, SYSTEME TAYLOR PHYSL; Lahy J.-M., 1933, TRAVAIL HUMAIN, V1; Lahy J.-M., 1925, PROPHYLAXIE MENTALE, V4, P102; Lahy J.-M., 1938, TRAV HUMAIN, V6, P129; Lahy J.-M., 1934, TRAV HUMAIN, V2, P15; Laugier H., 1946, TRAV HUMAIN, VIX, P1; LAVILLE A, 1995, TRAV HUMAIN, V58, P367; LAVILLE A, 1991, TRAV HUMAIN, V54, P379; Le Bianic T, 2004, REV HIST SCI HUMAINE, V11, P185; Le Bianic T, 2005, THESIS; Le Guillant L, 1957, QUELLE PSYCHIAT NOTR; Leplat J., 1999, HIST PSYCHOL TRAVAIL, P131; Leplat J., 1997, REGARDS ACTIVITE SIT; Levy-Leboyer C, 1955, TRAV HUMAIN, V18, P96; Marc J, 2011, TRAV HUMAIN, V74, P107, DOI 10.3917/th.742.0107; Miossec Y, 2011, TRAV HUMAIN, V74, P341, DOI 10.3917/th.744.0341; NEGRO J, 1966, TRAV HUMAIN, V29, P31; NEVEU JP, 1995, TRAV HUMAIN, V58, P209; Ombredane A., 1955, L ANAL DU TRAVAIL; PACAUD S, 1949, Trav Hum, V12, P46; Pacaud S., 1954, TRAITE PSYCHOL APPL, VIII, P579; Petit J, 2011, TRAV HUMAIN, V74, P391, DOI 10.3917/th.744.0391; Piette A., 1970, TRAV HUMAIN, V33, P351; Piret R., 1939, TRAVAIL HUM, V7, P257; POTTIER M, 1967, TRAV HUMAIN, V30, P111; PRITCHAR.A, 1969, J DOC, V25, P348; RESCHERIGON P, 1984, TRAV HUMAIN, V47, P5; Robert JM, 2014, TRAV HUMAIN, V77, P205, DOI 10.3917/th.773.0205; Sarnin P, 2011, TRAV HUMAIN, V74, P309, DOI 10.3917/th.744.0309; SCAPIN D, 1980, TRAV HUMAIN, V43, P275; Schreider E, 1933, TRAV HUMAIN, V1, P321; Shirley K. E, 2014, P WORKSH INT LANG LE, P63; Sivadon P, 1954, TRAVAIL HUM, V17, P173; Tomlinson S, 2003, LECT NOTES COMPUT SC, V3237, P286; Toulouse E, 1929, 4 C INT PSYCH PAR 19, P21; TRICOT A, 1995, TRAV HUMAIN, V58, P17; Turbiaux M, 1999, CLOT HIST PSYCHOL TR, P31; Turbiaux M, 2007, B PSYCHOL, V3, P267, DOI [10.3917/bupsy.489.0267, DOI 10.3917/BUPSY.489.0267]; Turbiaux M, 2006, B PSYCHOL, V2, P217, DOI [10.3917/bupsy.482.0217, DOI 10.3917/BUPSY.482.0217]; Turbiaux M, 2008, B PSYCHOL, V4, P341, DOI [10.3917/bupsy.496.0341, DOI 10.3917/BUPSY.496.0341]; Vatin F, 2002, HIST PSYCHOL TRAVAIL, P91; Vatin F., 2007, TRAVAIL EMPLOI, V110, P7; VITELES MS, 1959, TRAV HUMAIN, V22, P193</t>
  </si>
  <si>
    <t>PRESSES UNIV FRANCE</t>
  </si>
  <si>
    <t>PARIS CEDEX 14</t>
  </si>
  <si>
    <t>6 AVENUE REILLE, 75685 PARIS CEDEX 14, FRANCE</t>
  </si>
  <si>
    <t>0041-1868</t>
  </si>
  <si>
    <t>2104-3663</t>
  </si>
  <si>
    <t>TRAV HUMAIN</t>
  </si>
  <si>
    <t>Trav. Hum.</t>
  </si>
  <si>
    <t>10.3917/th.811.0001</t>
  </si>
  <si>
    <t>Engineering, Industrial; Ergonomics; Psychology, Applied; Psychology</t>
  </si>
  <si>
    <t>Engineering; Psychology</t>
  </si>
  <si>
    <t>GH6RS</t>
  </si>
  <si>
    <t>WOS:000433572300001</t>
  </si>
  <si>
    <t>Kempinska, K; Longley, P; Shawe-Taylor, J</t>
  </si>
  <si>
    <t>Kempinska, Kira; Longley, Paul; Shawe-Taylor, John</t>
  </si>
  <si>
    <t>Interactional regions in cities: making sense of flows across networked systems</t>
  </si>
  <si>
    <t>INTERNATIONAL JOURNAL OF GEOGRAPHICAL INFORMATION SCIENCE</t>
  </si>
  <si>
    <t>Interactional regions; topic modelling; community detection; network analysis; police districts</t>
  </si>
  <si>
    <t>MODEL</t>
  </si>
  <si>
    <t>Do administrative boundaries correspond to the observable ways in which people interact in urban space? As cities grow in complexity, and people interact over long distances with greater ease, so partitioning of cities needs to depart from conventional gravity models. The current state-of-the-art for uncovering interactional regions, i.e. regions reflective of observable human mobility and interaction patterns, is to apply community detection to networks constructed from vast amounts of human interactions, such as phone calls or flights. This approach is well suited for origin-destination activities, but not for activities involving multiple locations, such as police patrols, and is blind to spatial anomalies. As a result of the latter, community detection generates geographically coherent regions, which may appear plausible but give no insights into forces other than gravity that shape our interaction patterns.This paper proposes novel approaches to regional delineation that address the aforementioned shortcomings. Firstly, it introduces topic modelling as an alternative tool for extracting interactional regions from tracking data. Secondly, it presents refinements of the topic modelling and community detection approaches that can uncover interaction patterns driven by forces other than spatial proximity. When applied to police patrol data, our methodology partitions the street network into non-overlapping patrol zones and detects popular long-distance routes between police stations. These findings could be used in the design of effective police districts, especially in light of recent funding cuts that promise to impact upon the ways in which policing and specifically patrols are carried out.</t>
  </si>
  <si>
    <t>[Kempinska, Kira] UCL, Dept Secur &amp; Crime Sci, London, England; [Longley, Paul] UCL, Dept Geog, London, England; [Shawe-Taylor, John] UCL, Dept Comp Sci, London, England</t>
  </si>
  <si>
    <t>Kempinska, K (reprint author), UCL, Dept Secur &amp; Crime Sci, London, England.</t>
  </si>
  <si>
    <t>kira.kowalska.13@ucl.ac.uk</t>
  </si>
  <si>
    <t>Engineering and Physical Sciences Research Council [EP/J004197/1]</t>
  </si>
  <si>
    <t>This work is part of the project - Crime, Policing and Citizenship (CPC): Space-Time Interactions of Dynamic Networks (www.ucl.ac.uk/cpc), supported by the Engineering and Physical Sciences Research Council [EP/J004197/1].</t>
  </si>
  <si>
    <t>Barbieri N, 2013, MACH LEARN, V93, P5, DOI 10.1007/s10994-013-5391-2; Batty M., 2013, NEW SCI CITIES; Besussi E, 2010, REMOTE SENS DIGIT IM, V10, P13, DOI 10.1007/978-1-4020-4385-7_2; Blei DM, 2012, COMMUN ACM, V55, P77, DOI 10.1145/2133806.2133826; Blei DM, 2003, J MACH LEARN RES, V3, P993, DOI 10.1162/jmlr.2003.3.4-5.993; Blondel V., 2010, BRUSSELS STUDIES, V42, DOI [10. 4000/brussels. 806, DOI 10.4000/BRUSSELS.806]; Blondel VD, 2008, J STAT MECH-THEORY E, DOI 10.1088/1742-5468/2008/10/P10008; Braga AA, 2014, JUSTICE Q, V31, P633, DOI 10.1080/07418825.2012.673632; Brandes U., 2007, FINDING GRAPH CLUSTE, P121; Brockmann D, 2010, PHYS WORLD, V23, P31; Chen HF, 2017, COMPUT ENVIRON URBAN, V62, P19, DOI 10.1016/j.compenvurbsys.2016.10.013; Expert P, 2011, P NATL ACAD SCI USA, V108, P7663, DOI 10.1073/pnas.1018962108; Fotheringham AS, 1997, PROG HUM GEOG, V21, P88, DOI 10.1191/030913297676693207; Griffiths TL, 2004, P NATL ACAD SCI USA, V101, P5228, DOI 10.1073/pnas.0307752101; Guimera R, 2005, P NATL ACAD SCI USA, V102, P7794, DOI 10.1073/pnas.0407994102; Hoffman MD, 2014, J MACH LEARN RES, V15, P1593; Jeub L.G.S., 2016, GEN LOUVAIN METHOD C; Karlsson C, 2006, ANN REGIONAL SCI, V40, P1, DOI 10.1007/s00168-005-0019-5; Kowalska K., 2015, P 23 GIS RES UK C GI; Lou Y., 2009, P 17 ACM SIGSPATIAL, P352, DOI DOI 10.1145/1653771.1653820; Manley E., 2014, REGIONAL STUDIES REG, V1, P40, DOI DOI 10.1080/216813; Manley EJ, 2015, TRANSPORT RES C-EMER, V56, P195, DOI 10.1016/j.trc.2015.03.020; Newman M., 2010, NETWORKS INTRO; Newman MEJ, 2004, PHYS REV E, V69, DOI 10.1103/PhysRevE.69.026113; Onnela JP, 2011, PLOS ONE, V6, DOI 10.1371/journal.pone.0016939; Ordnance Survey, 2017, OS MAST INT TRANSP N; Parkkinen J., 2009, P 7 INT WORKSH MIN L; Ratti C, 2010, PLOS ONE, V5, DOI 10.1371/journal.pone.0014248; Simini F, 2012, NATURE, V484, P96, DOI 10.1038/nature10856; Singleton AD, 2009, APPL GEOGR, V29, P289, DOI 10.1016/j.apgeog.2008.10.006; Stan Development Team, 2016, TECHNICAL REPORT; Thiemann C, 2010, PLOS ONE, V5, DOI 10.1371/journal.pone.0015422; Vanhove N., 1999, REGIONAL POLICY EURO, V3; Vinh NX, 2010, J MACH LEARN RES, V11, P2837</t>
  </si>
  <si>
    <t>TAYLOR &amp; FRANCIS LTD</t>
  </si>
  <si>
    <t>ABINGDON</t>
  </si>
  <si>
    <t>2-4 PARK SQUARE, MILTON PARK, ABINGDON OR14 4RN, OXON, ENGLAND</t>
  </si>
  <si>
    <t>1365-8816</t>
  </si>
  <si>
    <t>1362-3087</t>
  </si>
  <si>
    <t>INT J GEOGR INF SCI</t>
  </si>
  <si>
    <t>Int. J. Geogr. Inf. Sci.</t>
  </si>
  <si>
    <t>10.1080/13658816.2017.1418878</t>
  </si>
  <si>
    <t>Computer Science, Information Systems; Geography; Geography, Physical; Information Science &amp; Library Science</t>
  </si>
  <si>
    <t>Computer Science; Geography; Physical Geography; Information Science &amp; Library Science</t>
  </si>
  <si>
    <t>GG4AG</t>
  </si>
  <si>
    <t>WOS:000432634200005</t>
  </si>
  <si>
    <t>Santos, CL; Rita, P; Guerreiro, J</t>
  </si>
  <si>
    <t>Santos, Carolina Leana; Rita, Paulo; Guerreiro, Joao</t>
  </si>
  <si>
    <t>Improving international attractiveness of higher education institutions based on text mining and sentiment analysis</t>
  </si>
  <si>
    <t>INTERNATIONAL JOURNAL OF EDUCATIONAL MANAGEMENT</t>
  </si>
  <si>
    <t>Higher education; Sentiment analysis; Text mining; International student mobility; Topic modelling</t>
  </si>
  <si>
    <t>CORPORATE REPUTATION; DECISION-MAKING; STUDENTS; DETERMINANTS; MOBILITY; CHOICE; UK</t>
  </si>
  <si>
    <t>Purpose The increasing competition among higher education institutions (HEI) has led students to conduct a more in-depth analysis to choose where to study abroad. Since students are usually unable to visit each HEIs before making their decision, they are strongly influenced by what is written by former international students (IS) on the internet. HEIs also benefit from such information online. The purpose of this paper is to provide an understanding of the drivers of HEIs success online. Design/methodology/approach Due to the increasing amount of information published online, HEIs have to use automatic techniques to search for patterns instead of analysing such information manually. The present paper uses text mining (TM) and sentiment analysis (SA) to study online reviews of IS about their HEIs. The paper studied 1938 reviews from 65 different business schools with Association to Advance Collegiate Schools of Business accreditation. Findings Results show that HEIs may become more attractive online if they financially support students cost of living, provide courses in English, and promote an international environment. Research limitations/implications Despite the use of a major platform with a broad number of reviews from students around the world, other sources focussed on other types of HEIs may have been used to reinforce the findings in the current paper. Originality/value The study pioneers the use of TM and SA to highlight topics and sentiments mentioned in online reviews by students attending HEIs, clarifying how such opinions are correlated with satisfaction. Using such information, HEIs' managers may focus their efforts on promoting international attractiveness of their institutions.</t>
  </si>
  <si>
    <t>[Santos, Carolina Leana] Univ Lisbon, ISCTE Inst, Lisbon, Portugal; [Rita, Paulo] Univ Lisbon, ISCTE Inst, CIS IUL, Lisbon, Portugal; [Guerreiro, Joao] Inst Univ Lisboa ISCTE IUL, Business Res Unit BRU IUL, Lisbon, Portugal</t>
  </si>
  <si>
    <t>Santos, CL (reprint author), Univ Lisbon, ISCTE Inst, Lisbon, Portugal.</t>
  </si>
  <si>
    <t>carolina_santos@iscte.pt; paulo.rita@iscte.pt; joao.guerreiro@iscte.pt</t>
  </si>
  <si>
    <t>Rita, Paulo/0000-0001-6050-9958</t>
  </si>
  <si>
    <t>Beine M, 2014, ECON EDUC REV, V41, P40, DOI 10.1016/j.econedurev.2014.03.003; Binsardi A., 2003, MARK INTELL PLAN, V21, P318, DOI DOI 10.1108/02634500310490265; Bourke A, 2000, SERV IND J, V20, P110, DOI 10.1080/02642060000000007; Cheng XQ, 2014, IEEE T KNOWL DATA EN, V26, P2928, DOI 10.1109/TKDE.2014.2313872; Choudaha R., 2012, TRENDS INT STUDENT M; Chun R, 2005, INT J MANAG REV, V7, P91, DOI 10.1111/j.1468-2370.2005.00109.x; Counsell D, 2011, CHINA INT J, V9, P48, DOI 10.1142/S0219747211000045; Delen D, 2008, EXPERT SYST APPL, V34, P1707, DOI 10.1016/j.eswa.2007.01.035; Feinerer I, 2008, J STAT SOFTW, V25, P1; Feldman R, 2013, COMMUN ACM, V56, P82, DOI 10.1145/2436256.2436274; Gao S, 2015, BIOMED RES INT, DOI 10.1155/2015/592523; Gomes L., 2003, INT J ED MANAGEMENT, V17, P116, DOI DOI 10.1108/09513540310467787; Grun B, 2011, J STAT SOFTW, V40, P1; Guerreiro J, 2016, J BUS ETHICS, V139, P111, DOI 10.1007/s10551-015-2622-4; Hearst M. A., 1999, P 37 ANN M ASS COMP, V37, P3, DOI DOI 10.3115/1034678.1034679; Hemsley-Brown J., 2012, STUDIES HIGHER ED, V37, P37; Herbig P., 1993, J CONSUMER MARKETING, V10, P18, DOI DOI 10.1108/EUM0000000002601; Hu MQ, 2004, PROCEEDING OF THE NINETEENTH NATIONAL CONFERENCE ON ARTIFICIAL INTELLIGENCE AND THE SIXTEENTH CONFERENCE ON INNOVATIVE APPLICATIONS OF ARTIFICIAL INTELLIGENCE, P755; Isik Mine, 2012, Proceedings of the 3rd 2012 International Conference on Industrial Engineering and Operations Management, P1118; Jackson P., 2007, NATURAL LANGUAGE PRO; Kotler P., 1995, STRATEGIC MARKETING; Lee S, 2010, J COMPUT INFORM SYST, V51, P1; Leong CK, 2012, EXPERT SYST APPL, V39, P2584, DOI 10.1016/j.eswa.2011.08.113; Lexalytics, 2015, CAT TEXT; Lexalytics, 2015, WHAT IS SENT SCOR; Lexalytics, 2015, ENT EXTR; Liu B, 2012, MINING TEXT DATA, P415, DOI DOI 10.1007/978-1-4614-3223-4_13; Cubillo JM, 2006, INT J EDUC MANAG, V20, P101, DOI 10.1108/09513540610646091; Maringe F, 2007, INT J EDUC MANAG, V21, P459, DOI 10.1108/09513540710780000; Maringe F, 2006, INT J EDUC MANAG, V20, P466, DOI 10.1108/09513540610683711; Mazzarol T., 2002, INT J ED MANAGEMENT, V16, P82, DOI [10.1108/09513540210418403, DOI 10.1108/09513540210418403]; Minami T., 2013, P 8 INT C INF TECHN, P164; Mostafa MM, 2013, EXPERT SYST APPL, V40, P4241, DOI 10.1016/j.eswa.2013.01.019; Nordstokke D.W., 2011, PRACTICAL ASSESSMENT, V16, P1; Nordstokke DW, 2010, PSICOLOGICA, V31, P401; Peisenieks J, 2014, FRONT ARTIF INTEL AP, V268, P126, DOI 10.3233/978-1-61499-442-8-126; PORTER MF, 1980, PROGRAM-AUTOM LIBR, V14, P130, DOI 10.1108/eb046814; Price I., 2003, FACILITIES, V21, P212, DOI DOI 10.1108/02632770310493580; Gonzalez CR, 2011, HIGH EDUC, V62, P413, DOI 10.1007/s10734-010-9396-5; Romero C, 2013, WIRES DATA MIN KNOWL, V3, P12, DOI 10.1002/widm.1075; Rose C., 2014, P 7 INT C ED DAT MIN, P130; Sanchez D, 2008, 2008 IEEE International Conference on Data Mining Workshops, P664, DOI 10.1109/ICDMW.2008.57; Serrano-Guerrero J, 2015, INFORM SCIENCES, V311, P18, DOI 10.1016/j.ins.2015.03.040; Srikatanyoo N., 2002, BRAND MANAGEMENT, V10, P139, DOI DOI 10.1057/PALGRAVE.BM.2540111; The European Commission, 2013, ENS SUP EUR MUND COM; Walsh G, 2009, BRIT J MANAGE, V20, P187, DOI 10.1111/j.1467-8551.2007.00557.x; Wilkins S., 2014, STUDIES HIGHER ED, V40, P1</t>
  </si>
  <si>
    <t>EMERALD GROUP PUBLISHING LTD</t>
  </si>
  <si>
    <t>BINGLEY</t>
  </si>
  <si>
    <t>HOWARD HOUSE, WAGON LANE, BINGLEY BD16 1WA, W YORKSHIRE, ENGLAND</t>
  </si>
  <si>
    <t>0951-354X</t>
  </si>
  <si>
    <t>1758-6518</t>
  </si>
  <si>
    <t>INT J EDUC MANAG</t>
  </si>
  <si>
    <t>Int. J. Educ. Manag.</t>
  </si>
  <si>
    <t>10.1108/IJEM-01-2017-0027</t>
  </si>
  <si>
    <t>Management</t>
  </si>
  <si>
    <t>GD0LL</t>
  </si>
  <si>
    <t>WOS:000430192200007</t>
  </si>
  <si>
    <t>Amado, A; Cortez, P; Rita, P; Moro, S</t>
  </si>
  <si>
    <t>Amado, Alexandra; Cortez, Paulo; Rita, Paulo; Moro, Sergio</t>
  </si>
  <si>
    <t>Research trends on Big Data in Marketing: A text mining and topic modeling based literature analysis</t>
  </si>
  <si>
    <t>EUROPEAN RESEARCH ON MANAGEMENT AND BUSINESS ECONOMICS</t>
  </si>
  <si>
    <t>Big data; Marketing; Literature analysis; Research trends; Text mining</t>
  </si>
  <si>
    <t>BUSINESS INTELLIGENCE; CONSUMER ANALYTICS; IMPACT</t>
  </si>
  <si>
    <t>Given the research interest on Big Data in Marketing, we present a research literature analysis based on a text mining semi-automated approach with the goal of identifying the main trends in this domain. In particular, the analysis focuses on relevant terms and topics related with five dimensions: Big Data, Marketing, Geographic location of authors' affiliation (countries and continents), Products, and Sectors. A total of 1560 articles published from 2010 to 2015 were scrutinized. The findings revealed that research is bipartite between technological and research domains, with Big Data publications not clearly aligning cutting edge techniques toward Marketing benefits. Also, few inter-continental co-authored publications were found. Moreover, findings show that research in Big Data applications to Marketing is still in an embryonic stage, thus making it essential to develop more direct efforts toward business for Big Data to thrive in the Marketing arena. (c) 2017 AEDEM. Published by Elsevier Espana, S.L.U.</t>
  </si>
  <si>
    <t>[Amado, Alexandra] Inst Univ Lisboa ISCTE IUL, Av Forcas Armadas, P-1649026 Lisbon, Portugal; [Cortez, Paulo; Moro, Sergio] Univ Minho, ALGORITMI Res Ctr, Dept Informat Syst, Campus Azurem, P-4800058 Guimaraes, Portugal; [Rita, Paulo] Inst Univ Lisboa ISCTE IUL, CIS IUL, Av Forcas Armadas, P-1649026 Lisbon, Portugal; [Rita, Paulo] Univ Nova Lisboa, NOVA Informat Management Sch NOVA IMS, Campus Campolide, P-1070312 Lisbon, Portugal; [Moro, Sergio] Inst Univ Lisboa ISCTE IUL, ISTAR IUL, Av Forcas Armadas, P-1649026 Lisbon, Portugal</t>
  </si>
  <si>
    <t>Moro, S (reprint author), Univ Minho, ALGORITMI Res Ctr, Dept Informat Syst, Campus Azurem, P-4800058 Guimaraes, Portugal.; Moro, S (reprint author), Inst Univ Lisboa ISCTE IUL, ISTAR IUL, Av Forcas Armadas, P-1649026 Lisbon, Portugal.</t>
  </si>
  <si>
    <t>sergio.moro@iscte.pt</t>
  </si>
  <si>
    <t>Cortez, Paulo/A-2674-2008</t>
  </si>
  <si>
    <t>Cortez, Paulo/0000-0002-7991-2090; Rita, Paulo/0000-0001-6050-9958; Moro, Sergio/0000-0002-4861-6686</t>
  </si>
  <si>
    <t>Akter S, 2016, ELECTRON MARK, V26, P173, DOI 10.1007/s12525-016-0219-0; Bendle NT, 2016, BUS HORIZONS, V59, P115, DOI 10.1016/j.bushor.2015.10.001; Blei DM, 2012, COMMUN ACM, V55, P77, DOI 10.1145/2133806.2133826; Bloomberg, 2015, STOCK MARK SECT US; Calheiros AC, 2017, J HOSP MARKET MANAG, V26, P675, DOI 10.1080/19368623.2017.1310075; Chen CLP, 2014, INFORM SCIENCES, V275, P314, DOI 10.1016/j.ins.2014.01.015; Chen HC, 2012, MIS QUART, V36, P1165; Delen D, 2008, EXPERT SYST APPL, V34, P1707, DOI 10.1016/j.eswa.2007.01.035; Erevelles S, 2016, J BUS RES, V69, P897, DOI 10.1016/j.jbusres.2015.07.001; Fan W., 2013, SIGKDD EXPLORATIONS, V14, P1, DOI DOI 10.1145/2481244.2481246; Feinleib D., 2012, WHY THIS BIG DATA CO; Google-Finance, 2015, GOOGL FIN WEBS; Grigsby M., 2015, MARKETING ANAL PRACT; Gronroos C., 1989, EUR J MARKETING, V23, P52; Grun B, 2011, J STAT SOFTW, V40, P1; Hazen BT, 2014, INT J PROD ECON, V154, P72, DOI 10.1016/j.ijpe.2014.04.018; Kao A., 2007, NATURAL LANGUAGE PRO; Lacoste S, 2016, IND MARKET MANAG, V54, P33, DOI 10.1016/j.indmarman.2015.12.010; Laney D, 2001, META GROUP RES NOTE, V6, P70; Lansley G, 2016, J RETAIL CONSUM SERV, V30, P271, DOI 10.1016/j.jretconser.2016.02.007; Laurent G, 2013, INT J RES MARK, V30, P323, DOI 10.1016/j.ijresmar.2013.07.003; Malthouse EC, 2013, J INTERACT MARK, V27, P270, DOI 10.1016/j.intmar.2013.09.008; Moro S, 2016, J BUS RES, V69, P3341, DOI 10.1016/j.jbusres.2016.02.010; Moro S, 2015, NEURAL COMPUT APPL, V26, P131, DOI 10.1007/s00521-014-1703-0; Moro S, 2015, EXPERT SYST APPL, V42, P1314, DOI 10.1016/j.eswa.2014.09.024; Moro S, 2014, DECIS SUPPORT SYST, V62, P22, DOI 10.1016/j.dss.2014.03.001; Mysore D., 2013, BIG DATA ARCHITECT 3; Ozkose H, 2015, WORLD CONFERENCE ON TECHNOLOGY, INNOVATION AND ENTREPRENEURSHIP, P1042, DOI 10.1016/j.sbspro.2015.06.147; Robson C., 2016, REAL WORLD RES; Seret A, 2014, EXPERT SYST APPL, V41, P4648, DOI 10.1016/j.eswa.2014.01.022; Sharda R., 2015, BUSINESS INTELLIGENC</t>
  </si>
  <si>
    <t>2444-8834</t>
  </si>
  <si>
    <t>2444-8842</t>
  </si>
  <si>
    <t>EUR RES MANAG BUS EC</t>
  </si>
  <si>
    <t>EUR. RES. MANAG. BUS.ECON.</t>
  </si>
  <si>
    <t>JAN-APR</t>
  </si>
  <si>
    <t>10.1016/j.iedeen.2017.06.002</t>
  </si>
  <si>
    <t>Economics</t>
  </si>
  <si>
    <t>GD1TZ</t>
  </si>
  <si>
    <t>WOS:000430285500001</t>
  </si>
  <si>
    <t>Schwarz, C</t>
  </si>
  <si>
    <t>Schwarz, Carlo</t>
  </si>
  <si>
    <t>ldagibbs: A command for topic modeling in Stata using latent Dirichlet allocation</t>
  </si>
  <si>
    <t>STATA JOURNAL</t>
  </si>
  <si>
    <t>st0515; ldagibbs; machine learning; latent Dirichlet allocation; Gibbs sampling; topic model; text analysis</t>
  </si>
  <si>
    <t>TEXT</t>
  </si>
  <si>
    <t>In this article, I introduce the ldagibbs command, which implements latent Dirichlet allocation in Stata. Latent Dirichlet allocation is the most popular machine-learning topic model. Topic models automatically cluster text documents into a user-chosen number of topics. Latent Dirichlet allocation represents each document as a probability distribution over topics and represents each topic as a probability distribution over words. Therefore, latent Dirichlet allocation provides a way to analyze the content of large unclassified text data and an alternative to predefined document classifications.</t>
  </si>
  <si>
    <t>[Schwarz, Carlo] Univ Warwick, Coventry, W Midlands, England</t>
  </si>
  <si>
    <t>Schwarz, C (reprint author), Univ Warwick, Coventry, W Midlands, England.</t>
  </si>
  <si>
    <t>c.r.schwarz@warwick.ac.uk</t>
  </si>
  <si>
    <t>Barker M., 2012, STRDIST STATA MODULE; Belotti F, 2010, STATA J, V10, P458; Blei DM, 2003, J MACH LEARN RES, V3, P993, DOI 10.1162/jmlr.2003.3.4-5.993; Griffiths TL, 2004, P NATL ACAD SCI USA, V101, P5228, DOI 10.1073/pnas.0307752101; Hansen S., Q J EC; Hong L., 2010, P 1 WORKSH SOC MED A, P80, DOI DOI 10.1145/1964858.1964870; Kim Y, 2014, INFORM SYST, V42, P59, DOI 10.1016/j.is.2013.11.003; Quan X., 2015, P 24 INT C ART INT, P2270; RosenZvi M., 2004, P 20 C UNC ART INT, P487; Thompson J, 2006, STATA J, V6, P530; Williams U, 2014, STATA J, V14, P817; Wu YH, 2012, BIOCOMPUT-PAC SYM, P422; Yan X., 2013, P 22 INT C WORLD WID, P1445; ZHAO WNX, 2011, P 33 EUR C INF RETR, V6611, P338, DOI DOI 10.1007/978-3-642-20161-5_34</t>
  </si>
  <si>
    <t>STATA PRESS</t>
  </si>
  <si>
    <t>COLLEGE STATION</t>
  </si>
  <si>
    <t>4905 LAKEWAY PARKWAY, COLLEGE STATION, TX 77845 USA</t>
  </si>
  <si>
    <t>1536-867X</t>
  </si>
  <si>
    <t>STATA J</t>
  </si>
  <si>
    <t>Stata J.</t>
  </si>
  <si>
    <t>Social Sciences, Mathematical Methods; Statistics &amp; Probability</t>
  </si>
  <si>
    <t>Mathematical Methods In Social Sciences; Mathematics</t>
  </si>
  <si>
    <t>GB6MP</t>
  </si>
  <si>
    <t>WOS:000429183600006</t>
  </si>
  <si>
    <t>Resch, B; Uslander, F; Havas, C</t>
  </si>
  <si>
    <t>Resch, Bernd; Uslander, Florian; Havas, Clemens</t>
  </si>
  <si>
    <t>Combining machine-learning topic models and spatiotemporal analysis of social media data for disaster footprint and damage assessment</t>
  </si>
  <si>
    <t>CARTOGRAPHY AND GEOGRAPHIC INFORMATION SCIENCE</t>
  </si>
  <si>
    <t>Social media; disaster management; machine-learning; semantic topic analysis; spatiotemporal analysis</t>
  </si>
  <si>
    <t>INFORMATION; STATISTICS; TWITTER; ISSUES</t>
  </si>
  <si>
    <t>Current disaster management procedures to cope with human and economic losses and to manage a disaster's aftermath suffer from a number of shortcomings like high temporal lags or limited temporal and spatial resolution. This paper presents an approach to analyze social media posts to assess the footprint of and the damage caused by natural disasters through combining machine-learning techniques (Latent Dirichlet Allocation) for semantic information extraction with spatial and temporal analysis (local spatial autocorrelation) for hot spot detection. Our results demonstrate that earthquake footprints can be reliably and accurately identified in our use case. More, a number of relevant semantic topics can be automatically identified without a priori knowledge, revealing clearly differing temporal and spatial signatures. Furthermore, we are able to generate a damage map that indicates where significant losses have occurred. The validation of our results using statistical measures, complemented by the official earthquake footprint by US Geological Survey and the results of the HAZUS loss model, shows that our approach produces valid and reliable outputs. Thus, our approach may improve current disaster management procedures through generating a new and unseen information layer in near real time.</t>
  </si>
  <si>
    <t>[Resch, Bernd; Uslander, Florian; Havas, Clemens] Univ Salzburg, Dept Geoinformat Z GIS, Salzburg, Austria; [Resch, Bernd] Harvard Univ, Ctr Geog Anal, Cambridge, MA 02138 USA</t>
  </si>
  <si>
    <t>Resch, B (reprint author), Univ Salzburg, Dept Geoinformat Z GIS, Salzburg, Austria.; Resch, B (reprint author), Harvard Univ, Ctr Geog Anal, Cambridge, MA 02138 USA.</t>
  </si>
  <si>
    <t>bernd.resch@sbg.ac.at</t>
  </si>
  <si>
    <t>Havas, Clemens/0000-0003-0390-5094</t>
  </si>
  <si>
    <t>European Commission [730082]; Doctoral College GIScience at the Department of Geoinformatics - Z_GIS, University of Salzburg, Austria - Austrian Science Fund (FWF) [DK W 1237-N23]</t>
  </si>
  <si>
    <t>We would like to express our gratitude to the European Commission's Horizon 2020 program for supporting the project "E2mC - Evolution of Emergency Copernicus services," reference number 730082. Furthermore, we would like to thank the Doctoral College GIScience [DK W 1237-N23] at the Department of Geoinformatics - Z_GIS, University of Salzburg, Austria, funded by the Austrian Science Fund (FWF) for their support.</t>
  </si>
  <si>
    <t>Bengtsson L, 2011, PLOS MED, V8, DOI 10.1371/journal.pmed.1001083; Blei DM, 2003, J MACH LEARN RES, V3, P993, DOI 10.1162/jmlr.2003.3.4-5.993; Boulos MNK, 2011, INT J HEALTH GEOGR, V10, DOI [10.1186/1476-072x-10-67, 10.1186/1476-072X-10-67]; Chang J., 2009, ADV NEURAL INFORM PR, P988; Cresci S., 2015, WEB INFORM SYSTEMS E, P250, DOI 10.1007/978-3-319-26187-4_21; de Albuquerque JP, 2015, INT J GEOGR INF SCI, V29, P667, DOI 10.1080/13658816.2014.996567; Eisenstein J., 2013, P 2013 C N AM CHAPT, P359; Feldman R., 2007, TEXT MINING HDB ADV; GETIS A, 1992, GEOGR ANAL, V24, P189, DOI 10.1111/j.1538-4632.1992.tb00261.x; Griffiths TL, 2004, P NATL ACAD SCI USA, V101, P5228, DOI 10.1073/pnas.0307752101; Guan XY, 2014, NAT HAZARDS, V74, P837, DOI 10.1007/s11069-014-1217-1; Herfort B, 2014, P 11 INT ISCRAM C, P747; Hiltz S. R., 2014, 11 INT C INF SYST CR, V279, P602; Ikonomakis M., 2005, WSEAS Transactions on Computers, V4, P966; Imran M., 2014, P COMP PUBL 23 INT C, P159, DOI DOI 10.1145/2567948.2577034; Kircher C. A., 2006, Natural Hazards Review, V7, P45, DOI 10.1061/(ASCE)1527-6988(2006)7:2(45); Kireyev K., 2009, NIPS WORKSH APPL TOP; Kongthon A, 2012, PICMET '12: PROCEEDINGS - TECHNOLOGY MANAGEMENT FOR EMERGING TECHNOLOGIES, P2227; Mehrotra R., 2013, SIGIR, V36, P889, DOI DOI 10.1145/2484028.2484166; Middleton SE, 2014, IEEE INTELL SYST, V29, P9, DOI 10.1109/MIS.2013.126; Oak Ridge National Laboratory, 2017, LANDSCAN GLOB POP DA; ORD JK, 1995, GEOGR ANAL, V27, P286, DOI 10.1111/j.1538-4632.1995.tb00912.x; Ortigosa A, 2014, COMPUT HUM BEHAV, V31, P527, DOI 10.1016/j.chb.2013.05.024; Pak A., 2010, COMPUTER, V10, P1320; Panagiota M., 2011, STATE ART REMOTE SEN; Resch B, 2013, PROGR LOCATION BASED, P391, DOI DOI 10.1007/978-3-642-34203-5_22; Resch B, 2016, URBAN PLAN, V1, P114, DOI 10.17645/up.v1i2.617; Resch B, 2015, LECT NOTES GEOINF CA, P199, DOI 10.1007/978-3-319-11879-6_14; Robinson B., 2013, P 22 INT C WORLD WID, DOI 10.1145/2487788.2488101; Roche S, 2013, GEOJOURNAL, V78, P21, DOI 10.1007/s10708-011-9423-9; Sagl G, 2015, SENSORS-BASEL, V15, P17013, DOI 10.3390/s150717013; Sakaki T., 2010, P 19 INT C WORLD WID, P851, DOI DOI 10.1145/1772690.1772777; Spence PR, 2016, COMPUT HUM BEHAV, V54, P667, DOI 10.1016/j.chb.2015.08.045; Spielhofer T., 2016, 2016 3 INT C INF COM, P1, DOI 10.1109/ICT-DM.2016.7857213; Steiger E, 2016, INT J GEOGR INF SCI, V30, P1694, DOI 10.1080/13658816.2015.1099658; Steiger E, 2015, COMPUT ENVIRON URBAN, V54, P255, DOI 10.1016/j.compenvurbsys.2015.09.007; Steyvers M., 2006, LATENT SEMANTIC ANAL; Sui D, 2011, INT J GEOGR INF SCI, V25, P1737, DOI 10.1080/13658816.2011.604636; Terpstra T., 2012, P 9 INT ISCRAM C VAN; TOBLER WR, 1970, ECON GEOGR, V46, P234, DOI 10.2307/143141; US Geological Survey, 2016, EARTHQUAKES; Wong DWS, 2005, STAT ANAL GEOGRAPHIC; Zhao J., 2012, P 18 ACM SIGKDD INT, P1528, DOI DOI 10.1145/2339530.2339772</t>
  </si>
  <si>
    <t>TAYLOR &amp; FRANCIS INC</t>
  </si>
  <si>
    <t>PHILADELPHIA</t>
  </si>
  <si>
    <t>530 WALNUT STREET, STE 850, PHILADELPHIA, PA 19106 USA</t>
  </si>
  <si>
    <t>1523-0406</t>
  </si>
  <si>
    <t>1545-0465</t>
  </si>
  <si>
    <t>CARTOGR GEOGR INF SC</t>
  </si>
  <si>
    <t>Cartogr. Geogr. Inf. Sci.</t>
  </si>
  <si>
    <t>10.1080/15230406.2017.1356242</t>
  </si>
  <si>
    <t>Geography</t>
  </si>
  <si>
    <t>GB0ZT</t>
  </si>
  <si>
    <t>WOS:000428780600010</t>
  </si>
  <si>
    <t>Carnerud, D</t>
  </si>
  <si>
    <t>Carnerud, Daniel</t>
  </si>
  <si>
    <t>25 years of quality management research - outlines and trends</t>
  </si>
  <si>
    <t>INTERNATIONAL JOURNAL OF QUALITY &amp; RELIABILITY MANAGEMENT</t>
  </si>
  <si>
    <t>TQM; Quality management; Text mining; Cluster modeling; Probabilistic topic modeling; Quality movement</t>
  </si>
  <si>
    <t>TOPIC MODELS; KNOWLEDGE DISCOVERY; BUSINESS-EXCELLENCE; SERVICE QUALITY; TEXT; FUTURE; INFORMATION; IMPROVEMENT; DISCOURSE; MOVEMENT</t>
  </si>
  <si>
    <t>Purpose - The purpose of this paper is to explore and describe how research on quality management (QM) has evolved historically. The study includes the complete digital archive of three academic journals in the field of QM. Thereby, a unique depiction of how the general outlines of the field as well as trends in research topics have evolved through the years is presented. Design/methodology/approach - The study applies cluster and probabilistic topic modeling to unstructured data from The International Journal of Quality &amp; Reliability Management, The TQM Journal and Total Quality Management &amp; Business Excellence. In addition, trend analysis using support vector machine is performed. Findings - The study identifies six central, perpetual themes of QM research: control, costs, reliability and failure; service quality; TQM - implementation and performance; ISO - certification, standards and systems; Innovation, practices and learning and customers - research and product design. Additionally, historical surges and shifts in research focus are recognized in the study. From these trends, a decrease in interest in TQM and control of quality, costs and processes in favor of service quality, customer satisfaction, Six Sigma, Lean and innovation can be noted during the past decade. The results validate previous findings. Originality/value - Of the identified central themes, innovation, practices and learning appears not to have been documented as a fundamental part of QM research in previous studies. Thus, this theme can be regarded as a new perspective on QM research and thereby on QM.</t>
  </si>
  <si>
    <t>[Carnerud, Daniel] Mid Sweden Univ, Dept Qual Technol &amp; Management, Ostersund, Sweden</t>
  </si>
  <si>
    <t>Carnerud, D (reprint author), Mid Sweden Univ, Dept Qual Technol &amp; Management, Ostersund, Sweden.</t>
  </si>
  <si>
    <t>daniel.carnerud@miun.se</t>
  </si>
  <si>
    <t>Carnerud, Daniel/0000-0002-8839-2816</t>
  </si>
  <si>
    <t>Abrahamson E, 1999, ADMIN SCI QUART, V44, P708, DOI 10.2307/2667053; Abrahamson E, 2008, ADMIN SCI QUART, V53, P719, DOI 10.2189/asqu.53.4.719; Aggarwal C. C., 2012, MINING TEXT DATA, P77, DOI [DOI 10.1007/978-1-4614-3223-4, DOI 10.1007/978-1-4614-3223-4_4]; Aggarwal C. C., 2012, MINING TEXT DATA; Ahire S. L., 1995, PRODUCTION OPERATION, V4, P277, DOI DOI 10.1111/J.1937-5956.1995.TB00057.X; ALSUMAIT L, 2009, MACHINE LEARNING KNO, V5781, P67; Andersson R., 2006, TQM MAGAZINE, V18, P282, DOI DOI 10.1108/09544780610660004; Arbnor I., 2009, METHODOLOGY CREATING; Arthur D., 2007, P 18 ANN ACM SIAM S, V18, P1027, DOI DOI 10.1145/1283383.1283494; Aune A., 1999, NORDIC SCH QUALITY M; BARLEY SR, 1992, ADMIN SCI QUART, V37, P363, DOI 10.2307/2393449; Bergquist B, 2012, QUAL INNOV PROSPER, V16, P1; Blei DM, 2012, COMMUN ACM, V55, P77, DOI 10.1145/2133806.2133826; Blei David M, 2009, TEXT MINING CLASSIFI, P71; Blei DM, 2003, J MACH LEARN RES, V3, P993, DOI 10.1162/jmlr.2003.3.4-5.993; Boaden RJ, 1996, TOTAL QUAL MANAGE, V7, P553, DOI 10.1080/09544129610649; Boaden RJ, 1997, TOTAL QUAL MANAGE, V8, P153, DOI 10.1080/0954412979596; Brown Alan, 2013, TQM Journal, V25, P585, DOI 10.1108/TQM-04-2013-0045; Carneiro Moro S. M., 2014, EXPERT SYSTEMS APPL, V42, P1314; Chakrabarti S., 2003, MINING WEB DISCOVERI; Chang J., 2009, ADV NEURAL INFORM PR, P988; Chemudugunta C., 2008, TEXT MODELING USING; Chemudugunta C., 2008, P 17 ACM C INF KNOWL, P1469, DOI DOI 10.1145/1458082.1458337; Child D., 2006, ESSENTIALS FACTOR AN; Chiles TH, 2000, J MANAGE STUD, V37, P185, DOI 10.1111/1467-6486.00177; Cho S., 2004, J LANG IDENTITY EDUC, V3, P47, DOI DOI 10.1207/S15327701JLIE0301_3; Choudhary AK, 2009, COMPUT IND, V60, P728, DOI 10.1016/j.compind.2009.05.006; Creswell JW, 2013, QUALITATIVE INQUIRY; Czarniawska B., 2014, UTE FALTET INNE VID; Dacres S., 2013, CORR; Dahlgaard J. J., 2007, FUNDAMENTALS TOTAL Q; Dahlgaard SMP, 1999, TOTAL QUAL MANAGE, V10, pS473; Dahlgaard- Park S., 2006, TQM MAGAZINE, V18, P263, DOI [10.1108/09544780610659998, DOI 10.1108/09544780610659998]; Dahlgaard-Park SM, 2013, TOTAL QUAL MANAG BUS, V24, P1, DOI 10.1080/14783363.2012.756749; Dahlgaard-Park SM, 2011, TOTAL QUAL MANAG BUS, V22, P493, DOI 10.1080/14783363.2011.578481; Dale B. G., 2007, MANAGING QUALITY; Dale B. G., 2000, MEASURING BUSINESS E, V4, P3; Dale BG, 2001, TOTAL QUAL MANAGE, V12, P439; DEAN JW, 1994, ACAD MANAGE REV, V19, P392, DOI 10.2307/258933; Delen D, 2008, EXPERT SYST APPL, V34, P1707, DOI 10.1016/j.eswa.2007.01.035; Dereli T, 2011, TOTAL QUAL MANAG BUS, V22, P373, DOI 10.1080/14783363.2010.532337; Djurfeldt G., 2010, STAT VERKTYGSLADA 2; Duszak A., 2008, J ENGL ACAD PURP, V7, P108, DOI DOI 10.1016/J.JEAP.2008.03.001; Feldman R., 2007, TEXT MINING HDB ADV; Finch BJ, 1999, J OPER MANAG, V17, P535, DOI 10.1016/S0272-6963(99)00005-4; Fisher NI, 2009, APPL STOCH MODEL BUS, V25, P1, DOI 10.1002/asmb.756; Flowerdew J., 1999, J SECOND LANG WRIT, V8, P243, DOI DOI 10.1016/S1060-3743(99)80116-7; Foley J. K., 2001, P 4 INT 7 NAT RES C, P154; Garvin D. A., 1988, MANAGING QUALITY STR; Giroux H., 1998, J MANAGERIAL ISSUES, V10, P183; Glenisson P, 2005, INFORM PROCESS MANAG, V41, P1548, DOI 10.1016/j.ipm.2005.03.021; Grun B, 2011, J STAT SOFTW, V40, P1; Gupta V., 2014, J ENG TECHNOL, V4, P81, DOI DOI 10.4103/0976-8580.141170; HACKMAN JR, 1995, ADMIN SCI QUART, V40, P309, DOI 10.2307/2393640; Hair J. F., 2014, MULTIVARIATE DATA AN; Heim GR, 2007, J OPER MANAG, V25, P962, DOI 10.1016/j.jom.2006.10.002; Ismail S., 2002, INT J QUALITY RELIAB, V19, P902, DOI DOI 10.1108/02656710210434801; Jain AK, 2010, PATTERN RECOGN LETT, V31, P651, DOI 10.1016/j.patrec.2009.09.011; Karol S, 2013, OPEN COMPUT SCI, V3, P69, DOI 10.2478/s13537-013-0104-2; Kaufman L, 2009, FINDING GROUPS DATA, V344; Kent E.L., 2014, REVIEW, V31, P50; Khamis N, 2013, DATA KNOWL ENG, V87, P19, DOI 10.1016/j.datak.2013.02.001; Klefsjo Bengt, 2008, TQM Journal, V20, P120, DOI 10.1108/17542730810857354; Klefsjo B., 2010, QUALITY CUSTOMER NEE; Koksal G, 2011, EXPERT SYST APPL, V38, P13448, DOI 10.1016/j.eswa.2011.04.063; Kroslid D., 1999, THESIS; Kurgan LA, 2006, KNOWL ENG REV, V21, P1, DOI 10.1017/S0269888906000738; Larose D. T., 2005, DISCOVERING KNOWLEDG; Liu B, 2011, DATA CENTRIC SYST AP, P1, DOI 10.1007/978-3-642-19460-3; Lo QQ, 2012, TOTAL QUAL MANAG BUS, V23, P629, DOI 10.1080/14783363.2012.669553; Lo S, 2008, EXPERT SYST APPL, V34, P603, DOI 10.1016/j.eswa.2006.09.026; Marban Oscar, 2009, Data Mining and Knowledge Discovery in Real Life Applications, P1; Mariscal G, 2010, KNOWL ENG REV, V25, P137, DOI 10.1017/S0269888910000032; Martinez-Lorente A. R., 1998, TQM MAGAZINE, V10, P378, DOI DOI 10.1108/09544789810231261; Meeks E., 2012, J DIGITAL HUMANITIES, V2.1, P1; Miller W. J., 1996, J QUALITY MANAGEMENT, V1, P149; Mimno D., 2012, ACM J COMPUT CULT HE, V5, P1, DOI DOI 10.1145/2160165.2160168; Miner G, 2012, PRACTICAL TEXT MINING AND STATISTICAL ANALYSIS FOR NON-STRUCTURED TEXT DATA APPLICATIONS, P1; Nair A, 2006, J OPER MANAG, V24, P948, DOI 10.1016/j.jom.2005.11.005; NEWMAN D, 2006, INTELLIGENCE SECURIT, V3975, P93; Newman D, 2009, J MACH LEARN RES, V10, P1801; Oakland J. S., 2014, TOTAL QUALITY MANAGE; Perla RJ, 2011, BMJ QUAL SAF, V20, pI24, DOI 10.1136/bmjqs.2010.046557; Pilkington A, 2014, LONG RANGE PLANN, V47, P299, DOI 10.1016/j.lrp.2013.08.001; Rahman S., 2002, INT J QUALITY RELIAB, V19, P46, DOI DOI 10.1108/02656710210413444; Rahman SU, 2004, TOTAL QUAL MANAG BUS, V15, P411, DOI 10.1080/1478336042000183550; Reinartz T., 2002, HDB DATA MINING KNOW, P185; Rogberg M., 2006, THESIS; Rosen-Zvi M, 2010, ACM T INFORM SYST, V28, DOI 10.1145/1658377.1658381; Schoengrund C, 1996, TOTAL QUAL MANAGE, V7, P79, DOI 10.1080/09544129650035061; Sebastianelli R, 2015, INT J QUAL RELIAB MA, V32, P53, DOI 10.1108/IJQRM-03-2013-0056; Senge P. M., 1992, J QUALITY PARTICIPAT, V15, P30; Singh PJ, 2006, TOTAL QUAL MANAG BUS, V17, P395, DOI 10.1080/14783360500451648; Sousa R, 2002, J OPER MANAG, V20, P91, DOI 10.1016/S0272-6963(01)00088-2; Steyvers M., 2007, HDB LATENT SEMANTIC, V427, P424; Uzuner Sedef, 2008, J ENGL ACAD PURP, V7, P250; Van der Wiele A., 2000, QUALITY MANAGEMENT J, V7, P65; Wallach H.M., 2009, P 26 ANN INT C MACH, P1105, DOI DOI 10.1145/1553374.1553515; Weiss S. M., 2012, FUNDAMENTALS PREDICT; Welling M., 2008, P 2008 SIAM INT C DA, P196; Winter S. G., 1994, EVOLUTIONARY DYNAMIC, P90; Wirth R., 2000, Proceedings of the Fourth International Conference on the Practical Application of Knowledge Discovery and Data Mining, P29; Wu J., 2012, ADV K MEANS CLUSTERI; Xie P., 2013, UNC ART INT P 29 C B; Xu Q, 2000, ORGANIZATION, V7, P427, DOI 10.1177/135050840073004; Zain Z. M., 2001, TQM MAGAZINE, V13, P129; Zairi M., 1994, TQM MAGAZINE, V6, P6; Zbaracki MJ, 1998, ADMIN SCI QUART, V43, P602, DOI 10.2307/2393677</t>
  </si>
  <si>
    <t>0265-671X</t>
  </si>
  <si>
    <t>1758-6682</t>
  </si>
  <si>
    <t>INT J QUAL RELIAB MA</t>
  </si>
  <si>
    <t>Int. J. Qual. Reliab. Manag.</t>
  </si>
  <si>
    <t>10.1108/IJQRM-01-2017-0013</t>
  </si>
  <si>
    <t>FZ2RC</t>
  </si>
  <si>
    <t>WOS:000427427600011</t>
  </si>
  <si>
    <t>Bittermann, A; Fischer, A</t>
  </si>
  <si>
    <t>Bittermann, Andre; Fischer, Andreas</t>
  </si>
  <si>
    <t>How to Identify Hot Topics in Psychology Using Topic Modeling</t>
  </si>
  <si>
    <t>ZEITSCHRIFT FUR PSYCHOLOGIE-JOURNAL OF PSYCHOLOGY</t>
  </si>
  <si>
    <t>topic modeling; hotspots; scientometrics; trends; controlled terms</t>
  </si>
  <si>
    <t>BIG DATA; SCIENCE</t>
  </si>
  <si>
    <t>Latent topics and trends in psychological publications were examined to identify hotspots in psychology. Topic modeling was contrasted with a classification-based scientometric approach in order to demonstrate the benefits of the former. Specifically, the psychological publication output in the German-speaking countries containing German-and English-language publications from 1980 to 2016 documented in the PSYNDEX database was analyzed. Topic modeling based on latent Dirichlet allocation (LDA) was applied to a corpus of 314,573 publications. Input for topic modeling was the controlled terms of the publications, that is, a standardized vocabulary of keywords in psychology. Based on these controlled terms, 500 topics were determined and trending topics were identified. Hot topics, indicated by the highest increasing trends in this data, were facets of neuropsychology, online therapy, cross-cultural aspects, traumatization, and visual attention. In conclusion, the findings indicate that topics can reveal more detailed insights into research trends than standardized classifications. Possible applications of this method, limitations, and implications for research synthesis are discussed.</t>
  </si>
  <si>
    <t>[Bittermann, Andre] Leibniz Inst Psychol Informat ZPID, Univ Ring 15, D-54296 Trier, Germany; [Fischer, Andreas] F Bb, Nurnberg, Germany</t>
  </si>
  <si>
    <t>Bittermann, A (reprint author), Leibniz Inst Psychol Informat ZPID, Univ Ring 15, D-54296 Trier, Germany.</t>
  </si>
  <si>
    <t>abi@leibniz-psychology.org</t>
  </si>
  <si>
    <t>[Anonymous], 2016, PSYNDEX TERMS; Atkins DC, 2012, J FAM PSYCHOL, V26, P816, DOI 10.1037/a0029607; Awati K, 2015, GENTLE INTRO TOPIC M; Blei D. M., 2006, ICML, P113, DOI DOI 10.1145/1143844.1143859; Blei DM, 2007, ANN APPL STAT, V1, P17, DOI 10.1214/07-AOAS114; Blei DM, 2012, COMMUN ACM, V55, P77, DOI 10.1145/2133806.2133826; Blei DM, 2003, J MACH LEARN RES, V3, P993, DOI 10.1162/jmlr.2003.3.4-5.993; Chaney A. J. B., 2012, P 6 INT AAAI C WEBL; Chen EE, 2016, PSYCHOL METHODS, V21, P458, DOI 10.1037/met0000111; Coppersmith G, 2014, P WORKSH COMP LING C, P51, DOI DOI 10.3115/V1/W14-3207; De Battisti F, 2015, SCIENTOMETRICS, V103, P413, DOI 10.1007/s11192-015-1554-1; Erdfelder E, 2016, Z PSYCHOL, V224, P141, DOI 10.1027/2151-2604/a000249; Feinerer I, 2008, J STAT SOFTW, V25, P1; Fischer A, 2015, ECOL MODEL, V309, P60, DOI 10.1016/j.ecolmodel.2015.04.015; Friedman DP, 2008, J NEUROSCI, V28, P11743, DOI 10.1523/JNEUROSCI.0005-08.2008; Goldstone A., 2014, SIGNS AT 40, P40; Griffiths TL, 2007, PSYCHOL REV, V114, P211, DOI 10.1037/0033-295X.114.2.211; Griffiths TL, 2004, P NATL ACAD SCI USA, V101, P5228, DOI 10.1073/pnas.0307752101; Grun B, 2011, J STAT SOFTW, V40, P1; Imel ZE, 2015, PSYCHOTHERAPY, V52, P19, DOI 10.1037/a0036841; Jiang HC, 2016, RENEW SUST ENERG REV, V57, P226, DOI 10.1016/j.rser.2015.12.194; Kosinski M, 2016, PSYCHOL METHODS, V21, P493, DOI 10.1037/met0000105; Krampen G., 2013, HDB PSYCHOL EMOTIONS, V1, P63; Krampen G, 2016, SCIENTOMETRICS, V106, P1217, DOI 10.1007/s11192-016-1834-4; Lu K, 2012, J AM SOC INF SCI TEC, V63, P1973, DOI 10.1002/asi.22628; McCallum A, 2009, ADV NEURAL INFORM PR, V22, P1973; Mimno D., 2009, EMNLP 09, V2, P880; Natale F, 2012, SCIENTOMETRICS, V90, P983, DOI 10.1007/s11192-011-0562-z; Park G, 2016, PLOS ONE, V11, DOI 10.1371/journal.pone.0155885; Paul M. J., 2009, P INT C RANLP 2009, P337; Ponweiser M., 2014, ADV LATENT VARIABLES, P93, DOI DOI 10.1007/10104_2014_11; R Core Team, 2017, R LANG ENV STAT COMP; Resnik P., 2013, P 2013 C EMP METH NA, P1348; RosenZvi M., 2004, P 20 C UNC ART INT, P487; RStudio Team, 2016, RSTUDIO INT DEV R CO; Schofield A., 2017, P 15 C EUR CHAPT ASS, V2, P432; Shirley K. E, 2014, P WORKSH INT LANG LE, P63; Sievert C., 2015, LDAVIS INTERACTIVE V; Steyvers M., 2008, PROBABILISTIC MIND P, P329; Tang J., 2014, P 31 INT C MACH LEAR, P190; Thelwall M, 2016, PROF INFORM, V25, P47, DOI 10.3145/epi.2016.ene.06; Tuleya L. G., 2007, THESAURUS PSYCHOL IN; Vulic I, 2015, INFORM PROCESS MANAG, V51, P111, DOI 10.1016/j.ipm.2014.08.003; Wang C., 2011, P 17 ACM SIGKDD INT, P448, DOI DOI 10.1145/2020408.2020480; Yau CK, 2014, SCIENTOMETRICS, V100, P767, DOI 10.1007/s11192-014-1321-8; Zheng B, 2006, BMC BIOINFORMATICS, V7, DOI 10.1186/1471-2105-7-58</t>
  </si>
  <si>
    <t>HOGREFE &amp; HUBER PUBLISHERS</t>
  </si>
  <si>
    <t>GOTTINGEN</t>
  </si>
  <si>
    <t>MERKELSTR 3, D-37085 GOTTINGEN, GERMANY</t>
  </si>
  <si>
    <t>2190-8370</t>
  </si>
  <si>
    <t>2151-2604</t>
  </si>
  <si>
    <t>Z PSYCHOL</t>
  </si>
  <si>
    <t>Z. Psychol.-J. Psychol.</t>
  </si>
  <si>
    <t>JAN</t>
  </si>
  <si>
    <t>10.1027/2151-2604/a000318</t>
  </si>
  <si>
    <t>FZ0XO</t>
  </si>
  <si>
    <t>WOS:000427298600002</t>
  </si>
  <si>
    <t>Stier, S; Bleier, A; Lietz, H; Strohmaier, M</t>
  </si>
  <si>
    <t>Stier, Sebastian; Bleier, Arnim; Lietz, Haiko; Strohmaier, Markus</t>
  </si>
  <si>
    <t>Election Campaigning on Social Media: Politicians, Audiences, and the Mediation of Political Communication on Facebook and Twitter</t>
  </si>
  <si>
    <t>POLITICAL COMMUNICATION</t>
  </si>
  <si>
    <t>cross-media analysis; language models; online campaigning; social media; text analysis</t>
  </si>
  <si>
    <t>ISSUE SALIENCE; TOPIC MODELS; ONLINE; NEWS</t>
  </si>
  <si>
    <t>Although considerable research has concentrated on online campaigning, it is still unclear how politicians use different social media platforms in political communication. Focusing on the German federal election campaign 2013, this article investigates whether election candidates address the topics most important to the mass audience and to which extent their communication is shaped by the characteristics of Facebook and Twitter. Based on open-ended responses from a representative survey conducted during the election campaign, we train a human-interpretable Bayesian language model to identify political topics. Applying the model to social media messages of candidates and their direct audiences, we find that both prioritize different topics than the mass audience. The analysis also shows that politicians use Facebook and Twitter for different purposes. We relate the various findings to the mediation of political communication on social media induced by the particular characteristics of audiences and sociotechnical environments.</t>
  </si>
  <si>
    <t>[Stier, Sebastian; Bleier, Arnim; Lietz, Haiko; Strohmaier, Markus] GESIS Leibniz Inst Social Sci, Cologne, Germany</t>
  </si>
  <si>
    <t>Stier, S (reprint author), GESIS Leibniz Inst Social Sci, Dept Computat Social Sci, Unter Sachsenhausen 6-8, D-50667 Cologne, Germany.</t>
  </si>
  <si>
    <t>sebastian.stier@gesis.org</t>
  </si>
  <si>
    <t>Althaus SL, 2002, COMMUN RES, V29, P180, DOI 10.1177/0093650202029002004; Arzheimer K, 2006, ELECT STUD, V25, P791, DOI 10.1016/j.electstud.2006.01.004; Bishop C., 2006, PATTERN RECOGNITION; Bode L, 2016, ONLINE INFORM REV, V40, P580, DOI 10.1108/OIR-11-2015-0348; Boulianne S, 2016, ONLINE INFORM REV, V40, P566, DOI 10.1108/OIR-03-2016-0086; Bronstein J, 2013, ONLINE INFORM REV, V37, P173, DOI 10.1108/OIR-01-2013-0002; Diaz F, 2016, PLOS ONE, V11, DOI 10.1371/journal.pone.0145406; Downs Anthony., 1957, EC THEORY DEMOCRACY; Druckman JN, 2010, POLIT COMMUN, V27, P88, DOI 10.1080/10584600903502607; Gainous Jason, 2014, TWEETING POWER SOCIA; German Longitudinal Election Study (GLES), 2013, KAT HINW COD AG; Gibson R, 2014, J INF TECHNOL POLITI, V11, P123, DOI 10.1080/19331681.2014.903064; Golbeck J, 2010, J AM SOC INF SCI TEC, V61, P1612, DOI 10.1002/asi.21344; Grimmer J, 2013, POLIT ANAL, V21, P267, DOI 10.1093/pan/mps028; Hoffmann CP, 2017, INFORM COMMUN SOC, V20, P551, DOI 10.1080/1369118X.2016.1200646; IYENGAR S, 1979, AM POLIT QUART, V7, P395, DOI 10.1177/1532673X7900700401; Jungherr A, 2016, J INF TECHNOL POLITI, V13, P72, DOI 10.1080/19331681.2015.1132401; Jungherr A, 2016, INT J PRESS/POLIT, V21, P358, DOI 10.1177/1940161216642597; Jungherr A, 2016, J COMPUT-MEDIAT COMM, V21, P50, DOI 10.1111/jcc4.12143; Kaczmirek L., 2013, GESIS WORKING PAPERS; Karlsen R, 2016, INT J PRESS/POLIT, V21, P338, DOI 10.1177/1940161216645335; Kobayashi T, 2015, POLIT COMMUN, V32, P574, DOI 10.1080/10584609.2014.986696; Kreiss D, 2016, NEW MEDIA SOC, V18, P1473, DOI 10.1177/1461444814562445; Larsson Anders Olof, 2015, First Monday, V20, DOI 10.5210/fm.v20i12.5966; Larsson AO, 2018, NEW MEDIA SOC, V20, P219, DOI 10.1177/1461444816661549; Lietz H., 2014, P 8 INT AAAI C WEBL, P285; Lilleker DG, 2011, EUR J COMMUN, V26, P195, DOI 10.1177/0267323111416182; Marcinkowski F, 2014, J INF TECHNOL POLITI, V11, P151, DOI 10.1080/19331681.2014.895690; McCombs M, 1997, JOURNALISM MASS COMM, V74, P703, DOI 10.1177/107769909707400404; McFarland DA, 2013, POETICS, V41, P607, DOI 10.1016/j.poetic.2013.06.004; McQuail D., 2010, MCQUAILS MASS COMMUN; Mellon J, 2014, J ELECT PUBLIC OPIN, V24, P45, DOI 10.1080/17457289.2013.846346; Neal RM, 2000, J COMPUT GRAPH STAT, V9, P249, DOI 10.2307/1390653; Neuman WR, 2014, J COMMUN, V64, P193, DOI 10.1111/jcom.12088; Nielsen RK, 2013, INT J COMMUN-US, V7, P2333; Norris P, 2003, PARTY POLIT, V9, P21, DOI 10.1177/135406880391003; Parmelee JH, 2014, NEW MEDIA SOC, V16, DOI 10.1177/1461444813487955; Prior M, 2007, CAMB STUD PUB OPIN, P1; Roberts ME, 2014, AM J POLIT SCI, V58, P1064, DOI 10.1111/ajps.12103; Rossi L., 2016, ROUTLEDGE COMPANION, P434; Schoen H, 2013, INTERNET RES, V23, P528, DOI 10.1108/IntR-06-2013-0115; Spiegel Online, 2015, DIE 140 ZEICH MACHT; Stier S., 2015, US PRASIDENTSCHAFTSW, P363; Stromer-Galley J, 2000, J COMMUN, V50, P111, DOI 10.1093/joc/50.4.111; Teh Y. W., 2010, BAYESIAN NONPARAMETR, V1, P158, DOI DOI 10.1017/CBO9780511802478.006; Wlezien C, 2005, ELECT STUD, V24, P555, DOI 10.1016/j.electstud.2005.01.009; Wu S., 2011, P 20 INT C WORLD WID, P705, DOI DOI 10.1145/1963405.1963504; Yin J., 2014, P 20 ACM SIGKDD, P233</t>
  </si>
  <si>
    <t>1058-4609</t>
  </si>
  <si>
    <t>1091-7675</t>
  </si>
  <si>
    <t>POLIT COMMUN</t>
  </si>
  <si>
    <t>Polit. Commun.</t>
  </si>
  <si>
    <t>10.1080/10584609.2017.1334728</t>
  </si>
  <si>
    <t>Communication; Political Science</t>
  </si>
  <si>
    <t>Communication; Government &amp; Law</t>
  </si>
  <si>
    <t>FX1EJ</t>
  </si>
  <si>
    <t>WOS:000425791300004</t>
  </si>
  <si>
    <t>Moro, S; Rita, P</t>
  </si>
  <si>
    <t>Moro, Sergio; Rita, Paulo</t>
  </si>
  <si>
    <t>Brand strategies in social media in hospitality and tourism</t>
  </si>
  <si>
    <t>INTERNATIONAL JOURNAL OF CONTEMPORARY HOSPITALITY MANAGEMENT</t>
  </si>
  <si>
    <t>Social media; Brand building; Text mining; Tourism and hospitality; Literature analysis; Brand strategies</t>
  </si>
  <si>
    <t>WORD-OF-MOUTH; CONSUMER-BEHAVIOR; COMMUNITY; LOYALTY; IMPACT; ONLINE; INTERNET; TRUST; PERFORMANCE; EXTENSION</t>
  </si>
  <si>
    <t>Purpose - This paper aims to present an automated literature analysis to unveil the drivers for incorporating social media in tourism and hospitality brand strategies. Design/methodology/approach - To gather relevant literature, Google Scholar was queried with "brand"/"branding" and "social media" for articles in ten top-ranked tourism and hospitality journals, resulting in a total of 479 collected articles. The methodology adopted for the analysis is based on text mining and topic modeling procedures. The topics discovered are characterized by terms belonging to a dictionary previously compiled and provide a segmentation of the articles in coherent sets of the literature. Findings - Most of the 213 articles that encompass a strong relation between social media and branding are mentioning mainly brand building stages. A large research gap was found in hospitality and tourism considering that, besides advertising, no topic was discovered related to known brand strategies such as co-branding or franchising. Practical implications - The present analysis concludes that specialized tourism and hospitality literature needs to keep pace with research that is being conducted on a wide range of industries to assess the influence of social media. Originality/value - The automated analysis approach used has no precedent in tourism and hospitality research. By including an innovative topical concept map, it led to identifying and summarizing the topics, providing a clear picture on the findings. This study calls for research by specialized tourism and hospitality publications, eventually leading to special issues on this vibrant subject.</t>
  </si>
  <si>
    <t>[Moro, Sergio] ISTAR IUL, Inst Univ Lisboa ISCTE IUL, Lisbon, Portugal; [Moro, Sergio] Univ Minho, ALGORITMI Res Ctr, Guimaraes, Portugal; [Rita, Paulo] CIS IUL, Inst Univ Lisboa ISCTE IUL, Lisbon, Portugal; [Rita, Paulo] Univ Nova Lisboa, NOVA Informat Management Sch NOVA IMS, Lisbon, Portugal</t>
  </si>
  <si>
    <t>Moro, S (reprint author), ISTAR IUL, Inst Univ Lisboa ISCTE IUL, Lisbon, Portugal.; Moro, S (reprint author), Univ Minho, ALGORITMI Res Ctr, Guimaraes, Portugal.</t>
  </si>
  <si>
    <t>scmoro@gmail.com</t>
  </si>
  <si>
    <t>Moro, Sergio/0000-0002-4861-6686; Rita, Paulo/0000-0001-6050-9958</t>
  </si>
  <si>
    <t>Ailawadi KL, 2003, J MARKETING, V67, P1, DOI 10.1509/jmkg.67.4.1.18688; Alberts B, 2013, SCIENCE, V340, P787, DOI 10.1126/science.1240319; Back K. J., 2003, J HOSPITALITY TOURIS, V27, P419, DOI DOI 10.1177/10963480030274003; Bagozzi R. P, 2002, J INTERACT MARK, V16, P2, DOI DOI 10.1002/DIR.10006; Berthon PR, 2012, BUS HORIZONS, V55, P261, DOI 10.1016/j.bushor.2012.01.007; Blain C., 2005, Journal of Travel Research, V43, P328, DOI 10.1177/0047287505274646; Bowen J. T., 1998, International Journal of Hospitality Management, V17, P125, DOI 10.1016/S0278-4319(98)00014-0; Brodie RJ, 2013, J BUS RES, V66, P105, DOI 10.1016/j.jbusres.2011.07.029; Chaudhuri A, 2001, J MARKETING, V65, P81, DOI 10.1509/jmkg.65.2.81.18255; Chien Y. C., 2013, J GLOBAL BUSINESS MA, V9, P53; Christodoulides G, 2009, MARKETING THEOR, V9, P141, DOI 10.1177/1470593108100071; Davidson MCG, 2011, INT J CONTEMP HOSP M, V23, P498, DOI 10.1108/09596111111130001; Davis R, 2014, J RETAIL CONSUM SERV, V21, P468, DOI 10.1016/j.jretconser.2014.03.006; de Vries L, 2012, J INTERACT MARK, V26, P83, DOI 10.1016/j.intmar.2012.01.003; Delen D, 2008, EXPERT SYST APPL, V34, P1707, DOI 10.1016/j.eswa.2007.01.035; Di Pietro Loredana, 2012, J DIRECT DATA DIGITA, V14, P18; Durlauf S. N., 2008, NEW PALGRAVE DICT EC, V6; Edwards D, 2017, INT J CONTEMP HOSP M, V29, P690, DOI 10.1108/IJCHM-10-2015-0607; Forgacs G., 2003, International Journal of Contemporary Hospitality Management, V15, P340, DOI 10.1108/09596110310488203; Fournier S, 2011, BUS HORIZONS, V54, P193, DOI 10.1016/j.bushor.2011.01.001; Gensler S, 2013, J INTERACT MARK, V27, P242, DOI 10.1016/j.intmar.2013.09.004; Goh KY, 2013, INFORM SYST RES, V24, P88, DOI 10.1287/isre.1120.0469; Habibi MR, 2014, INT J INFORM MANAGE, V34, P123, DOI 10.1016/j.ijinfomgt.2013.11.010; Hall CM, 2015, TOURISM MANAGE, V51, P309, DOI 10.1016/j.tourman.2015.05.013; Hanna R, 2011, BUS HORIZONS, V54, P265, DOI 10.1016/j.bushor.2011.01.007; Harzing AW, 2013, SCIENTOMETRICS, V94, P1057, DOI 10.1007/s11192-012-0777-7; Hoehle H, 2015, EUR J INFORM SYST, V24, P337, DOI 10.1057/ejis.2014.43; Hollebeek LD, 2014, J INTERACT MARK, V28, P149, DOI 10.1016/j.intmar.2013.12.002; Hung K, 2011, TOURISM MANAGE, V32, P717, DOI 10.1016/j.tourman.2010.05.027; Hutter K, 2013, J PROD BRAND MANAG, V22, P342, DOI 10.1108/JPBM-05-2013-0299; Jeacle I, 2011, ACCOUNT ORG SOC, V36, P293, DOI 10.1016/j.aos.2011.04.002; Jin SAA, 2012, MARK INTELL PLAN, V30, P687, DOI 10.1108/02634501211273805; Kaplan AM, 2010, BUS HORIZONS, V53, P59, DOI 10.1016/j.bushor.2009.09.003; Keller KL, 2009, J BRAND MANAG, V17, P6, DOI 10.1057/bm.2009.11; Kietzmann J, 2013, J PUBLIC AFF, V13, P146, DOI 10.1002/pa.1470; Kietzmann JH, 2011, BUS HORIZONS, V54, P241, DOI 10.1016/j.bushor.2011.01.005; Kim AJ, 2012, J BUS RES, V65, P1480, DOI 10.1016/j.jbusres.2011.10.014; Kim B, 2016, INT J CONTEMP HOSP M, V28, P1915, DOI 10.1108/IJCHM-04-2015-0177; King C, 2013, J MARKET MANAG, V29, P1308, DOI 10.1080/0267257X.2013.796322; King C, 2016, INT J CONTEMP HOSP M, V28, P2675, DOI 10.1108/IJCHM-06-2015-0321; King RA, 2014, J INTERACT MARK, V28, P167, DOI 10.1016/j.intmar.2014.02.001; Labrecque LI, 2014, J INTERACT MARK, V28, P134, DOI 10.1016/j.intmar.2013.12.003; Ladkin A, 2016, INT J CONTEMP HOSP M, V28, P327, DOI 10.1108/IJCHM-05-2014-0218; Laroche M, 2013, INT J INFORM MANAGE, V33, P76, DOI 10.1016/j.ijinfomgt.2012.07.003; Laroche M, 2012, COMPUT HUM BEHAV, V28, P1755, DOI 10.1016/j.chb.2012.04.016; Leeflang PSH, 2014, EUR MANAG J, V32, P1, DOI 10.1016/j.emj.2013.12.001; Leung D, 2013, J TRAVEL TOUR MARK, V30, P3, DOI 10.1080/10548408.2013.750919; Mangold WG, 2009, BUS HORIZONS, V52, P357, DOI 10.1016/j.bushor.2009.03.002; McAlexander JH, 2002, J MARKETING, V66, P38, DOI 10.1509/jmkg.66.1.38.18451; McCall M, 2010, CORNELL HOSP Q, V51, P35, DOI 10.1177/1938965509355395; McKercher B, 2006, TOURISM MANAGE, V27, P1235, DOI 10.1016/j.tourman.2005.06.008; McNally D., 2002, AM SALESMAN, V47, P29; McNaught C, 2010, QUAL REP, V15, P630; Merrilees B, 2008, EUR J MARKETING, V42, P537, DOI 10.1108/03090560810862499; Moro S, 2016, J BUS RES, V69, P3341, DOI 10.1016/j.jbusres.2016.02.010; Moro S, 2015, EXPERT SYST APPL, V42, P1314, DOI 10.1016/j.eswa.2014.09.024; Bui MT, 2015, CORNELL HOSP Q, V56, P285, DOI 10.1177/1938965514530493; Naylor RW, 2012, J MARKETING, V76, P105, DOI 10.1509/jm.11.0105; Neuhofer B, 2014, INT J TOUR RES, V16, P340, DOI 10.1002/jtr.1958; O'Reilly T., 2007, COMMUNICATIONS STRAT, V65, P17, DOI DOI 10.1109/KIMAS.2003.1245106; ONWUEGBUZIE AJ, 2012, QUALITATIVE REPORT, V17; Park CW, 1996, J MARKETING RES, V33, P453, DOI 10.2307/3152216; Paulus FM, 2015, PLOS ONE, V10, DOI 10.1371/journal.pone.0142537; Pires GD, 2006, EUR J MARKETING, V40, P936, DOI 10.1108/03090560610680943; Richards JI, 2002, J ADVERTISING, V31, P63, DOI 10.1080/00913367.2002.10673667; Ries A., 2000, NEW POSITIONING LATE; Cantallops AS, 2014, INT J HOSP MANAG, V36, P41, DOI 10.1016/j.ijhm.2013.08.007; Sicilia M, 2008, CORP COMMUN, V13, P255, DOI 10.1108/13563280810893643; Singh M. R., 2013, VOICE RES J, V2, P31; Singh S, 2012, J INTERACT MARK, V26, P189, DOI 10.1016/j.intmar.2012.04.001; Smith S. L. J., 2006, Journal of Travel Research, V45, P53, DOI 10.1177/0047287506288886; So KKF, 2010, INT J CONTEMP HOSP M, V22, P589, DOI 10.1108/09596111011053765; Su N, 2015, INT J CONTEMP HOSP M, V27, P1772, DOI 10.1108/IJCHM-06-2014-0302; Subhani M. I., 2012, AM J SCI RES, V49, P108; Tepeci M., 1999, International Journal of Contemporary Hospitality Management, V11, P223, DOI 10.1108/09596119910272757; Trenz M., 2013, EUR C INF SYST 2013, P1; Tsimonis G, 2014, MARK INTELL PLAN, V32, P328, DOI 10.1108/MIP-04-2013-0056; Turri AM, 2013, J ELECTRON COMMER RE, V14, P201; Upreti B., 2016, HAW INT C SYST SCI 2, P10; Volckner F, 2006, J MARKETING, V70, P18, DOI 10.1509/jmkg.70.2.18; Woodside AG, 2008, PSYCHOL MARKET, V25, P97, DOI 10.1002/mar.20203; Xiang Z, 2017, TOURISM MANAGE, V58, P51, DOI 10.1016/j.tourman.2016.10.001; Zeng BX, 2014, TOUR MANAG PERSPECT, V10, P27, DOI 10.1016/j.tmp.2014.01.001</t>
  </si>
  <si>
    <t>0959-6119</t>
  </si>
  <si>
    <t>1757-1049</t>
  </si>
  <si>
    <t>INT J CONTEMP HOSP M</t>
  </si>
  <si>
    <t>Int. J. Contemp. Hosp. Manag.</t>
  </si>
  <si>
    <t>10.1108/IJCHM-07-2016-0340</t>
  </si>
  <si>
    <t>Hospitality, Leisure, Sport &amp; Tourism; Management</t>
  </si>
  <si>
    <t>Social Sciences - Other Topics; Business &amp; Economics</t>
  </si>
  <si>
    <t>FV3UI</t>
  </si>
  <si>
    <t>WOS:000424495000016</t>
  </si>
  <si>
    <t>Garg, M; Kumar, M</t>
  </si>
  <si>
    <t>Garg, Muskan; Kumar, Mukesh</t>
  </si>
  <si>
    <t>Identifying influential segments from word co-occurrence networks using AHP</t>
  </si>
  <si>
    <t>COGNITIVE SYSTEMS RESEARCH</t>
  </si>
  <si>
    <t>Word co-occurrence networks; Analytic hierarchy process; Word adjacency model; Topic detection and tracking</t>
  </si>
  <si>
    <t>TWITTER</t>
  </si>
  <si>
    <t>Identifying important segments in textual data seems to be an important area of research for various applications including topic modelling, trend detection, summarization and event detection. In existing research work, different metrics have been studied to analyse the word co-occurrence network. This research work contributes towards non-semantic and an unsupervised topic identification using the word co-occurrence networks. In this research work, keyphrase have been identified by preserving the lexical sequence using a directed and weighted word co-occurrence network. Further AHP (Analytic Hierarchy Process) model based upon four significant attributes of the word co-occurrence networks have been proposed to rank the keyphrases. Most frequently occurring segment is identified as an influential segment. Experimental results proved high effectiveness of the proposed approach. Results for the First Story Detection, 72 Twitter TDT, synthesized Rio Olympics dataset have been discussed to demonstrate its potential in precisely discovering influential segments. (C) 2017 Elsevier B.V. All rights reserved.</t>
  </si>
  <si>
    <t>[Garg, Muskan; Kumar, Mukesh] Panjab Univ, Dept Comp Sci &amp; Engn, Chandigarh, India</t>
  </si>
  <si>
    <t>Garg, M (reprint author), Panjab Univ, Dept Comp Sci &amp; Engn, Chandigarh, India.</t>
  </si>
  <si>
    <t>muskanphd@gmail.com</t>
  </si>
  <si>
    <t>Abilhoa WD, 2014, APPL MATH COMPUT, V240, P308, DOI 10.1016/j.amc.2014.04.090; Beliga S, 2015, J INF ORGAN SCI, V39, P1; Borge-Holthoefer J, 2010, ENTROPY-SWITZ, V12, P1264, DOI 10.3390/e12051264; Boudin F., 2013, INT JOINT C NAT LANG, P834; Chen DB, 2012, PHYSICA A, V391, P1777, DOI 10.1016/j.physa.2011.09.017; Erkan G, 2004, J ARTIF INTELL RES, V22, P457; Grineva M., 2009, P 18 INT C WORLD WID, P661, DOI DOI 10.1145/1526709.15267798; Lahiri S., 2014, ARXIV14016571; Litvak M., 2008, P WORKSH MULT MULT I, P17, DOI DOI 10.3115/1613172.1613178; Aiello LM, 2013, IEEE T MULTIMEDIA, V15, P1268, DOI 10.1109/TMM.2013.2265080; Matsuo Y., 2004, International Journal on Artificial Intelligence Tools (Architectures, Languages, Algorithms), V13, P157, DOI 10.1142/S0218213004001466; Matsuo Y., 2001, DISC SCI 4 INT C, P271; Mihalcea R., 2004, TEXTRANK BRINGING OR, P104; Ohsawa Y, 1998, P IEEE INT FORUM RES, P12, DOI 10.1109/ADL.1998.670375; Palshikar GK, 2007, LECT NOTES COMPUT SC, V4815, P503; Petrovi S., 2010, P C N AM CHAPT ASS C, P181; SAATY TL, 1990, EUR J OPER RES, V48, P9, DOI 10.1016/0377-2217(90)90057-I; Sayyadi H., 2009, ICWSM; Wan X., 2008, P 23 AAAI C ART INT, P855; Xie Z., 2005, P ACL STUD RES WORKS, P103; Zhi Zhou, 2013, Chinese Lexical Semantics. 14th Workshop, CLSW 2013. Revised Selected Papers: LNCS 8229, P442, DOI 10.1007/978-3-642-45185-0_47</t>
  </si>
  <si>
    <t>ELSEVIER SCIENCE BV</t>
  </si>
  <si>
    <t>AMSTERDAM</t>
  </si>
  <si>
    <t>PO BOX 211, 1000 AE AMSTERDAM, NETHERLANDS</t>
  </si>
  <si>
    <t>1389-0417</t>
  </si>
  <si>
    <t>COGN SYST RES</t>
  </si>
  <si>
    <t>Cogn. Syst. Res.</t>
  </si>
  <si>
    <t>10.1016/j.cogsys.2017.07.003</t>
  </si>
  <si>
    <t>Computer Science, Artificial Intelligence; Neurosciences; Psychology, Experimental</t>
  </si>
  <si>
    <t>Computer Science; Neurosciences &amp; Neurology; Psychology</t>
  </si>
  <si>
    <t>FQ6NA</t>
  </si>
  <si>
    <t>WOS:000418480000004</t>
  </si>
  <si>
    <t>Faisal, A; Peltoniemi, M</t>
  </si>
  <si>
    <t>Faisal, Ali; Peltoniemi, Mirva</t>
  </si>
  <si>
    <t>Establishing Video Game Genres Using Data-Driven Modeling and Product Databases</t>
  </si>
  <si>
    <t>GAMES AND CULTURE</t>
  </si>
  <si>
    <t>game genre; data-driven modeling; Metacritic; Mobygames; game corpus; topic model; quantitative</t>
  </si>
  <si>
    <t>FORM; INDUSTRY; ISLAND</t>
  </si>
  <si>
    <t>Establishing genres is the first step toward analyzing games and how the genre landscape evolves over the years. We use data-driven modeling that distils genres from textual descriptions of a large collection of games. We analyze the evolution of game genres from 1979 till 2010. Our results indicate that until 1990, there have been many genres competing for dominance, but thereafter sport-racing, strategy, and action have become the most prevalent genres. Moreover, we find that games vary to a great extent as to whether they belong mostly to one genre or to a combination of several genres. We also compare the results of our data-driven model with two product databases, Metacritic and Mobygames, and observe that the classifications of games to different genres are substantially different, even between product databases. We conclude with discussion on potential future applications and how they may further our understanding of video game genres.</t>
  </si>
  <si>
    <t>[Faisal, Ali] Aalto Univ, HIIT, Dept Informat &amp; Comp Sci, Espoo, Finland; [Faisal, Ali] Aalto Univ, Dept Neurosci &amp; Biomed Engn, Espoo, Finland; [Peltoniemi, Mirva] Univ Jyvaskyla, Jyvaskyla Sch Business &amp; Econ, Seminaarinkatu 15, Jyvaskyla 40014, Finland; [Peltoniemi, Mirva] Aalto Univ, Dept Ind Engn &amp; Management, Espoo, Finland</t>
  </si>
  <si>
    <t>Peltoniemi, M (reprint author), Univ Jyvaskyla, Jyvaskyla Sch Business &amp; Econ, Seminaarinkatu 15, Jyvaskyla 40014, Finland.</t>
  </si>
  <si>
    <t>mirva.peltoniemi@jyu.fi</t>
  </si>
  <si>
    <t>Finnish Foundation for Technology Promotion; Academy of Finland [137808]; Finnish Foundation for Technology Promotion; Academy of Finland [137808]</t>
  </si>
  <si>
    <t>The author(s) disclosed receipt of the following financial support for the research, authorship, and/or publication of this article: Ali Faisal has received funding from the Finnish Foundation for Technology Promotion. Mirva Peltoniemi has received funding from Academy of Finland (grant number 137808).</t>
  </si>
  <si>
    <t>Aarseth E J, 1997, CYBERTEXT PERSPECTIV; Alpaydin E, 2014, ADAPT COMPUT MACH LE, P1; Altman Rick, 1999, FILM GENRE; Apperley T. H., 2006, Simulation &amp; Gaming, V37, P6, DOI 10.1177/1046878105282278; Arsenault D., 2009, J COMPUTER GAME CULT, V3, P149; Asuncion A., 2009, P 25 C UNC ART INT M; Balland PA, 2013, J ECON GEOGR, V13, P741, DOI 10.1093/jeg/lbs023; Bishop C. M., 2006, PATTERN RECOGNITION, V4; Black ML, 2012, GAMES CULT, V7, P209, DOI 10.1177/1555412012440317; Blei D. M., 2006, ICML, P113, DOI DOI 10.1145/1143844.1143859; Blei DM, 2003, J MACH LEARN RES, V3, P993, DOI 10.1162/jmlr.2003.3.4-5.993; Carter M, 2014, GAMES CULT, V9, P122, DOI 10.1177/1555412013513349; Chess S, 2014, GAMES CULT, V9, P417, DOI 10.1177/1555412014544904; Clearwater D., 2011, LOADING, V5, P4; Entertainment Software Association, 2014, ESS FACTS 2014 COMP; Faisal A., 2012, P EUR S ART NEUR NET, P269; Faisal A, 2013, NEUROCOMPUTING, V112, P124, DOI 10.1016/j.neucom.2012.12.038; Gelman A., 2004, BAYESIAN DATA ANAL; Gillespie G, 2012, GAMES CULT, V7, P441, DOI 10.1177/1555412012465004; Goetz C, 2012, GAMES CULT, V7, P419, DOI 10.1177/1555412012466288; Griffiths TL, 2004, P NATL ACAD SCI USA, V101, P5228, DOI 10.1073/pnas.0307752101; Hannan MT, 2007, LOGICS OF ORGANIZATION THEORY: AUDIENCES, CODES, AND ECOLOGIES, P1; Harper T, 2011, GAMES CULT, V6, P395, DOI 10.1177/1555412011402675; Hayes M., 1995, GAMES WAR; Hitchens M, 2014, GAMES CULT, V9, P3, DOI 10.1177/1555412013496459; Hsu G, 2011, SOCIOL THEOR, V29, P97, DOI 10.1111/j.1467-9558.2011.01389.x; Hsu G, 2009, AM SOCIOL REV, V74, P150, DOI 10.1177/000312240907400108; King G, 2006, TOMB RAIDERS SPACE I; Klevjer R., 2005, DIGRA HARD CORE COLU; Krippendorff K, 2012, CONTENT ANAL INTRO I; Lau J. H., 2014, P 14 C EUR CHAPT ASS, P530; Lennon J. L., 2010, SIMUL GAMING, V41, P390, DOI DOI 10.1177/1046878109332810; Lin WH, 2008, LECT NOTES ARTIF INT, V5212, P17; Lu R, 2008, P 25 INT C MACH LEAR, P824; MacCallum-Stewart E, 2010, GAMES CULT, V5, P278, DOI 10.1177/1555412010361953; Mayra F, 2008, INTRO GAME STUDIES G; Mollick E, 2012, STRATEGIC MANAGE J, V33, P1001, DOI 10.1002/smj.1958; Myers D, 2003, NATURE COMPUTER GAME; Newman D., 2010, P ANN C N AM CHAPT A, P100; PAAVILAINEN J, 2013, SIMULATION GAMING, V44, P794; Patterson CB, 2015, GAMES CULT, V10, P207, DOI 10.1177/1555412014551050; Poole S., 2000, TRIGGER HAPPY VIDEOG; PORTER MF, 1980, PROGRAM-AUTOM LIBR, V14, P130, DOI 10.1108/eb046814; Salton G., 1971, SMART RETRIEVAL SYST; Teh YW, 2006, J AM STAT ASSOC, V101, P1566, DOI 10.1198/016214506000000302; Thin AG, 2011, GAMES CULT, V6, P414, DOI 10.1177/1555412011402677; Tschang FT, 2007, ORGAN SCI, V18, P989, DOI 10.1287/orsc.1070.0299; Voorhees GA, 2009, GAMES CULT, V4, P254, DOI 10.1177/1555412009339728; Williamson S., 2010, P 27 INT C MACH LEAR, P1151; Wolf M. J. P., 2002, MEDIUM VIDEO GAME, P113</t>
  </si>
  <si>
    <t>1555-4120</t>
  </si>
  <si>
    <t>1555-4139</t>
  </si>
  <si>
    <t>GAMES CULT</t>
  </si>
  <si>
    <t>Games Cult.</t>
  </si>
  <si>
    <t>10.1177/1555412015601541</t>
  </si>
  <si>
    <t>Cultural Studies; Communication</t>
  </si>
  <si>
    <t>FO7DQ</t>
  </si>
  <si>
    <t>WOS:000417031700002</t>
  </si>
  <si>
    <t>Light, R; Odden, C</t>
  </si>
  <si>
    <t>Light, Ryan; Odden, Colin</t>
  </si>
  <si>
    <t>Managing the Boundaries of Taste: Culture, Valuation, and Computational Social Science</t>
  </si>
  <si>
    <t>SOCIAL FORCES</t>
  </si>
  <si>
    <t>Valuation; Cultural Markets; Organizations; Popular Music; Computational Social Science</t>
  </si>
  <si>
    <t>POPULAR-MUSIC; TOPIC MODELS; AMERICAN FILMS; UNITED-STATES; CONSECRATION; CONSTRUCTION; MEMBERSHIPS; INNOVATION; DISCOURSE; RANKINGS</t>
  </si>
  <si>
    <t>The proliferation of cultural objects, such as music, books, film, and websites, has created a new problem: How do consumers determine the value of cultural objects in an age of information glut? Crowd-sourcing-paralleling word-of-mouth recommendations-has taken center stage, yet expert opinion has also assumed renewed importance. Prior work on the valuation of artworks and other cultural artifacts identifies ways critics establish and maintain classificatory boundaries, such as genre. We extend this research by offering a theoretical approach emphasizing the dynamics of critics' valuation and classification. Empirically, this analysis turns to Pitchfork.com, an influential music review website, to examine the relationship between classification and valuation. Using topic models of fourteen years of Pitchfork.com album reviews (n = 14,495), we model the dynamics of valuation through genre and additional factors predictive of positive reviews and cultural consecration. We use gold-record awards to study the relationship between valuation processes and commercial outcomes. Conclusions highlight the role of professional critics, alongside crowd-sourcing and other forms of criticism, in the dynamic process of valuation and encourage the continued exploration of fruitful ways to connect computational and more canonical ways of conducting sociological research.</t>
  </si>
  <si>
    <t>[Light, Ryan] Univ Oregon, Eugene, OR 97403 USA; [Odden, Colin] Ohio State Univ, Dept Sociol, Columbus, OH 43210 USA</t>
  </si>
  <si>
    <t>Light, R (reprint author), Univ Oregon, Eugene, OR 97403 USA.</t>
  </si>
  <si>
    <t>light@uoregon.edu</t>
  </si>
  <si>
    <t>Allen MP, 2006, AM SOCIOL REV, V71, P808, DOI 10.1177/000312240607100505; Allen MP, 2004, SOC FORCES, V82, P871, DOI 10.1353/sof.2004.0030; Aral S, 2011, MARKET SCI, V30, P217, DOI 10.1287/mksc.1100.0596; Bail CA, 2016, SOC SCI MED, V165, P280, DOI 10.1016/j.socscimed.2016.01.049; Bail CA, 2014, THEOR SOC, V43, P465, DOI 10.1007/s11186-014-9216-5; Becker H. S, 1982, ART WORLDS; Blei D. M., 2006, ICML, P113, DOI DOI 10.1145/1143844.1143859; Blei David M., 1993, FIELD CULTURAL PRODU; Cardew Ben, 2014, GUARDIAN; Cattani G, 2014, AM SOCIOL REV, V79, P258, DOI 10.1177/0003122414520960; Dowd TJ, 2003, COMP SOC RES, V21, P147, DOI 10.1016/S0195-6310(03)21006-1; Espeland WN, 2007, AM J SOCIOL, V113, P1, DOI 10.1086/517897; Feinerer I, 2017, INTRO TM PACKAGE TEX; Ferguson P. P., 2006, ACCOUNTING TASTE TRI; Godart FC, 2009, SOC FORCES, V88, P671, DOI 10.1353/sof.0.0266; Goldberg A, 2016, AM SOCIOL REV, V81, P215, DOI 10.1177/0003122416632787; Grimmer J, 2013, POLIT ANAL, V21, P267, DOI 10.1093/pan/mps028; Griswold Wendy, 1987, SOCIOL METHODOL, V17, P35; Hannan MT, 2010, ANNU REV SOCIOL, V36, P159, DOI 10.1146/annurev-soc-021610-092336; HAYNES SE, 1994, AM J SOCIOL, V100, P70, DOI 10.1086/230500; Helms R, 2002, SOC FORCES, V81, P577, DOI 10.1353/sof.2003.0012; Hicks A, 2006, POETICS, V34, P180, DOI 10.1016/j.poetic.2006.01.001; Hsu G, 2009, AM SOCIOL REV, V74, P150, DOI 10.1177/000312240907400108; Hutter M., 2015, MOMENTS VALUATION EX, P1; Itzkoff Dave, 2006, WIRED; Karpik L, 2010, VALUING UNIQUE EC SI; Kremp PA, 2010, SOC FORCES, V88, P1051; Lamont M, 2002, ANNU REV SOCIOL, V28, P167, DOI 10.1146/annurev.soc.28.110601.141107; Lamont M, 2012, ANNU REV SOCIOL, V38, P201, DOI 10.1146/annurev-soc-070308-120022; Lena JC, 2012, BANDING TOGETHER: HOW COMMUNITIES CREATE GENRES IN POPULAR MUSIC, P1; Lena JC, 2008, AM SOCIOL REV, V73, P697, DOI 10.1177/000312240807300501; Lena Jennifer C, 2006, SOC FORCES, V73, P697; Light R., 2014, SOCIAL CURRENTS, V1, P111; Light R, 2016, MOBILIZATION, V21, P43, DOI 10.17813/1086-671X-20-4-43; Light R, 2016, SCIENTOMETRICS, V107, P1227, DOI 10.1007/s11192-016-1933-2; McFarland DA, 2013, POETICS, V41, P607, DOI 10.1016/j.poetic.2013.06.004; Mohr JW, 2013, POETICS, V41, P545, DOI 10.1016/j.poetic.2013.10.001; Moore R, 2005, DEVIANT BEHAV, V26, P229, DOI 10.1080/01639620590905618; Negro G, 2010, IND CORP CHANGE, V19, P1397, DOI 10.1093/icc/dtq003; Oakes K., 2009, SLANTED ENCHANTED EV; PODOLNY JM, 1994, ADMIN SCI QUART, V39, P458, DOI 10.2307/2393299; Rao H, 2005, AM SOCIOL REV, V70, P968, DOI 10.1177/000312240507000605; Rinker T. W, 2013, QDAP QUANTITATIVE DI; Roberts Margaret, 2014, TECHNICAL REPORT; Roberts ME, 2014, AM J POLIT SCI, V58, P1064, DOI 10.1111/ajps.12103; Rossman G, 2014, AM SOCIOL REV, V79, P86, DOI 10.1177/0003122413516342; Salganik MJ, 2008, SOC PSYCHOL QUART, V71, P338, DOI 10.1177/019027250807100404; Sanneh K, 2015, NEW YORKER; Sauder M, 2006, LAW SOC REV, V40, P105, DOI 10.1111/j.1540-5893.2006.00261.x; Schmutz V, 2005, AM BEHAV SCI, V48, P1510, DOI 10.1177/0002764205276617; Schmutz V, 2010, SOC FORCES, V89, P685, DOI 10.1353/sof.2010.0098; Small ML, 2007, SOC SCI RES, V36, P1257, DOI 10.1016/j.ssresearch.2006.06.006; Somaiya R, 2015, NY TIMES; Uzzi B, 2013, SCIENCE, V342, P468, DOI 10.1126/science.1240474; van de Rijt A, 2014, P NATL ACAD SCI USA, V111, P6934, DOI 10.1073/pnas.1316836111; van Venrooij A, 2010, CULT SOCIOL, V4, P395, DOI 10.1177/1749975510385444; White Harrison C., 1993, CANVASES CAREERS I C; Wijnberg NM, 2000, ORGAN SCI, V11, P323, DOI 10.1287/orsc.11.3.323.12499</t>
  </si>
  <si>
    <t>OXFORD UNIV PRESS INC</t>
  </si>
  <si>
    <t>CARY</t>
  </si>
  <si>
    <t>JOURNALS DEPT, 2001 EVANS RD, CARY, NC 27513 USA</t>
  </si>
  <si>
    <t>0037-7732</t>
  </si>
  <si>
    <t>1534-7605</t>
  </si>
  <si>
    <t>SOC FORCES</t>
  </si>
  <si>
    <t>Soc. Forces</t>
  </si>
  <si>
    <t>DEC</t>
  </si>
  <si>
    <t>10.1093/sf/sox055</t>
  </si>
  <si>
    <t>FT0RF</t>
  </si>
  <si>
    <t>WOS:000422834900016</t>
  </si>
  <si>
    <t>Hayden, JM; Geras, MJ; Gerth, NM; Crespin, MH</t>
  </si>
  <si>
    <t>Hayden, Jessica M.; Geras, Matthew J.; Gerth, Nathan M.; Crespin, Michael H.</t>
  </si>
  <si>
    <t>Land, Wood, Water, and Space: Senator Robert S. Kerr, Congress, and Selling the Space Race to the American Public</t>
  </si>
  <si>
    <t>SOCIAL SCIENCE QUARTERLY</t>
  </si>
  <si>
    <t>ObjectiveWe examine the contribution Sen. Robert S. Kerr (D-OK) made in promoting NASA and space exploration to Oklahoma and the general public while serving as chair of the Senate Committee on Aeronautical and Space Sciences. MethodsUsing newspaper articles as well as speeches and press releases from the archival papers of Robert S. Kerr, we estimate a topic model to uncover the dimensions of debate concerning space. We also use the communications from Kerr's office to provide substantiation and context to the way the senator promoted space in Oklahoma and elsewhere. ResultsWe find that contrary to the conventional wisdom, Cold War concerns about national security and primacy were not all that fueled arguments for pursuing space technology. We demonstrate here that particularized benefits, state-level leadership, economic development, and technological advancements were all used to sell space during NASA's infancy. ConclusionWhile it is easy to give credit to the executive for achieving national goals, it is almost impossible to get to the desired outcomes without buy-in from the legislature. In turn, this means members of Congress need to sell the policy to constituents back home.</t>
  </si>
  <si>
    <t>[Hayden, Jessica M.] Western Carolina Univ, Cullowhee, NC USA; [Geras, Matthew J.; Gerth, Nathan M.; Crespin, Michael H.] Univ Oklahoma, Norman, OK 73019 USA</t>
  </si>
  <si>
    <t>Crespin, MH (reprint author), Carl Albert Congress Res &amp; Studies Ctr, 630 Parrington Oval,Rm 101, Norman, OK 73019 USA.</t>
  </si>
  <si>
    <t>crespin@ou.edu</t>
  </si>
  <si>
    <t>DeGroot Gerard, 2007, HIST TODAY, V57, P11; Dick Steve, 2008, NASA HIST DIVISION O, V25, P1; Gallant Gregory P., 2014, HOPE FEAR MC SMITHS; Garber Steve, 2007, SPUTNIK 50 ANNIVERSA; Garber Steve, 2005, BRIEF HIST NASA; Kennedy John, 1962, COMMUNICATION; Kerr Robert S., 1871, COMMUNICATION; Kerr Robert S., 1946, COMMUNICATION; Kerr Robert S., 1927, COMMUNICATION; Launius RD, 2012, ACTA ASTRONAUT, V70, P165, DOI 10.1016/j.actaastro.2011.07.013; MURPHY TP, 1972, WESTERN POLIT QUART, V25, P192, DOI 10.2307/447192; Quinn KM, 2010, AM J POLIT SCI, V54, P209, DOI 10.1111/j.1540-5907.2009.00427.x; RUPPE HO, 1970, ADV SPACE SCI TECH, V10, P139</t>
  </si>
  <si>
    <t>0038-4941</t>
  </si>
  <si>
    <t>1540-6237</t>
  </si>
  <si>
    <t>SOC SCI QUART</t>
  </si>
  <si>
    <t>Soc. Sci. Q.</t>
  </si>
  <si>
    <t>10.1111/ssqu.12471</t>
  </si>
  <si>
    <t>Political Science; Sociology</t>
  </si>
  <si>
    <t>Government &amp; Law; Sociology</t>
  </si>
  <si>
    <t>FR0PT</t>
  </si>
  <si>
    <t>WOS:000418765900006</t>
  </si>
  <si>
    <t>Bail, CA; Brown, TW; Mann, M</t>
  </si>
  <si>
    <t>Bail, Christopher A.; Brown, Taylor W.; Mann, Marcus</t>
  </si>
  <si>
    <t>Channeling Hearts and Minds: Advocacy Organizations, Cognitive-Emotional Currents, and Public Conversation</t>
  </si>
  <si>
    <t>AMERICAN SOCIOLOGICAL REVIEW</t>
  </si>
  <si>
    <t>public deliberation; diffusion; social contagion; emotions; computational social science</t>
  </si>
  <si>
    <t>SOCIAL-MOVEMENTS; POLITICAL COMMUNICATION; UNITED-STATES; TOPIC MODELS; MEDIA; DELIBERATION; CONTAGION; INTERNET; PARTICIPATION; INFORMATION</t>
  </si>
  <si>
    <t>Do advocacy organizations stimulate public conversation about social problems by engaging in rational debate, or by appealing to emotions? We argue that rational and emotional styles of communication ebb and flow within public discussions about social problems due to the alternating influence of social contagion and saturation effects. These "cognitive-emotional currents" create an opportunity structure whereby advocacy organizations stimulate more conversation if they produce emotional messages after prolonged rational debate or vice versa. We test this hypothesis using automated text-analysis techniques that measure the frequency of cognitive and emotional language within two advocacy fields on Facebook over 1.5 years, and a web-based application that offered these organizations a complimentary audit of their social media outreach in return for sharing nonpublic data about themselves, their social media audiences, and the broader social context in which they interact. Time-series models reveal strong support for our hypothesis, controlling for 33 confounding factors measured by our Facebook application. We conclude by discussing the implications of our findings for future research on public deliberation, how social contagions relate to each other, and the emerging field of computational social science.</t>
  </si>
  <si>
    <t>[Bail, Christopher A.] Duke Univ, Sociol &amp; Publ Policy, Durham, NC 27708 USA; [Brown, Taylor W.; Mann, Marcus] Duke Univ, Sociol, Durham, NC 27708 USA</t>
  </si>
  <si>
    <t>Bail, CA (reprint author), Duke Univ, 254 Soc Psych Bldg, Durham, NC 27708 USA.</t>
  </si>
  <si>
    <t>christopher.bail@duke.edu</t>
  </si>
  <si>
    <t>National Science Foundation [1357223]; Robert Wood Johnson Foundation; Amazon</t>
  </si>
  <si>
    <t>This research was made possible by the National Science Foundation (Grant # 1357223), The Robert Wood Johnson Foundation, and Amazon.</t>
  </si>
  <si>
    <t>Aaron Spital, 2002, TRANSPLANTATION, V71, P1061; Adut A, 2012, SOCIOL THEOR, V30, P238, DOI 10.1177/0735275112467012; Alexander JC, 2004, SOCIOL THEOR, V22, P88, DOI 10.1111/j.1467-9558.2004.00205.x; Amy Guttman, 1998, DEMOCRACY DISAGREEME; Andrew Perrin, 2006, CITIZEN SPEAK DEMOCR; Andrews KT, 2010, AM SOCIOL REV, V75, P841, DOI 10.1177/0003122410386689; Andrews Kenneth T, 2012, WORKING PAPER; Andrews KT, 2004, ANNU REV SOCIOL, V30, P479, DOI 10.1146/annurev.soc.30.012703.110542; Antonio Damasio, 1995, DESCARTES ERROR EMOT; Aral S, 2009, P NATL ACAD SCI USA, V106, P21544, DOI 10.1073/pnas.0908800106; Bail CA, 2017, SOCIOL METHOD RES, V46, P189, DOI 10.1177/0049124115587825; Bail CA, 2016, AM J PUBLIC HEALTH, V106, P1173, DOI 10.2105/AJPH.2016.303181; Bail CA, 2014, THEOR SOC, V43, P465, DOI 10.1007/s11186-014-9216-5; Banks AJ, 2016, POLIT BEHAV, V38, P635, DOI 10.1007/s11109-016-9330-3; Barsade SG, 2002, ADMIN SCI QUART, V47, P644, DOI 10.2307/3094912; Baumeister RF, 1998, J PERS SOC PSYCHOL, V74, P1252, DOI 10.1037/0022-3514.74.5.1252; Bearman P, 2010, SOC PSYCHOL QUART, V73, P112, DOI 10.1177/0190272510371672; Bellah Robert N, 1985, HABITS HEART INDIVID; Benedict Anderson, 1993, IMAGINED COMMUNITIES; Benford RD, 2000, ANNU REV SOCIOL, V26, P611, DOI 10.1146/annurev.soc.26.1.611; Benjamin Barber, 1986, STRONG DEMOCRACY; Berezin M, 2002, SOC REV MON, P33; Brady JL, 2011, AM LIT, V83, P719, DOI 10.1215/00029831-1437198; BREIGER RL, 1974, SOC FORCES, V53, P181, DOI 10.2307/2576011; Brulle R, 2007, MOBILIZATION, V12, P255; Cacioppo JT, 2009, J PERS SOC PSYCHOL, V97, P977, DOI 10.1037/a0016076; CACIOPPO JT, 1982, J PERS SOC PSYCHOL, V42, P116, DOI 10.1037/0022-3514.42.1.116; Carpini MXD, 2004, ANNU REV POLIT SCI, V7, P315, DOI 10.1146/annurev.polisci.7.121003.091630; Centers for Disease Control, 2014, SURVEILLANCE SUMMARI, V63, P1; Centola D, 2007, AM J SOCIOL, V113, P702, DOI 10.1086/521848; Collins R., 2001, PASSIONATE POLITICS, P27; Coronges K, 2011, ADDICT BEHAV, V36, P1305, DOI 10.1016/j.addbeh.2011.07.008; Coviello L, 2014, PLOS ONE, V9, DOI 10.1371/journal.pone.0090315; Dahlgren P, 2005, POLIT COMMUN, V22, P147, DOI 10.1080/10584600590933160; Daniel Kreiss, 2012, TAKING OUR COUNTRY B; Daniel L Schacter, 2001, 7 SINS MEMORY MIND F; David Karpf, 2012, MOVEON EFFECT UNEXPE; Deborah Gould, 2009, MOVING POLITICS EMOT; Dick Hebdige, 1979, SUBCULTURE MEANING S; DiMaggio P, 2013, POETICS, V41, P570, DOI 10.1016/j.poetic.2013.08.004; Doug McAdam, 1988, FREEDOM SUMMER; Elaine Hatfield, 1994, EMOTIONAL CONTAGION; Eliasoph N, 1999, SOCIOL THEOR, V17, P228, DOI 10.1111/0735-2751.00076; Elihu Katz, 1955, PERSONAL INFLUENCE P; Erdogan B, 2010, J APPL PSYCHOL, V95, P1104, DOI 10.1037/a0020578; Erika Summers-Effler, 2010, LAUGHING SAINTS RIGH; Evans JA, 2016, ANNU REV SOCIOL, V42, P21, DOI 10.1146/annurev-soc-081715-074206; Feng L, 2015, PLOS ONE, V10, DOI 10.1371/journal.pone.0126090; FINKEL SE, 1989, AM POLIT SCI REV, V83, P885, DOI 10.2307/1962065; Fisher DR, 2010, INFORM COMMUN SOC, V13, P193, DOI 10.1080/13691180902878385; Fishkin James S., 1996, DIALOGUE JUSTICE SEL; FLORES BE, 1989, INT J FORECASTING, V5, P529, DOI 10.1016/0169-2070(89)90008-3; Fowler JH, 2008, BRIT MED J, V337, DOI 10.1136/bmj.a2338; Francesca Polletta, 2004, FREEDOM IS ENDLESS M; Gabriel Tarde, 1901, GABRIEL TARDE COMMUN; Gabriel Tarde, 1890, LOIS IMITATION; Gallese V, 2003, PSYCHOPATHOLOGY, V36, P171, DOI 10.1159/000072786; Gamson W. A., 2002, SHAPING ABORTION DIS; GAMSON WA, 1989, AM J SOCIOL, V95, P1, DOI 10.1086/229213; Gil E., 2010, AUTISM MATRIX; Golder SA, 2014, ANNU REV SOCIOL, V40, P129, DOI 10.1146/annurev-soc-071913-043145; Golder SA, 2011, SCIENCE, V333, P1878, DOI 10.1126/science.1202775; Green MC, 2000, J PERS SOC PSYCHOL, V79, P701, DOI 10.1037//0022-3514.79.5.701; Habermas J, 2006, COMMUN THEOR, V16, P411, DOI 10.1111/j.1468-2885.2006.00280.x; Halfmann D, 2010, MOBILIZATION, V15, P1; Hatfield E, 1993, CURRENT DIRECTIONS P, V2, P96, DOI [DOI 10.1111/1467-8721.EP10770953, 10.1111/1467-8721.ep10770953]; HILGARTNER S, 1988, AM J SOCIOL, V94, P53, DOI 10.1086/228951; Hirshleifer David, 2003, EUROPEAN FINANCIAL M, V9, P25, DOI DOI 10.1111/1468-036X.00207; Hodas NO, 2014, SCI REP-UK, V4, DOI 10.1038/srep04343; Huckfeldt R, 2004, POLIT PSYCHOL, V25, P65, DOI 10.1111/j.1467-9221.2004.00357.x; Jack AI, 2013, NEUROIMAGE, V66, P385, DOI 10.1016/j.neuroimage.2012.10.061; Jasper JM, 2011, ANNU REV SOCIOL, V37, P285, DOI 10.1146/annurev-soc-081309-150015; Jasper JM, 1998, SOCIOL FORUM, V13, P397, DOI 10.1023/A:1022175308081; Jeffrey Gottfried, 2016, NEWS USE SOCIAL MEDI; John Dewey, 1934, ART EXPERIENCE; John Dewey, 1927, PUBLIC ITS PROBLEMS; Johnson Neil F, 2016, EPJ DATA SCI, V5; Jon Elster, 1999, ALCHEMIES MIND RATIO; Joseph Ledoux, 1998, EMOTIONAL BRAIN MYST; Jurgen Habermas, 1989, STRUCTURAL TRANSFORM; Jurgen Habermas, 1981, THEORY COMMUNICATIVE, V1; Kieran Healy, 2010, LAST BEST GIFTS ALTR; Koopmans R, 2004, AM J SOCIOL, V110, P198, DOI 10.1086/386271; Kramer ADI, 2014, P NATL ACAD SCI USA, V111, P8788, DOI 10.1073/pnas.1320040111; Lazer D, 2009, SCIENCE, V323, P721, DOI 10.1126/science.1167742; Le Bon Gustave, 1895, CROWD STUDY POPULAR; Lee Caroline W., 2014, DO IT YOURSELF DEMOC; Lee JK, 2014, J COMMUN, V64, P702, DOI 10.1111/jcom.12077; Lewis Kevin, 2014, SOCIOLOGICAL SCI, V1, P1, DOI DOI 10.15195/V1.A1; Lizardo O, 2007, J THEOR SOC BEHAV, V37, P319, DOI 10.1111/j.1468-5914.2007.00340.x; Lynn Smith-Lovin, 1988, ANAL SOCIAL INTERACT; Mansbridge-Jane J., 1983, ADVERSARY DEMOCRACY; Manuel Castells, 2012, COMMUNICATION POWER; Marcus-George E., 2000, AFFECTIVE INTELLIGEN; Martin JL, 2010, POETICS, V38, P228, DOI 10.1016/j.poetic.2009.11.004; Mitchell L, 2013, PLOS ONE, V8, DOI 10.1371/journal.pone.0064417; Mohr JW, 2013, POETICS, V41, P545, DOI 10.1016/j.poetic.2013.10.001; Morrison DR, 2012, SOC MOVEMENT STUD, V11, P61, DOI 10.1080/14742837.2012.640530; Nina ELIASOPH, 1998, AVOIDING POLITICS AM; Ochsner KN, 2008, CURR DIR PSYCHOL SCI, V17, P153, DOI 10.1111/j.1467-8721.2008.00566.x; Offit-Paul A., 2010, AUTISMS FALSE PROPHE; Parker JN, 2012, AM SOCIOL REV, V77, P21, DOI 10.1177/0003122411433763; Paul DiMaggio, 2017, WORKING PAPER; Pennebaker JW, 1997, PSYCHOL SCI, V8, P162, DOI 10.1111/j.1467-9280.1997.tb00403.x; Perrin Andrew, 2015, SOCIAL MEDIA USAGE 2; Pessoa L, 2008, NAT REV NEUROSCI, V9, P148, DOI 10.1038/nrn2317; Podobnik B, 2008, PHYS REV LETT, V100, DOI 10.1103/PhysRevLett.100.084102; Polletta F, 2006, AM SOCIOL REV, V71, P699, DOI 10.1177/000312240607100501; Polletta F, 2013, SOCIOL THEOR, V31, P291, DOI 10.1177/0735275113515172; Pugh SD, 2001, ACAD MANAGE J, V44, P1018, DOI 10.2307/3069445; Randall Collins, 2005, INTERACTION RITUAL C; Richard Rorty, 1991, OBJECTIVITY RELATIVI; Robert Merton, 1946, MASS PERSUASION SOCI; Roberts ME, 2014, AM J POLIT SCI, V58, P1064, DOI 10.1111/ajps.12103; ROGERS EVERETT M., 1962, DIFFUSION INNOVATION; Rojas F, 2006, SOC FORCES, V84, P2147, DOI 10.1353/sof.2006.0107; Salganik MJ, 2004, SOCIOL METHODOL, V34, P193, DOI 10.1111/j.0081-1750.2004.00152.x; Salganik-Matthew J., 2017, BIT BIT SOCIAL RES D; Sanders LM, 1997, POLIT THEORY, V25, P347, DOI 10.1177/0090591797025003002; Schneiderhan E, 2008, SOCIOL THEOR, V26, P1, DOI 10.1111/j.1467-9558.2008.00316.x; Shah DV, 2005, COMMUN RES, V32, P531, DOI 10.1177/0093650505279209; Shalizi CR, 2011, SOCIOL METHOD RES, V40, P211, DOI 10.1177/0049124111404820; Sidney Tarrow, 1994, POWER MOVEMENT SOCIA; SIMON HA, 1979, AM ECON REV, V69, P493; Stieglitz S, 2013, J MANAGE INFORM SYST, V29, P217, DOI 10.2753/MIS0742-1222290408; Summers-Effler E, 2002, SOCIOL THEOR, V20, P41, DOI 10.1111/1467-9558.00150; Sunstein Cass R, 2002, REPUBLIC COM; Sunstein Cass R, 2001, ECHO CHAMBERS BUSH G; Tausczik YR, 2010, J LANG SOC PSYCHOL, V29, P24, DOI 10.1177/0261927X09351676; Tavory I, 2014, THEOR SOC, V43, P275, DOI 10.1007/s11186-014-9222-7; Tufekci Z, 2012, J COMMUN, V62, P363, DOI 10.1111/j.1460-2466.2012.01629.x; U.S. Department of Health and Human Services, 2012, 2012 ANN REP US ORG; Valente TW, 1999, ANN AM ACAD POLIT SS, V566, P55, DOI 10.1177/0002716299566001005; Valentino NA, 2008, POLIT PSYCHOL, V29, P247, DOI 10.1111/j.1467-9221.2008.00625.x; Vasi IB, 2015, AM SOCIOL REV, V80, P934, DOI 10.1177/0003122415598534; Verta Taylor, 2004, BLACKWELL COMPANION, P272; Weng L, 2012, SCI REPORTS, V2; William Gamson, 1992, TALKING POLITICS; Yochai Benkler, 2006, WEALTH NETWORKS SOCI</t>
  </si>
  <si>
    <t>0003-1224</t>
  </si>
  <si>
    <t>1939-8271</t>
  </si>
  <si>
    <t>AM SOCIOL REV</t>
  </si>
  <si>
    <t>Am. Sociol. Rev.</t>
  </si>
  <si>
    <t>10.1177/0003122417733673</t>
  </si>
  <si>
    <t>FM6KO</t>
  </si>
  <si>
    <t>WOS:000415161300004</t>
  </si>
  <si>
    <t>Guo, XH; Wei, Q; Chen, GQ; Zhang, J; Qiao, DD</t>
  </si>
  <si>
    <t>Guo, Xunhua; Wei, Qiang; Chen, Guoqing; Zhang, Jin; Qiao, Dandan</t>
  </si>
  <si>
    <t>EXTRACTING REPRESENTATIVE INFORMATION ON INTRA-ORGANIZATIONAL BLOGGING PLATFORMS</t>
  </si>
  <si>
    <t>MIS QUARTERLY</t>
  </si>
  <si>
    <t>Intra-organizational blogging platforms; representative information extraction; enterprise social media; business intelligence; design science</t>
  </si>
  <si>
    <t>DESIGN SCIENCE; TOPIC MODELS; ASSOCIATION; SYSTEMS; WEB; ALGORITHMS; FRAMEWORK; NETWORKS; COVERAGE; BLOGS</t>
  </si>
  <si>
    <t>Content generated on intra-organizational blogging platforms may help managers understand the emerging ideas, issues, and opportunities of their companies, whereas the difficulty is how to go beyond the overload of information and obtain an overall view. This paper proposes a system framework for extracting representative information from intra-organizational blogging platforms, as well as the REPSET (REPresentative SET) method, which serves as the core component of the extraction system. Drawing from a novel clustering technique, REPSET is designed to identify a small set of items that largely represent the diversified content of a huge information base. Building on REPSET, an extraction system enables managers to locate representative articles that may serve as starting points for comprehensively understanding the hot topics, prevailing thoughts, and emerging opinions among employees. Empirical evaluations are conducted based on the massive database accumulated on an internal blogging platform at a large telecommunications company. The results from data experiments and user evaluations demonstrate that REPSET and the extraction system upon which it is based can provide outstanding performance, in comparison with benchmark methods.</t>
  </si>
  <si>
    <t>[Guo, Xunhua; Wei, Qiang; Chen, Guoqing; Qiao, Dandan] Tsinghua Univ, Sch Econ &amp; Management, Res Ctr Contemporary Management, Beijing 100084, Peoples R China; [Zhang, Jin] Renmin Univ China, Sch Business, Beijing 100872, Peoples R China</t>
  </si>
  <si>
    <t>Guo, XH (reprint author), Tsinghua Univ, Sch Econ &amp; Management, Res Ctr Contemporary Management, Beijing 100084, Peoples R China.</t>
  </si>
  <si>
    <t>guoxh@sem.tsinghua.edu.cn; weiq@sem.tsinghua.edu.cn; chengq@sem.tsinghua.edu.cn; zhangjin@rbs.ruc.edu.cn; qiaodd.12@sem.tsinghua.edu.cn</t>
  </si>
  <si>
    <t>Desai, Asha/O-2210-2017</t>
  </si>
  <si>
    <t>Desai, Asha/0000-0001-8578-0314</t>
  </si>
  <si>
    <t>National Natural Science Foundation of China [71490721, 71572092, 71110107027, 71490724, 71372044, 71402186]; MOE Project of Key Research Institute of Humanities and Social Sciences at Universities of China [12JJD630001]</t>
  </si>
  <si>
    <t>Xunhua Guo was supported by the National Natural Science Foundation of China (grant numbers 71490721, 71572092). Qiang Wei, Guoqing Chen, and Dandan Qiao were supported by the National Natural Science Foundation of China (grant numbers 71110107027, 71490724, 71372044) and the MOE Project of Key Research Institute of Humanities and Social Sciences at Universities of China (grant number 12JJD630001). Jin Zhang was supported by the National Natural Science Foundation of China (grant number 71402186).</t>
  </si>
  <si>
    <t>Abbasi A, 2008, MIS QUART, V32, P811; Adomavicius G, 2008, MIS QUART, V32, P779; Aggarwal R, 2012, INFORM SYST RES, V23, P306, DOI 10.1287/isre.1110.0360; Aliguliyev RM, 2009, EXPERT SYST APPL, V36, P7764, DOI 10.1016/j.eswa.2008.11.022; ALLINGTON RL, 1984, J READING BEHAV, V16, P85, DOI 10.1080/10862968409547506; Arazy O, 2007, MIS QUART, V31, P525; Bawden D, 2009, J INF SCI, V35, P180, DOI 10.1177/0165551508095781; Bente S., 2009, P 15 AM C INF SYST S; Berkhin P, 2006, GROUPING MULTIDIMENSIONAL DATA: RECENT ADVANCES IN CLUSTERING, P25; Bezdek JC, 1998, IEEE T SYST MAN CY B, V28, P301, DOI 10.1109/3477.678624; Blei D. M., 2006, ICML, P113, DOI DOI 10.1145/1143844.1143859; Blei DM, 2012, COMMUN ACM, V55, P77, DOI 10.1145/2133806.2133826; Blei DM, 2004, ADV NEUR IN, V16, P17; Blei DM, 2003, J MACH LEARN RES, V3, P993, DOI 10.1162/jmlr.2003.3.4-5.993; Boley D, 1999, DECIS SUPPORT SYST, V27, P329, DOI 10.1016/S0167-9236(99)00055-X; Broder AZ, 1997, COMPUT NETWORKS ISDN, V29, P1157, DOI 10.1016/S0169-7552(97)00031-7; Cai XY, 2011, INFORM SCIENCES, V181, P3816, DOI 10.1016/j.ins.2011.04.052; Chau M, 2012, MIS QUART, V36, P1189; Chen GQ, 2006, DECIS SUPPORT SYST, V42, P674, DOI 10.1016/j.dss.2005.03.005; Chui M., 2012, SOCIAL EC UNLOCKING; Coenen F, 2007, DATA KNOWL ENG, V60, P345, DOI 10.1016/j.datak.2006.02.005; Das D., 2007, LIT SURVEY LANGUAGE; Ester M., 1996, KDD-96 Proceedings. Second International Conference on Knowledge Discovery and Data Mining, P226; Gionis A, 1999, PROCEEDINGS OF THE TWENTY-FIFTH INTERNATIONAL CONFERENCE ON VERY LARGE DATA BASES, P518; Goes P. B, 2014, MIS Q, V38, piii; Granka L. A., 2004, Proceedings of Sheffield SIGIR 2004. The Twenty-Seventh Annual International ACM SIGIR Conference on Research and Development in Information Retrieval, P478, DOI 10.1145/1008992.1009079; Gregor S, 2013, MIS QUART, V37, P337, DOI 10.25300/MISQ/2013/37.2.01; Griffiths TL, 2004, P NATL ACAD SCI USA, V101, P5228, DOI 10.1073/pnas.0307752101; Gu QQ, 2009, KDD-09: 15TH ACM SIGKDD CONFERENCE ON KNOWLEDGE DISCOVERY AND DATA MINING, P359; Gupta Vishal, 2010, Journal of Emerging Technologies in Web Intelligence, V2, P258, DOI 10.4304/jetwi.2.3.258-268; Han E., 1998, Q B COMPUTER SOC IEE, V21, P15; Han J, 2012, MOR KAUF D, P1; He B., 2003, P 12 INT C INF KNOWL, P10, DOI 10.1145/956863.956867; Hevner AR, 2004, MIS QUART, V28, P75; Hu M, 2004, P 10 ACM SIGKDD INT, V2004, P168, DOI DOI 10.1145/1014052.1014073; Indyk P., 1998, Proceedings of the Thirtieth Annual ACM Symposium on Theory of Computing, P604, DOI 10.1145/276698.276876; Jackson A., 2007, P HICSS 07, P80, DOI DOI 10.1109/HICSS.2007.155; Jain AK, 1999, ACM COMPUT SURV, V31, P264, DOI 10.1145/331499.331504; Julian Sedding D., 2004, P 3 WORKSH ROB METH, P104; Kane GC, 2014, MIS QUART, V38, P275, DOI 10.25300/MISQ/2014/38.1.13; Ku LW, 2009, J AM SOC INF SCI TEC, V60, P1486, DOI 10.1002/asi.21067; Lau RYK, 2012, MIS QUART, V36, P1239; Leskovec J, 2014, MINING OF MASSIVE DATASETS, 2ND EDITION, P1; Li NC, 2015, INFORM MANAGE-AMSTER, V52, P870, DOI 10.1016/j.im.2015.03.004; Liao Q., 2011, P ACM 2011 C COMP SU, P35, DOI 10.1145/1958824.1958831; Liu B., 2007, WEB DATA MINING EXPL; LIU XY, 2008, ADV INFORM RETRIEVAL, V4956, P454, DOI DOI 10.1007/978-3-540-78646-7_43; Lu BJ, 2015, J MANAGE INFORM SYST, V32, P285, DOI 10.1080/07421222.2015.1138573; Luo NL, 2015, COMPUT HUM BEHAV, V50, P57, DOI 10.1016/j.chb.2015.03.070; Ma BJ, 2012, ELECTRON COMMER R A, V11, P560, DOI 10.1016/j.elerap.2012.09.001; Mandala S, 2014, INFORMS J COMPUT, V26, P629, DOI 10.1287/ijoc.2013.0588; Manor L., 2004, ADV NEURAL INFORM PR, P1601; MARMANIS H., 2009, ALGORITHMS INTELLIGE; Mcafee AP, 2006, MIT SLOAN MANAGE REV, V47, P21; McLaren TS, 2011, MIS QUART, V35, P909; Moore J., 1997, WEB PAGE CATEGORIZAT; Nardi BA, 2004, COMMUN ACM, V47, P41, DOI 10.1145/1035134.1035163; Pan WeiWang F., 2005, 5 IEEE INT C DAT MIN, P8, DOI DOI 10.1109/ICDM.2005.69; Pelleg D., 2000, ICML, P727; Pons-Porrata A, 2007, INFORM PROCESS MANAG, V43, P752, DOI 10.1016/j.ipm.2006.06.001; Powers D. M. W., 2011, J MACHINE LEARNING T, V2, P1; Salton G., 1971, SMART RETRIEVAL SYST; Seref O, 2014, INFORMS J COMPUT, V26, P160, DOI 10.1287/ijoc.2013.0554; Simon G., 2011, P 17 ACM SIGKDD INT, P823; Steinbach M., 2000, P KDD WORKSH TEXT MI, V400, P525; Suh A, 2011, J MANAGE INFORM SYST, V28, P351, DOI 10.2753/MIS0742-1222280111; Turney PD, 2003, ACM T INFORM SYST, V21, P315, DOI 10.1145/944012.944013; Vapnik V., 1998, STAT LEARNING THEORY; Witten I. H., 1999, MANAGING GIGABYTES C; Wright A, 2009, COMMUN ACM, V52, P14, DOI 10.1145/1498765.1498772; Wu JJ, 2010, INFORM SCIENCES, V180, P4353, DOI 10.1016/j.ins.2010.07.028; Yang Liu, 2007, 30th Annual International ACM SIGIR Conference on Research and Development in Information Retrieval, P607; Yi Zhang, 2002, Proceedings of SIGIR 2002. Twenty-Fifth Annual International ACM SIGIR Conference on Research and Development in Information Retrieval, P81; Zhang ZQ, 2016, INFORMS J COMPUT, V28, P236, DOI 10.1287/ijoc.2015.0672; Zhao Y, 2005, DATA MIN KNOWL DISC, V10, P141, DOI 10.1007/s10618-005-0361-3</t>
  </si>
  <si>
    <t>SOC INFORM MANAGE-MIS RES CENT</t>
  </si>
  <si>
    <t>MINNEAPOLIS</t>
  </si>
  <si>
    <t>UNIV MINNESOTA-SCH MANAGEMENT 271 19TH AVE SOUTH, MINNEAPOLIS, MN 55455 USA</t>
  </si>
  <si>
    <t>0276-7783</t>
  </si>
  <si>
    <t>MIS QUART</t>
  </si>
  <si>
    <t>MIS Q.</t>
  </si>
  <si>
    <t>+</t>
  </si>
  <si>
    <t>Computer Science, Information Systems; Information Science &amp; Library Science; Management</t>
  </si>
  <si>
    <t>Computer Science; Information Science &amp; Library Science; Business &amp; Economics</t>
  </si>
  <si>
    <t>FL5GD</t>
  </si>
  <si>
    <t>WOS:000414259900005</t>
  </si>
  <si>
    <t>Chakrabarti, P; Frye, M</t>
  </si>
  <si>
    <t>Chakrabarti, Parijat; Frye, Margaret</t>
  </si>
  <si>
    <t>A mixed-methods framework for analyzing text data: Integrating computational techniques with qualitative methods in demography</t>
  </si>
  <si>
    <t>DEMOGRAPHIC RESEARCH</t>
  </si>
  <si>
    <t>RURAL MALAWI; SOCIAL-SCIENCE; AIDS; HIV/AIDS; TRANSPARENCY; RELIABILITY; STRATEGIES; RESPONSES; EPIDEMIC; COVERAGE</t>
  </si>
  <si>
    <t>BACKGROUND Automated text analysis is widely used across the social sciences, yet the application of these methods has largely proceeded independently of qualitative analysis. OBJECTIVE This paper explores the advantages of applying automated text analysis to augment traditional qualitative methods in demography. Computational text analysis does not replace close reading or subjective theorizing, but it can provide a complementary set of tools that we believe will be appealing for qualitative demographers. METHODS We apply topic modeling to text data from the Malawi Journals Project as a case study. RESULTS We examine three common issues that demographers face in analyzing qualitative data: large samples, the challenge of comparing qualitative data across external categories, and making data analysis transparent and readily accessible to other scholars. We discuss ways that new tools from machine learning and computer science might help qualitative scholars to address these issues. CONCLUSIONS We believe that there is great promise in mixed-method approaches to analyzing text. New methods that allow better access to data and new ways to approach qualitative data are likely to be fertile ground for research. CONTRIBUTIONS No research, to our knowledge, has used automated text analysis to take an explicitly mixed-method approach to the analysis of textual data. We develop a framework that allows qualitative researchers to do so.</t>
  </si>
  <si>
    <t>[Chakrabarti, Parijat; Frye, Margaret] Princeton Univ, Dept Sociol, Princeton, NJ 08544 USA</t>
  </si>
  <si>
    <t>Chakrabarti, P (reprint author), Princeton Univ, Dept Sociol, Princeton, NJ 08544 USA.</t>
  </si>
  <si>
    <t>parijatc@princeton.edu</t>
  </si>
  <si>
    <t>Abbott A, 2014, SOCIOL THEOR, V32, P1, DOI 10.1177/0735275114523419; Abramson CM, 2015, SOCIOL METHODOL, V45, P272, DOI 10.1177/0081175015578740; Angotti N, 2014, POPUL DEV REV, V40, P447, DOI 10.1111/j.1728-4457.2014.00693.x; Armstrong D, 1997, SOCIOLOGY, V31, P597, DOI 10.1177/0038038597031003015; Ashforth A, 2015, AFRICA, V85, P245, DOI 10.1017/S0001972015000017; Biernacki R, 2012, CULT SOCIOL-SER, P1; Bo Pang, 2008, Foundations and Trends in Information Retrieval, V2, P1, DOI 10.1561/1500000001; Campbell JL, 2013, SOCIOL METHOD RES, V42, P294, DOI 10.1177/0049124113500475; Chang J., 2009, ADV NEURAL INFORM PR, P988; Chimbiri AM, 2007, SOC SCI MED, V64, P1102, DOI 10.1016/j.socscimed.2006.10.012; Coast EE, 2007, DEMOGR RES, V16, P493, DOI 10.4054/DemRes.2007.16.16; Conroy A, 2013, CULT HEALTH SEX, V15, P924, DOI 10.1080/13691058.2013.791057; DiMaggio P, 2013, POETICS, V41, P570, DOI 10.1016/j.poetic.2013.08.004; Duneier M., 1999, SIDEWALK; Duneier M, 2011, SOCIOL METHODOL, V41, P1, DOI 10.1111/j.1467-9531.2011.01249.x; Elder Jr G. H., 1974, CHILDREN GREAT DEPRE; Elman C, 2014, PS-POLIT SCI POLIT, V47, P43, DOI 10.1017/S1049096513001777; Freeman M. K., 2016, STMBROWSER STRUCTURA; Freese J, 2007, SOCIOL METHOD RES, V36, P153, DOI 10.1177/0049124107306659; Friese S., 2014, QUALITATIVE DATA ANA; Frye M., 2015, UN AFR POP SCI AFR P; Grimmer J, 2013, POLIT ANAL, V21, P267, DOI 10.1093/pan/mps028; Hilton S, 2012, OBESITY, V20, P1688, DOI 10.1038/oby.2012.27; Hoffman-Goetz L, 2005, J HEALTH COMMUN, V10, P145, DOI 10.1080/10810730590915119; Jerolmack C, 2017, SOCIOLOGICAL METHODS, DOI [10. 1177/0049124117701483, DOI 10.1177/0049124117701483]; Kaler A, 2010, DEMOGR RES, V23, P905, DOI 10.4054/DemRes.2010.23.32; King Gary, 1994, DESIGNING SOCIAL INQ; KNODEL JE, 1974, DECLINE FERTILITY GE; KOLBE RH, 1991, J CONSUM RES, V18, P243, DOI 10.1086/209256; May C, 2004, SOCIOL HEALTH ILL, V26, P135, DOI 10.1111/j.1467-9566.2004.00384.x; Miguel E, 2014, SCIENCE, V343, P30, DOI 10.1126/science.1245317; Obermeyer CM, 1997, POPUL DEV REV, V23, P813, DOI 10.2307/2137381; Randall S., 2004, DEMOGR RES, V11, P57, DOI [10.4054/DemRes.2004.11.3, DOI 10.4054/DEMRES.2004.11.3]; Roberts M., 2017, STM R PACKAGE STRUCT; Roberts ME, 2014, AM J POLIT SCI, V58, P1064, DOI 10.1111/ajps.12103; Ryan G. W., 2003, FIELD METHOD, V15, P85, DOI DOI 10.1177/1525822X02239569; Schatz E, 2005, CULT HEALTH SEX, V7, P479, DOI 10.1080/13691050500151255; Schatz E, 2012, POP STUD-J DEMOG, V66, P183, DOI 10.1080/00324728.2012.658851; Small ML, 2009, ETHNOGRAPHY, V10, P5, DOI 10.1177/1466138108099586; Smith KP, 2005, SOC SCI MED, V60, P649, DOI 10.1016/j.socscimed.2004.06.009; Stadler Jonathan James, 2003, Afr J AIDS Res, V2, P127, DOI 10.2989/16085906.2003.9626567; Taddy M.A., 2012, P 15 INT C ART INT S, V22, P1184; Tavory I, 2009, AM SOCIOL REV, V74, P171, DOI 10.1177/000312240907400201; Thomas M., 2006, P 2006 C EMP METH NA, DOI [10.3115/1610075.1610122, DOI 10.3115/1610075.1610122]; Trinidad James P, 2016, Natl Vital Stat Rep, V65, P1; Verheijen Janneke, 2013, BALANCING MEN MORALS; Wallach H.M., 2009, P 26 ANN INT C MACH, P1105, DOI DOI 10.1145/1553374.1553515; Watkins SC, 2004, POPUL DEV REV, V30, P673, DOI 10.1111/j.1728-4457.2004.00037.x; Watkins SC, 2009, POETICS, V37, P162, DOI 10.1016/j.poetic.2009.03.002; Woods M, 2016, SOC SCI COMPUT REV, V34, P597, DOI 10.1177/0894439315596311</t>
  </si>
  <si>
    <t>MAX PLANCK INST DEMOGRAPHIC RESEARCH</t>
  </si>
  <si>
    <t>ROSTOCK</t>
  </si>
  <si>
    <t>KONRAD-ZUSE-STR1, ROSTOCK, 18057, GERMANY</t>
  </si>
  <si>
    <t>1435-9871</t>
  </si>
  <si>
    <t>DEMOGR RES</t>
  </si>
  <si>
    <t>Demogr. Res.</t>
  </si>
  <si>
    <t>Demography</t>
  </si>
  <si>
    <t>FL4UX</t>
  </si>
  <si>
    <t>WOS:000414228100001</t>
  </si>
  <si>
    <t>Dyer, T; Lang, M; Stice-Lawrence, L</t>
  </si>
  <si>
    <t>Dyer, Travis; Lang, Mark; Stice-Lawrence, Lorien</t>
  </si>
  <si>
    <t>The evolution of 10-K textual disclosure: Evidence from Latent Dirichlet Allocation</t>
  </si>
  <si>
    <t>JOURNAL OF ACCOUNTING &amp; ECONOMICS</t>
  </si>
  <si>
    <t>Disclosure regulation; Textual analysis; Latent Dirichlet Allocation; Financial reporting</t>
  </si>
  <si>
    <t>RISK-FACTOR DISCLOSURES; LARGE-SAMPLE EVIDENCE; TOPIC MODEL; EARNINGS; READABILITY; RELEVANCE; TIME</t>
  </si>
  <si>
    <t>We document marked trends in 10-K disclosure over the period 1996-2013, with increases in length, boilerplate, stickiness, and redundancy and decreases in specificity, readability, and the relative amount of hard information. We use Latent Dirichlet Allocation (LDA) to examine specific topics and find that new FASB and SEC requirements explain most of the increase in length and that 3 of the 150 topics fair value, internal controls, and risk factor disclosures account for virtually all of the increase. These three disclosures also play a major role in explaining the trends in the remaining textual characteristics. (C) 2017 Elsevier B.V. All rights reserved.</t>
  </si>
  <si>
    <t>[Dyer, Travis; Lang, Mark] Univ N Carolina, Kenan Flagler Business Sch, Chapel Hill, NC 27516 USA; [Stice-Lawrence, Lorien] Univ Southern Calif, Leventhal Sch Accounting, Los Angeles, CA USA</t>
  </si>
  <si>
    <t>Lang, M (reprint author), Univ N Carolina, Kenan Flagler Business Sch, Chapel Hill, NC 27516 USA.</t>
  </si>
  <si>
    <t>Mark_Lang@unc.edu</t>
  </si>
  <si>
    <t>Aletras N., 2014, EACL, P22; Ball C., 2015, UNPUB; Blankespoor E., 2016, IMPACT INFORM PROCES; Blei DM, 2007, ANN APPL STAT, V1, P17, DOI 10.1214/07-AOAS114; Blei DM, 2012, COMMUN ACM, V55, P77, DOI 10.1145/2133806.2133826; Blei DM, 2003, J MACH LEARN RES, V3, P993, DOI 10.1162/jmlr.2003.3.4-5.993; Bloomfield R. J., 2002, ACCOUNT HORIZ, V16, P233, DOI [10.2308/acch.2002.16.3.233, DOI 10.2308/ACCH.2002.16.3.233]; Brown SV, 2011, J ACCOUNT RES, V49, P309, DOI 10.1111/j.1475-679X.2010.00396.x; Bushman RM, 2016, J ACCOUNT RES, V54, P41, DOI 10.1111/1475-679X.12100; Campbell JL, 2014, REV ACCOUNT STUD, V19, P396, DOI 10.1007/s11142-013-9258-3; Cazier R.A., 2015, UNPUB; Cazier RA, 2016, ACCOUNT HORIZ, V30, P1, DOI 10.2308/acch-51240; Chaney A., 2015, UNPUB; Chang J., 2009, ADV NEURAL INFORM PR, P988; Collins DW, 1997, J ACCOUNT ECON, V24, P39, DOI 10.1016/S0165-4101(97)00015-3; Demerjian PR, 2011, J ACCOUNT ECON, V52, P178, DOI 10.1016/j.jacceco.2011.08.004; Dichev ID, 2008, ACCOUNT REV, V83, P1425, DOI 10.2308/accr.2008.83.6.1425; Financial Accounting Standards Board (FASB), 2012, DISCL FRAM INV COMM; Francis J, 1999, J ACCOUNTING RES, V37, P319, DOI 10.2307/2491412; Gallemore J, 2015, J ACCOUNT ECON, V60, P149, DOI 10.1016/j.jacceco.2014.09.005; Givoly D, 2000, J ACCOUNT ECON, V29, P287, DOI 10.1016/S0165-4101(00)00024-0; Grimmer J, 2010, POLIT ANAL, V18, P1, DOI 10.1093/pan/mpp034; Gunning R., 1952, TECHNIQUE CLEAR WRIT; Higgins K, 2014, DISCLOSURE EFFECTIVE; Hoberg G, 2017, J CORP FINANC, V43, P58, DOI 10.1016/j.jcorpfin.2016.12.007; Hope OK, 2016, REV ACCOUNT STUD, V21, P1005, DOI 10.1007/s11142-016-9371-1; Huang A., 2016, MANAGEMENT IN PRESS; KPMG, 2011, DISCL OV COMPL HIDD; Lang M, 2015, J ACCOUNT ECON, V60, P110, DOI 10.1016/j.jacceco.2015.09.002; Lawrence A, 2013, J ACCOUNT ECON, V56, P130, DOI 10.1016/j.jacceco.2013.05.001; Lee YJ, 2012, CONTEMP ACCOUNT RES, V29, P1137, DOI 10.1111/j.1911-3846.2011.01152.x; Lev B, 1999, J ACCOUNTING RES, V37, P353, DOI 10.2307/2491413; Li F, 2008, J ACCOUNT ECON, V45, P221, DOI 10.1016/j.jacceco.2008.02.003; Loughran T, 2014, J FINANC, V69, P1643, DOI 10.1111/jofi.12162; McCallum Andrew Kachites, 2002, MALLET MACHINE LEARN; Miller BP, 2010, ACCOUNT REV, V85, P2107, DOI 10.2308/accr.00000001; Monga V., 2015, WALL STREET J; Nelson KK, 2016, J EMPIR LEGAL STUD, V13, P266, DOI 10.1111/jels.12115; Rhody L, 2012, J DIGITAL HUMANITIES, V2, P19; Securities and Exchange Commission (SEC), 1998, PLAIN ENGL HDB CREAT; Securities and Exchange Commission (SEC), 2013, REP REV DISCL REQ RE; Spangher A., 2015, NY TIMES; Srivastava A, 2014, J ACCOUNT ECON, V57, P196, DOI 10.1016/j.jacceco.2014.04.001; White M. J, 2013, PATH FORWARD DISCLOS; You HF, 2009, REV ACCOUNT STUD, V14, P559, DOI 10.1007/s11142-008-9083-2</t>
  </si>
  <si>
    <t>0165-4101</t>
  </si>
  <si>
    <t>1879-1980</t>
  </si>
  <si>
    <t>J ACCOUNT ECON</t>
  </si>
  <si>
    <t>J. Account. Econ.</t>
  </si>
  <si>
    <t>NOV-DEC</t>
  </si>
  <si>
    <t>10.1016/j.jacceco.2017.07.002</t>
  </si>
  <si>
    <t>Business, Finance; Economics</t>
  </si>
  <si>
    <t>FQ2UG</t>
  </si>
  <si>
    <t>WOS:000418212900003</t>
  </si>
  <si>
    <t>Lee, S; Kim, W</t>
  </si>
  <si>
    <t>Lee, Sangheon; Kim, Wooju</t>
  </si>
  <si>
    <t>Sentiment labeling for extending initial labeled data to improve semi-supervised sentiment classification</t>
  </si>
  <si>
    <t>ELECTRONIC COMMERCE RESEARCH AND APPLICATIONS</t>
  </si>
  <si>
    <t>Concatenated vector; Paragraph vector; Self-training; Sentiment classification; Sentiment labeling; Topic model</t>
  </si>
  <si>
    <t>In recent decades, analyzing the sentiments in online customer reviews has become important to many businesses and researchers. However, insufficient amount of labeled training corpus is a bottleneck for machine learning approaches. Self-training is one of the promising semi-supervised techniques which does not require large amounts of labeled data. However, self-training also suffers from an incorrect labeling problem along with insufficient amount of labeled data. This study proposed a semi-supervised learning framework that adds only confidently predicted data to the training corpus in order to enrich the initial classifier in self-training. The experimental results indicate that the proposed method performed better than self-training. (C) 2017 Elsevier B.V. All rights reserved.</t>
  </si>
  <si>
    <t>[Lee, Sangheon; Kim, Wooju] Yonsei Univ, Dept Informat &amp; Ind Engn, 50 Yonsei Ro, Seoul, South Korea</t>
  </si>
  <si>
    <t>Kim, W (reprint author), Yonsei Univ, Dept Informat &amp; Ind Engn, 50 Yonsei Ro, Seoul, South Korea.</t>
  </si>
  <si>
    <t>wkim@yonsei.ac.kr</t>
  </si>
  <si>
    <t>Business for Academic-industrial Cooperative Establishments - Korea Small and Medium Business Administration [C0258734]; Korea Ministry of Land, Infrastructure and Transport (MOLIT) via the U-City Master and Doctor Course Grant Program</t>
  </si>
  <si>
    <t>This work (Grant No. C0258734) was supported by the Business for Academic-industrial Cooperative Establishments funded by the Korea Small and Medium Business Administration in 2016. This work was also financially supported by the Korea Ministry of Land, Infrastructure and Transport (MOLIT) via the U-City Master and Doctor Course Grant Program.</t>
  </si>
  <si>
    <t>Ajitha P., 2016, INDIAN J SCI TECHNOL, V9, P95158, DOI DOI 10.17485/ijst/2016/v9i21/95158; Aldogan D, 2017, COMPUT ELECTR ENG, V57, P311, DOI 10.1016/j.compeleceng.2016.11.015; Anbuselvi R., 2016, INT J CONTROL THEORY, V9, P343; Araque O, 2017, EXPERT SYST APPL, V77, P236, DOI 10.1016/j.eswa.2017.02.002; Bagheri A, 2013, KNOWL-BASED SYST, V52, P201, DOI 10.1016/j.knosys.2013.08.011; Bai X, 2011, DECIS SUPPORT SYST, V50, P732, DOI 10.1016/j.dss.2010.08.024; Blei DM, 2003, J MACH LEARN RES, V3, P993, DOI 10.1162/jmlr.2003.3.4-5.993; Caragea D., 2014, P 6 INT C BIOINF COM, P131; Chen T, 2016, IEEE COMPUT INTELL M, V11, P35, DOI 10.1109/MCI.2016.2572539; da Silva NFF, 2016, INFORM SCIENCES, V355, P348, DOI 10.1016/j.ins.2016.02.002; Fu XH, 2015, KNOWL-BASED SYST, V82, P102, DOI 10.1016/j.knosys.2015.02.021; Gao W, 2014, LECT NOTES ARTIF INT, V8922, P231, DOI 10.1007/978-3-319-14331-6_23; Hajmohammadi MS, 2015, INFORM SCIENCES, V317, P67, DOI 10.1016/j.ins.2015.04.003; Hajmohammadi MS, 2014, INFORM PROCESS MANAG, V50, P718, DOI 10.1016/j.ipm.2014.03.005; He Y H, 2013, MATH PROBL ENG, V2013, P1, DOI DOI 10.1145/2532443.2532472; He YL, 2011, INFORM PROCESS MANAG, V47, P606, DOI 10.1016/j.ipm.2010.11.003; Huang C. C., 2015, BLOGPOST        1010; Jin J, 2016, ENG APPL ARTIF INTEL, V47, P38, DOI 10.1016/j.engappai.2015.05.006; Jin X., 2016, P SERV SCI 2016 SPRI; Khan FH, 2016, INFORM SCIENCES, V367, P862, DOI 10.1016/j.ins.2016.07.028; Kranjc J, 2015, INFORM PROCESS MANAG, V51, P187, DOI 10.1016/j.ipm.2014.04.001; Le Quoc V., 2014, ICML, P1188; Lee S., 2016, P 18 ANN INT C EL CO; Li Shoushan, 2011, P 22 INT JOINT C ART, P1826, DOI DOI 10.5591/978-1-57735-516-8/IJCAI11-306; Lin C., 2009, P 18 ACM C INF KNOWL, P375, DOI DOI 10.1145/1645953.1646003; Lin CH, 2012, IEEE T KNOWL DATA EN, V24, P1134, DOI 10.1109/TKDE.2011.48; Liu SH, 2015, IEEE T KNOWL DATA EN, V27, P1696, DOI 10.1109/TKDE.2014.2382600; Maas A. L., 2011, 49 ANN M ASS COMP LI; Medhat W, 2014, AIN SHAMS ENG J, V5, P1093, DOI 10.1016/j.asej.2014.04.011; Mensink T., 2013, IEEE T PATTERN ANAL, V35; Mikolov T, 2013, ADV NEURAL INFORM PR; Mikolov T., 2013, ARXIV13013781; Mostafa MM, 2013, EXPERT SYST APPL, V40, P4241, DOI 10.1016/j.eswa.2013.01.019; Muhammadi J, 2015, KNOWL INF SYST, V45, P271, DOI 10.1007/s10115-014-0790-7; Pang B, 2002, PROCEEDINGS OF THE 2002 CONFERENCE ON EMPIRICAL METHODS IN NATURAL LANGUAGE PROCESSING, P79; Pang B., 2004, P 42 ANN M ASS COMP, V42, P271, DOI DOI 10.3115/1218955.1218990; Park L., 2015, PYCON KOR 2015; Posadas-Duran JP, 2017, SOFT COMPUT, V21, P627, DOI 10.1007/s00500-016-2446-x; Prabowo R, 2009, J INFORMETR, V3, P143, DOI 10.1016/j.joi.2009.01.003; Raghupathi D, 2015, INT J INTERACT DES M, V9, P201, DOI 10.1007/s12008-015-0273-4; Rao YH, 2016, IEEE INTELL SYST, V31, P41, DOI 10.1109/MIS.2015.91; Rao YH, 2014, INFORM SCIENCES, V266, P90, DOI 10.1016/j.ins.2013.12.059; Sohrab M. G., 2015, LECT NOTES COMPUTER; Sun SL, 2017, INFORM FUSION, V36, P10, DOI 10.1016/j.inffus.2016.10.004; Tang DY, 2015, WIRES DATA MIN KNOWL, V5, P292, DOI 10.1002/widm.1171; Tang J., 2013, ACM T MULTIMEDIA COM, V9; Thelwall M, 2011, J AM SOC INF SCI TEC, V62, P406, DOI 10.1002/asi.21462; Turney PD, 2002, 40TH ANNUAL MEETING OF THE ASSOCIATION FOR COMPUTATIONAL LINGUISTICS, PROCEEDINGS OF THE CONFERENCE, P417; Whitelaw C., 2005, P 14 ACM INT C INF K, P625; Zhang P, 2013, J INF SCI, V39, P815, DOI 10.1177/0165551513480330; Zhang Y, 2014, P 37 INT ACM SIGIR C, P1027, DOI DOI 10.1145/2600428.2609501; Zhou SS, 2014, PLOS ONE, V9, DOI 10.1371/journal.pone.0107122; Zhou SS, 2013, NEUROCOMPUTING, V120, P536, DOI 10.1016/j.neucom.2013.04.017</t>
  </si>
  <si>
    <t>1567-4223</t>
  </si>
  <si>
    <t>1873-7846</t>
  </si>
  <si>
    <t>ELECTRON COMMER R A</t>
  </si>
  <si>
    <t>Electron. Commer. Res. Appl.</t>
  </si>
  <si>
    <t>10.1016/j.elerap.2017.09.006</t>
  </si>
  <si>
    <t>Business; Computer Science, Information Systems; Computer Science, Interdisciplinary Applications</t>
  </si>
  <si>
    <t>Business &amp; Economics; Computer Science</t>
  </si>
  <si>
    <t>FN8MF</t>
  </si>
  <si>
    <t>WOS:000416278500004</t>
  </si>
  <si>
    <t>Oh, J; Stewart, AE; Phelps, RE</t>
  </si>
  <si>
    <t>Oh, JungSu; Stewart, Alan E.; Phelps, Rosemary E.</t>
  </si>
  <si>
    <t>Topics in the Journal of Counseling Psychology, 1963-2015</t>
  </si>
  <si>
    <t>JOURNAL OF COUNSELING PSYCHOLOGY</t>
  </si>
  <si>
    <t>research history; topic modeling; latent Dirichlet allocation</t>
  </si>
  <si>
    <t>PSYCHOTHERAPY PROCESS RESEARCH; METHODOLOGICAL CRITIQUE; CAREER; MODELS; CHOICE; THEMES; TRENDS</t>
  </si>
  <si>
    <t>Historical trends in a scientific field should be apparent in the changing content of journal articles over time. Using a topic modeling approach, a statistical method for quantifying the thematic content of text, 70 topics were extracted from the abstracts of 3,603 articles published in the Journal of Counseling Psychology from 1963 to 2015. After examining interpretability of 70 topics derived from the model, 64 meaningful topics and their trends were named. In addition, the authors also classified some of the related topics into 4 categories-counseling process and outcome, multiculturalism, research methodology, and vocational psychology. Counseling process and outcome related topics have decreased recently, while topics relating to multiculturalism and diversity have shown increasing trends. The authors also discussed trends that were observed and tried to account for the changing frequencies of some important research topics within these categories.</t>
  </si>
  <si>
    <t>[Oh, JungSu; Stewart, Alan E.; Phelps, Rosemary E.] Univ Georgia, Dept Counseling &amp; Human Dev Serv, 402 Aderhold Hall, Athens, GA 30602 USA</t>
  </si>
  <si>
    <t>Oh, J (reprint author), Univ Georgia, Dept Counseling &amp; Human Dev Serv, 402 Aderhold Hall, Athens, GA 30602 USA.</t>
  </si>
  <si>
    <t>js.oh@uga.edu</t>
  </si>
  <si>
    <t>Atkins DC, 2012, J FAM PSYCHOL, V26, P816, DOI 10.1037/a0029607; Blei D. M., 2006, ICML, P113, DOI DOI 10.1145/1143844.1143859; Blei DM, 2012, COMMUN ACM, V55, P77, DOI 10.1145/2133806.2133826; Blei DM, 2003, J MACH LEARN RES, V3, P993, DOI 10.1162/jmlr.2003.3.4-5.993; Buboltz W, 2010, J COUNS PSYCHOL, V57, P368, DOI 10.1037/a0020028; Buboltz WC, 1999, J COUNS PSYCHOL, V46, P496, DOI 10.1037/0022-0167.46.4.496; BUHRKE RA, 1992, J COUNS PSYCHOL, V39, P91, DOI 10.1037/0022-0167.39.1.91; Chang J., 2009, ADV NEURAL INFORM PR, P988; Duan CM, 1996, J COUNS PSYCHOL, V43, P261, DOI 10.1037/0022-0167.43.3.261; FASSINGER RE, 1987, J COUNS PSYCHOL, V34, P425, DOI 10.1037/0022-0167.34.4.425; FOREMAN ME, 1966, J COUNS PSYCHOL, V13, P481, DOI 10.1037/h0024023; Frazier PA, 2004, J COUNS PSYCHOL, V51, P115, DOI 10.1037/0022-0167.51.1.115; GOLDMAN L, 1976, J COUNS PSYCHOL, V23, P543, DOI 10.1037/0022-0167.23.6.543; Goldstone A, 2016, DFRTOPICS TOOLS EXPL; Goldstone A., 2012, J DIGITAL HUMANITIES, V2, P40; Griffiths TL, 2004, P NATL ACAD SCI USA, V101, P5228, DOI 10.1073/pnas.0307752101; Grimmer J, 2010, POLIT ANAL, V18, P1, DOI 10.1093/pan/mpp034; HAYES RL, 1983, J COUNS PSYCHOL, V30, P438; HILL CE, 1994, J COUNS PSYCHOL, V41, P364, DOI 10.1037/0022-0167.41.3.364; Hill CE, 2005, J COUNS PSYCHOL, V52, P196, DOI 10.1037/0022-0167.52.2.196; HILL CE, 1993, J COUNS PSYCHOL, V40, P3, DOI 10.1037//0022-0167.40.1.3; HOLLAND JL, 1959, J COUNS PSYCHOL, V6, P35, DOI 10.1037/h0040767; Hong L., 2010, P 1 WORKSH SOC MED A, P80, DOI DOI 10.1145/1964858.1964870; HORVATH AO, 1989, J COUNS PSYCHOL, V36, P223, DOI 10.1037//0022-0167.36.2.223; Hoyt W. T, 2012, APA HDB COUNSELING P, V1, P59; Imel ZE, 2015, PSYCHOTHERAPY, V52, P19, DOI 10.1037/a0036841; IVEY AE, 1979, COUNS PSYCHOL, V8, P3, DOI 10.1177/001100007900800302; Jockers ML, 2013, TOP DIGIT HUM, P1; Jockers ML., 2014, TEXT ANAL R STUDENTS; Kevork EK, 2009, MARK INTELL PLAN, V27, P48, DOI 10.1108/02634500910928362; Kivlighan DM, 2007, GROUP DYN-THEOR RES, V11, P129, DOI 10.1037/1089-2699.11.3.129; Lee DL, 2013, J COUNS PSYCHOL, V60, P154, DOI 10.1037/a0031002; Lee RM, 2000, J COUNS PSYCHOL, V47, P211, DOI 10.1037//0022-0167.47.2.211; Lent R. W., 2002, CAREER CHOICE DEV, V4, P255, DOI [org/10.1006/jvbe.1994.1027, DOI 10.4135/9781412952675.N261]; LENT RW, 1994, J VOCAT BEHAV, V45, P79, DOI 10.1006/jvbe.1994.1027; Mallinckrodt B, 2011, COUNS PSYCHOL, V39, P701, DOI 10.1177/0011000011402837; Manning Christopher D., 2001, FDN STAT NATURAL LAN; McCallum A, 2009, ADV NEURAL INFORM PR, V22, P1973; Mela CF, 2013, MARKET SCI, V32, P8, DOI 10.1287/mksc.1120.0764; Moradi B, 2005, J COUNS PSYCHOL, V52, P420, DOI 10.1037/0022-0167.52.3.420; MUNLEY PH, 1974, J COUNS PSYCHOL, V21, P305, DOI 10.1037/h0036659; Nauta MM, 2010, J COUNS PSYCHOL, V57, P11, DOI 10.1037/a0018213; Packard T, 2009, COUNS PSYCHOL, V37, P610, DOI 10.1177/0011000009333986; POLKINGHORNE DE, 1984, J COUNS PSYCHOL, V31, P416, DOI 10.1037/0022-0167.31.4.416; PONTEROTTO JG, 1988, J COUNS PSYCHOL, V35, P410, DOI 10.1037//0022-0167.35.4.410; Rubin TN, 2012, MACH LEARN, V88, P157, DOI 10.1007/s10994-011-5272-5; Sampson JP, 2014, CAREER DEV Q, V62, P290, DOI 10.1002/j.2161-0045.2014.00085.x; Scheel MJ, 2011, COUNS PSYCHOL, V39, P673, DOI 10.1177/0011000010380278; Schmidt BM, 2012, J DIGITAL HUMANITIES, V2, P49; STRONG SR, 1968, J COUNS PSYCHOL, V15, P215, DOI 10.1037/h0020229; VACHON DO, 1995, J COUNS PSYCHOL, V42, P380, DOI 10.1037//0022-0167.42.3.380; WAMPOLD BE, 1985, J COUNS PSYCHOL, V32, P123, DOI 10.1037/0022-0167.32.1.123; Wang X, 2015, J CONSUM RES, V42, P5, DOI 10.1093/jcr/ucv009; Whiston SC, 2013, J CAREER ASSESSMENT, V21, P367, DOI 10.1177/1069072712475160</t>
  </si>
  <si>
    <t>AMER PSYCHOLOGICAL ASSOC</t>
  </si>
  <si>
    <t>WASHINGTON</t>
  </si>
  <si>
    <t>750 FIRST ST NE, WASHINGTON, DC 20002-4242 USA</t>
  </si>
  <si>
    <t>0022-0167</t>
  </si>
  <si>
    <t>1939-2168</t>
  </si>
  <si>
    <t>J COUNS PSYCHOL</t>
  </si>
  <si>
    <t>J. Couns. Psychol.</t>
  </si>
  <si>
    <t>NOV</t>
  </si>
  <si>
    <t>10.1037/cou0000218</t>
  </si>
  <si>
    <t>Psychology, Educational; Psychology, Applied</t>
  </si>
  <si>
    <t>FN1EX</t>
  </si>
  <si>
    <t>WOS:000415731000002</t>
  </si>
  <si>
    <t>Cho, YJ; Fu, PW; Wu, CC</t>
  </si>
  <si>
    <t>Cho, Yung-Jan; Fu, Pei-Wen; Wu, Chi-Cheng</t>
  </si>
  <si>
    <t>Popular Research Topics in Marketing Journals, 1995-2014</t>
  </si>
  <si>
    <t>JOURNAL OF INTERACTIVE MARKETING</t>
  </si>
  <si>
    <t>Topic model; Text mining; Data visualization; Reproducible and collaborative research</t>
  </si>
  <si>
    <t>CENTRALITY; HISTORY; MODELS</t>
  </si>
  <si>
    <t>During the past two decades, the focus of marketing has moved from the tactics of persuasion to the strategies of value cocreation. After moving toward cognitive science and corporate strategies in the early 2000s, marketing research returned to its traditional domains of consumer psychologies and customer management. While conscientious consumers are gradually restraining themselves from selfish indulgence, marketers have refocused on a new set of values that encompass mental, experiential, and societal well-being. In this regard, we adopt an unprecedented approach by incorporating topic modeling with social network analysis. The results show that, in terms of topic heterogeneity, the most impactful journals are the most diverse, whereas each runner-up has a unique focus. Among the joumals, we detect two major co-authorship communities, and among the topics, we detect three. Further, we find that the communities of the most cited papers are composed of heterogeneous clusters of similar topics. The pivots within, and the bridges between, these communities are also reported. In the spirit of collaborative research, our topic model and network analysis are shared via online collaboration and visualization platforms that readers can use to explore our models interactively and to download the dataset for further studies. (c) 2017 Direct Marketing Educational Foundation, Inc. dba Marketing EDGE. All rights reserved.</t>
  </si>
  <si>
    <t>[Cho, Yung-Jan] Natl Sun Yat Sen Univ, Coll Management, Kaohsiung, Taiwan; [Fu, Pei-Wen; Wu, Chi-Cheng] Natl Sun Yat Sen Univ, Dept Business Management, Kaohsiung, Taiwan</t>
  </si>
  <si>
    <t>Wu, CC (reprint author), Natl Sun Yat Sen Univ, Dept Business Management, Kaohsiung, Taiwan.</t>
  </si>
  <si>
    <t>chicheng@mail.nsysu.edu.tw</t>
  </si>
  <si>
    <t>Ariely D, 2008, PREDICTABLY IRRATION; Blei DM, 2003, J MACH LEARN RES, V3, P993, DOI 10.1162/jmlr.2003.3.4-5.993; Bliese PD, 2002, ORGAN RES METHODS, V5, P362, DOI 10.1177/109442802237116; Blondel VD, 2008, J STAT MECH-THEORY E, DOI 10.1088/1742-5468/2008/10/P10008; Chang J., 2015, LDA COLLAPSED GIBBS; Chang J, 2009, P ADV NEUR INF PROC, P1; Chowdhury G. G., 2010, INTRO MODERN INFORM; DEERWESTER S, 1990, J AM SOC INFORM SCI, V41, P391, DOI 10.1002/(SICI)1097-4571(199009)41:6&lt;391::AID-ASI1&gt;3.0.CO;2-9; Feinerer I, 2008, J STAT SOFTW, V25, P1; Goldenberg J, 2010, MARKET SCI, V29, P561, DOI 10.1287/mksc.1090.0539; GOWER JC, 1966, BIOMETRIKA, V53, P325, DOI 10.2307/2333639; Grun B, 2011, J STAT SOFTW, V40, P1; Huber J, 2014, J MARKETING RES, V51, P84, DOI 10.1509/jmr.51.1.02; Lemon KN, 2016, J MARKETING, V80, P69, DOI 10.1509/jm.15.0420; Leydesdorff L, 2011, J INFORMETR, V5, P87, DOI 10.1016/j.joi.2010.09.002; Manning C. D., 2008, INTRO INFORM RETRIEV; Mela CF, 2013, MARKET SCI, V32, P8, DOI 10.1287/mksc.1120.0764; Newman MEJ, 2001, P NATL ACAD SCI USA, V98, P404, DOI 10.1073/pnas.021544898; PORTER MF, 1980, PROGRAM-AUTOM LIBR, V14, P130, DOI 10.1108/eb046814; Shirley K. E, 2014, P WORKSH INT LANG LE, P63; Vargo SL, 2008, J ACAD MARKET SCI, V36, P1, DOI 10.1007/s11747-007-0069-6; Wang X, 2015, J CONSUM RES, V42, P5, DOI 10.1093/jcr/ucv009; Wild Fridolin, 2009, MIN 1 EUR WORKSH LAT, P12; Wong W, 2012, ACM COMPUT SURV, V44, DOI 10.1145/2333112.2333115; Yan EJ, 2009, J AM SOC INF SCI TEC, V60, P2107, DOI 10.1002/asi.21128</t>
  </si>
  <si>
    <t>1094-9968</t>
  </si>
  <si>
    <t>1520-6653</t>
  </si>
  <si>
    <t>J INTERACT MARK</t>
  </si>
  <si>
    <t>J. Interact. Mark.</t>
  </si>
  <si>
    <t>10.1016/j.intmar.2017.06.003</t>
  </si>
  <si>
    <t>FL1RF</t>
  </si>
  <si>
    <t>WOS:000413991400005</t>
  </si>
  <si>
    <t>Buchi, M</t>
  </si>
  <si>
    <t>Buechi, Moritz</t>
  </si>
  <si>
    <t>Microblogging as an extension of science reporting</t>
  </si>
  <si>
    <t>PUBLIC UNDERSTANDING OF SCIENCE</t>
  </si>
  <si>
    <t>climate change; content analysis; media and science; network analysis; popularization of science; representations of science; science communication; science journalism; topic modeling; Twitter</t>
  </si>
  <si>
    <t>WORLD-WIDE-WEB; TOPIC MODELS; MASS-MEDIA; COVERAGE; COMMUNICATION; TWITTER; NEWS; KNOWLEDGE; JOURNALISM; INTERNET</t>
  </si>
  <si>
    <t>Mass media have long provided general publics with science news. New media such as Twitter have entered this system and provide an additional platform for the dissemination of science information. Based on automated collection and analysis of &gt;900 news articles and 70,000 tweets, this study explores the online communication of current science news. Topic modeling (latent Dirichlet allocation) was used to extract five broad themes of science reporting: space missions, the US government shutdown, cancer research, Nobel Prizes, and climate change. Using content and network analysis, Twitter was found to extend public science communication by providing additional voices and contextualizations of science issues. It serves a recommender role by linking to web resources, connecting users, and directing users' attention. This article suggests that microblogging adds a new and relevant layer to the public communication of science.</t>
  </si>
  <si>
    <t>[Buechi, Moritz] Univ Zurich, Inst Mass Commun &amp; Media Res, Media Change &amp; Innovat Div, IPMZ, Zurich, Switzerland</t>
  </si>
  <si>
    <t>Buchi, M (reprint author), Univ Zurich, Inst Mass Commun &amp; Media Res, IPMZ, Andreasstr 15, CH-8050 Zurich, Switzerland.</t>
  </si>
  <si>
    <t>m.buechi@ipmz.uzh.ch</t>
  </si>
  <si>
    <t>Buchi, Moritz/0000-0002-9202-889X</t>
  </si>
  <si>
    <t>Aitamurto T, 2013, NEW MEDIA SOC, V15, P314, DOI 10.1177/1461444812450682; Arceneaux N, 2010, NEW MEDIA SOC, V12, P1262, DOI 10.1177/1461444809360773; Ashwell DJ, 2016, PUBLIC UNDERST SCI, V25, P379, DOI 10.1177/0963662514556144; Atton Chris, 2005, JOURNALISM STUD, V6, P347, DOI DOI 10.1080/14616700500132008; Bastos MT, 2013, SAGE OPEN, V3, DOI 10.1177/2158244013502496; Batts SA, 2008, PLOS BIOL, V6, P1837, DOI 10.1371/journal.pbio.0060240; Benkler Y, 2006, WEALTH NETWORKS SOCI; Bik HM, 2013, PLOS BIOL, V11, DOI 10.1371/journal.pbio.1001535; Blei DM, 2012, COMMUN ACM, V55, P77, DOI 10.1145/2133806.2133826; Blei DM, 2003, J MACH LEARN RES, V3, P993, DOI 10.1162/jmlr.2003.3.4-5.993; Brossard D, 2013, P NATL ACAD SCI USA, V110, P14096, DOI 10.1073/pnas.1212744110; Bucchi M, 2004, NEW GENET SOC, V23, P269, DOI 10.1080/1463677042000305048; Bucchi M, 1998, SCI MEDIA ALTERNATIV; Bucchi M, 2013, PUBLIC UNDERST SCI, V22, P904, DOI 10.1177/0963662513498202; Cha M., 2010, P 4 INT AAAI C WEBL, V10, P10; DiMaggio P, 2013, POETICS, V41, P570, DOI 10.1016/j.poetic.2013.08.004; Duggan M, 2015, SOCIAL MEDIA UPDATE; Easley D, 2010, NETWORKS CROWDS MARK; Eveland WP, 1998, PUBLIC UNDERST SCI, V7, P285, DOI 10.1088/0963-6625/7/4/003; Fahy D, 2011, JOURNALISM, V12, P778, DOI 10.1177/1464884911412697; Feinerer I, 2008, J STAT SOFTW, V25, P1; GALTUNG J, 1965, J PEACE RES, P64; Gerhards J, 2010, NEW MEDIA SOC, V12, P143, DOI 10.1177/1461444809341444; Gerlitz C., 2013, M C J, V16, P2; Grimmer J, 2013, POLIT ANAL, V21, P267, DOI 10.1093/pan/mps028; Han S, 2010, SOCIOL INQ, V80, P200, DOI 10.1111/j.1475-682X.2010.00327.x; Hansen A, 1994, PUBLIC UNDERST SCI, V3, P111, DOI DOI 10.1088/0963-6625/3/2/001; Hermida Alfred, 2014, TWITTER AND SOC, P359; HILGARTNER S, 1990, SOC STUD SCI, V20, P519, DOI 10.1177/030631290020003006; Hong SM, 2012, INF ECON POLICY, V24, P69, DOI 10.1016/j.infoecopol.2012.01.004; Horrigan J. B., 2006, INTERNET RESOURCE NE; Jackman Simon, 2006, POLITICAL METHODOLOG, V14, P11; Karnowski V, 2011, DIFFUSIONSTHEORIEN; Katz E, 1955, PERSONAL INFLUENCE P; Kennedy D, 2010, DAEDALUS-US, V139, P57, DOI 10.1162/daed.2010.139.2.57; Kleinberg J, 2001, SCIENCE, V294, P1849, DOI 10.1126/science.1067014; Kua E, 2004, PUBLIC UNDERST SCI, V13, P309, DOI 10.1177/0963992504045539; Kwak H., 2010, WWW, V2010, P591, DOI [DOI 10.1145/1772690.1772751, 10.1145/1772690.1772751]; Leshin LA, 2013, SCIENCE, V341, DOI 10.1126/science.1238937; Lewenstein B., 1995, HDB SCI TECHNOLOGY S, P343; Liu Y., 2014, P 8 INT AAAI C WEBL, P305; Maron D.F., 2013, SCI AM; Meyer ET, 2009, KNOWL MAN RES PRACT, V7, P218, DOI 10.1057/kmrp.2009.13; Milkman KL, 2014, P NATL ACAD SCI USA, V111, P13642, DOI 10.1073/pnas.1317511111; Mimno D, 2015, PACKAGE MALLET WRAPP; Mohr JW, 2013, POETICS, V41, P545, DOI 10.1016/j.poetic.2013.10.001; Murthy D, 2012, SOCIOLOGY, V46, P1059, DOI 10.1177/0038038511422553; Myers S. A., 2014, P COMP PUBL 23 INT C, P493, DOI DOI 10.1145/2567948.2576939; National Science Board, 2014, SCI ENG IND; Neuman WR, 2014, J COMMUN, V64, P193, DOI 10.1111/jcom.12088; Nisbet MC, 2009, AM J BOT, V96, P1767, DOI 10.3732/ajb.0900041; Pearce W, 2014, PLOS ONE, V9, DOI 10.1371/journal.pone.0094785; Pellechia MG, 1997, PUBLIC UNDERST SCI, V6, P49, DOI 10.1088/0963-6625/6/1/004; Peters HP, 2008, SCI COMMUN, V30, P266, DOI 10.1177/1075547008324809; Puschmann C, 2014, OPENING SCI, P89, DOI [DOI 10.1007/978-3-319-00026-8, 10.1007/978-3-319-00026-86]; Ranger M, 2016, PUBLIC UNDERST SCI, V25, P361, DOI 10.1177/0963662514555054; Razavi Amir H., 2013, Advances in Artificial Intelligence. 26th Canadian Conference on Artificial Intelligence, Canadian AI 2013. Proceedings, P293, DOI 10.1007/978-3-642-38457-8_29; Retzbach A, 2015, COMMUN RES, V42, P429, DOI 10.1177/0093650214534967; ROBINSON EJ, 1963, JOURNALISM QUART, V40, P306, DOI 10.1177/107769906304000304; Rogstad I, 2016, J INF TECHNOL POLITI, V13, P142, DOI 10.1080/19331681.2016.1160263; Rzepa HS, 2011, J CHEMINFORMATICS, V3, DOI 10.1186/1758-2946-3-46; Schafer MS, 2014, HANDB COMMUN SCI, V21, P571; Schafer MS, 2011, SOCIOL COMPASS, V5, P399, DOI 10.1111/j.1751-9020.2011.00373.x; Schafer MS, 2009, SCI COMMUN, V30, P475, DOI 10.1177/1075547008326943; Schafer Mike S, 2007, WISSENSCHAFT MEDIEN; Scharkow M., 2012, AUTOMATISCHE INHALTS; Segev E, 2017, PUBLIC UNDERST SCI, V26, P969, DOI 10.1177/0963662516648565; Shan LR, 2014, PUBLIC UNDERST SCI, V23, P911, DOI 10.1177/0963662512472315; Silvertown J, 2009, TRENDS ECOL EVOL, V24, P467, DOI 10.1016/j.tree.2009.03.017; Smith MA, 2014, MAPPING TWITTER TOPI; Subasic I, 2011, LECT NOTES COMPUT SC, V6611, P207, DOI 10.1007/978-3-642-20161-5_21; Trench B, 2007, ROUTLEDGE STUD SCI T, P133; Van Dijck J, 2011, INT J MEDIA CULT POL, V7, P333, DOI 10.1386/macp.7.3.333_1; Veltri GA, 2017, PUBLIC UNDERST SCI, V26, P721, DOI 10.1177/0963662515613702; Veltri GA, 2013, PUBLIC UNDERST SCI, V22, P832, DOI 10.1177/0963662512463510; WADE S, 1969, PUBLIC OPIN QUART, V33, P197, DOI 10.1086/267691; Weare C, 2000, SOC SCI COMPUT REV, V18, P272, DOI 10.1177/089443930001800304; Weber MS, 2011, J COMMUN, V61, P1062, DOI 10.1111/j.1460-2466.2011.01596.x; Weinberger D., 2012, TOO BIG TO KNOW; Weingart P, 2014, WISSEN NACHRICHT SEN, P315; Weng J., 2010, P 3 ACM INT C WEB SE, P261, DOI DOI 10.1145/1718487.1718520</t>
  </si>
  <si>
    <t>0963-6625</t>
  </si>
  <si>
    <t>1361-6609</t>
  </si>
  <si>
    <t>PUBLIC UNDERST SCI</t>
  </si>
  <si>
    <t>Public Underst. Sci.</t>
  </si>
  <si>
    <t>10.1177/0963662516657794</t>
  </si>
  <si>
    <t>Communication; History &amp; Philosophy Of Science</t>
  </si>
  <si>
    <t>Communication; History &amp; Philosophy of Science</t>
  </si>
  <si>
    <t>FJ6ZS</t>
  </si>
  <si>
    <t>WOS:000412907100006</t>
  </si>
  <si>
    <t>Perez-Encinas, A; Rodriguez-Pomeda, J; Josek, M</t>
  </si>
  <si>
    <t>Perez-Encinas, Adriana; Rodriguez-Pomeda, Jesus; Josek, Mikulas</t>
  </si>
  <si>
    <t>Problematic Areas of Host University Support Services for Short-Term Mobility Students</t>
  </si>
  <si>
    <t>JOURNAL OF INTERNATIONAL STUDENTS</t>
  </si>
  <si>
    <t>ESNsurvey; host university support services; international students; LDA</t>
  </si>
  <si>
    <t>TOPIC MODELS; SATISFACTION; ANXIETY</t>
  </si>
  <si>
    <t>The growing numbers of mobile students over the years made the provision of student services a key topic of interest for higher education institutions. In order to offer a better experience for international students, it is important to be aware of and assess their needs in relation to different sets of support services. The data used in this paper were gathered through the ESNsurvey 2016 project, a research venture focused on the experiences of participants in short-term student mobility in Europe. Responses were collected from 12,365 international students, who have participated in a short-term (3-12 months) study period abroad mostly through Europe's most promoted mobility program called ERASMUS+. For the purpose of this paper, the focus was only on the aspect of host university support services. The comments of 2,012 students about their experiences were analyzed using a probabilistic methodology known as Latent Dirichlet Allocation (LDA). The findings reveal that some international students' concerns are not fully addressed by higher education institutions. The main problem areas identified with respect to host support services were admission, living costs, including accommodation and money concerns, and IT and bank issues. It is strongly recommended that universities address the problematic areas through student support services by assessing international students' opinions and needs.</t>
  </si>
  <si>
    <t>[Perez-Encinas, Adriana] Autonomous Univ Madrid, Business Org &amp; Int Higher Educ, Madrid, Spain; [Rodriguez-Pomeda, Jesus] Autonomous Univ Madrid, Business Org, Madrid, Spain; [Perez-Encinas, Adriana; Rodriguez-Pomeda, Jesus] Res Inst Higher Educ &amp; Sci INAECU, Madrid, Spain; [Josek, Mikulas] Czech Univ Life Sci Prague, Dept Psychol, Fac Econ &amp; Management, Prague, Czech Republic</t>
  </si>
  <si>
    <t>Perez-Encinas, A (reprint author), Autonomous Univ Madrid, Business Org &amp; Int Higher Educ, Madrid, Spain.; Perez-Encinas, A (reprint author), Res Inst Higher Educ &amp; Sci INAECU, Madrid, Spain.</t>
  </si>
  <si>
    <t>adriana.perez.encinas@uam.es; jesus.pomeda@uam.es; mikulas.josek@gmail.com</t>
  </si>
  <si>
    <t>Josek, Mikulas/H-5780-2018</t>
  </si>
  <si>
    <t>Josek, Mikulas/0000-0001-6432-3755</t>
  </si>
  <si>
    <t>American Council on Education ACE, 2015, INT ACT; Archer W., 2010, UK HIGHER ED INT UNI, V6; Behrnd V, 2012, INT J INTERCULT REL, V36, P213, DOI 10.1016/j.ijintrel.2011.04.005; Blei DM, 2012, COMMUN ACM, V55, P77, DOI 10.1145/2133806.2133826; Brandenburg U., 2015, INT HIGHER ED, V82, P5, DOI [10.6017/ihe.2015.82.8863, DOI 10.6017/IHE.2015.82.8863]; Brett M. R., 2012, J DIGITAL HUMANITIES, V2, P1; Campbell N, 2012, J STUD INT EDUC, V16, P205, DOI 10.1177/1028315311403936; Cheever NA, 2014, COMPUT HUM BEHAV, V37, P290, DOI 10.1016/j.chb.2014.05.002; Choudaha R, 2017, STUD HIGH EDUC, V42, P825, DOI 10.1080/03075079.2017.1293872; Council of the European Union, 2011, COUNC CONCL MOD HIGH; DiMaggio P, 2013, POETICS, V41, P570, DOI 10.1016/j.poetic.2013.08.004; EC, 2017, ER PROGR ANN REP 201; Escriva Munoz J., 2015, LOCAL INTEGRATION EC; European Commission, 2015, ER STAT FACTS FIG TR; Josek M., 2016, INT FRIENDLINESS U R, P1044; Kelo M., 2010, INT STUDENT SUPPORT; Khawaja NG, 2008, AUST J GUID COUNS, V18, P30, DOI 10.1375/ajgc.18.1.30; Knight J., 1997, INT HIGHER ED ASIA P; Knight J., 2008, CHANGING WORLD INT; Leask B, 2009, J STUD INT EDUC, V13, P205, DOI 10.1177/1028315308329786; Lepp A, 2014, COMPUT HUM BEHAV, V31, P343, DOI 10.1016/j.chb.2013.10.049; Li R. Y., 1998, J HIGH EDUC POLICY M, V20, P41, DOI [10.1080/1360080980200105, DOI 10.1080/1360080980200105]; McCallum Andrew Kachites, 2002, MALLET MACHINE LEARN; Meeks E., 2011, COMPREHENDING DIGITA; Meeks E., 2012, J DIGITAL HUMANITIES, V2.1, P1; Mohr JW, 2013, POETICS, V41, P545, DOI 10.1016/j.poetic.2013.10.001; Murphy-Lejeune E., 2003, STUDENT MOBILITY NAR; OECD, 2015, ED GLANC 2015 OECD I; Perez-Encinas A., 2015, 26 ISANA INT ED ASS; Perez-Encinas A, 2016, J INT STUDENTS, V6, P984; Poyrazli S., 2007, J INSTRUCTIONAL PSYC, V34, P28; Sherry C., 2004, HERDSA C MILP AUSTR; Smith RA, 2011, INT J INTERCULT REL, V35, P699, DOI 10.1016/j.ijintrel.2011.08.004; Teichler U, 2009, ASIA PAC EDUC REV, V10, P93, DOI 10.1007/s12564-009-9002-7; The Higher Education Academy and UKCISA, 2015, INT STUD LIF; Tolman S., 2016, THESIS; Tomlinson M, 2017, BRIT J SOCIOL EDUC, V38, P450, DOI 10.1080/01425692.2015.1113856; Ward C., 2003, PSYCHOL CULTURE SHOC; Willer P., 1992, WORKING INT STUDENTS; Woodall T, 2014, STUD HIGH EDUC, V39, P48, DOI 10.1080/03075079.2011.648373; Yildirim C, 2015, COMPUT HUM BEHAV, V49, P130, DOI 10.1016/j.chb.2015.02.059</t>
  </si>
  <si>
    <t>UNIV LOUISIANA MONROE</t>
  </si>
  <si>
    <t>MONROE</t>
  </si>
  <si>
    <t>700 UNIVERSITY AVE, MONROE, LA 71209 USA</t>
  </si>
  <si>
    <t>2162-3104</t>
  </si>
  <si>
    <t>2166-3750</t>
  </si>
  <si>
    <t>J INT STUDENTS</t>
  </si>
  <si>
    <t>J. Int. Students</t>
  </si>
  <si>
    <t>OCT-NOV</t>
  </si>
  <si>
    <t>10.5281/zenodo.1035959</t>
  </si>
  <si>
    <t>FS3YP</t>
  </si>
  <si>
    <t>WOS:000419721900007</t>
  </si>
  <si>
    <t>Fligstein, N; Brundage, JS; Schultz, M</t>
  </si>
  <si>
    <t>Fligstein, Neil; Brundage, Jonah Stuart; Schultz, Michael</t>
  </si>
  <si>
    <t>Seeing Like the Fed: Culture, Cognition, and Framing in the Failure to Anticipate the Financial Crisis of 2008</t>
  </si>
  <si>
    <t>culture; policymaking; finance; organizations; economic sociology</t>
  </si>
  <si>
    <t>FEDERAL-RESERVE; MONETARY-POLICY; TOPIC MODELS; SOCIOLOGY; MACROECONOMICS; KNOWLEDGE; POLITICS; SENSE</t>
  </si>
  <si>
    <t>One of the puzzles about the financial crisis of 2008 is why regulators, particularly the Federal Open Market Committee (FOMC), were so slow to recognize the impending collapse of the financial system and its broader consequences for the economy. We use theory from the literature on culture, cognition, and framing to explain this puzzle. Consistent with recent work on "positive asymmetry," we show how the FOMC generally interpreted discomforting facts in a positive light, marginalizing and normalizing anomalous information. We argue that all frames limit what can be understood, but the content of frames matters for how facts are identified and explained. We provide evidence that the Federal Reserve's primary frame for making sense of the economy was macroeconomic theory. The content of macroeconomics made it difficult for the FOMC to connect events into a narrative reflecting the links between foreclosures in the housing market, the financial instruments used to package the mortgages into securities, and the threats to the larger economy. We conclude with implications for the sociological literatures on framing and cognition and for decision-making in future crises.</t>
  </si>
  <si>
    <t>[Fligstein, Neil; Brundage, Jonah Stuart] Univ Calif Berkeley, Dept Sociol, Berkeley, CA 94720 USA; [Schultz, Michael] Northwestern Univ, SONIC, Evanston, IL 60208 USA</t>
  </si>
  <si>
    <t>Fligstein, N (reprint author), Univ Calif Berkeley, Dept Sociol, Berkeley, CA 94720 USA.</t>
  </si>
  <si>
    <t>fligst@berkeley.edu</t>
  </si>
  <si>
    <t>Abolafia M. Y., 2012, HDB SOCIOLOGY FINANC, P94; Abolafia MY, 2010, ORGAN STUD, V31, P349, DOI 10.1177/0170840609357380; Abolafia MY, 2004, J PUBL ADM RES THEOR, V14, P349, DOI 10.1093/jopart/muh023; [Anonymous], 2008, PALGRAVE DICT EC; Asuncion Arthur, 2009, UAI, P27; Baez B, 2002, J PUBL ADM RES THEOR, V12, P525, DOI 10.1093/oxfordjournals.jpart.a003546; Bail CA, 2014, THEOR SOC, V43, P465, DOI 10.1007/s11186-014-9216-5; Bakhtin Mikhail M, 1982, DIALOGIC IMAGINATION; BERNANKE BS, 1983, AM ECON REV, V73, P257; Bernanke BS, 1999, HBK ECON, V15, P1341; Blei DM, 2007, ANN APPL STAT, V1, P17, DOI 10.1214/07-AOAS114; Blei DM, 2012, COMMUN ACM, V55, P77, DOI 10.1145/2133806.2133826; Blei DM, 2003, J MACH LEARN RES, V3, P993, DOI 10.1162/jmlr.2003.3.4-5.993; Blinder A, 1998, CENTRAL BANKING THEO; Borio C, 2014, J BANK FINANC, V45, P182, DOI 10.1016/j.jbankfin.2013.07.031; Borio C, 2011, ANNU REV FINANC ECON, V3, P87, DOI 10.1146/annurev-financial-102710-144819; Bourdieu P., 1990, LOGIC PRACTICE; Brayton F, 1997, CARN ROCH CONF SERIE, V47, P43, DOI 10.1016/S0167-2231(98)00004-9; Cerulo KA, 2010, POETICS, V38, P115, DOI 10.1016/j.poetic.2009.11.005; Cerulo Karen A, 2006, NEVER SAW IT COMING; Cetina KK, 2002, AM J SOCIOL, V107, P905, DOI 10.1086/341045; Chari VV, 2006, J ECON PERSPECT, V20, P3, DOI 10.1257/jep.20.4.3; Davis G. F., 2009, MANAGED MARKETS FINA; Diehl D, 2010, AM J SOCIOL, V115, P1713, DOI 10.1086/651941; DiMaggio P, 1997, ANNU REV SOCIOL, V23, P263, DOI 10.1146/annurev.soc.23.1.263; DiMaggio P, 2013, POETICS, V41, P570, DOI 10.1016/j.poetic.2013.08.004; Eichengreen B, 2015, HALL MIRRORS GREAT D; Federal Open Market Committee (FOMC), 2006, M FED OP MARK COMM M; Federal Open Market Committee (FOMC), 2008, M FED OP MARK COMM M; Federal Open Market Committee (FOMC), 2007, M FED OP MARK COMM S; Federal Open Market Committee (FOMC), 2005, M FED OP MARK COMM J; Fligstein N., 2012, THEORY FIELDS; Fligstein N, 2015, SOCIO-ECON REV, V13, P575, DOI 10.1093/ser/mwu035; Fligstein N, 2010, RES SOCIOL ORGAN-RES, V30, P29, DOI 10.1108/S0733-558X(2010)000030A006; Fourcade M., 2009, EC SOC DISCIPLINE PR; Goffman E., 1974, FRAME ANAL ESSAY ORG; Goodfriend M, 1997, NBER MACROECON ANN, V12, P231, DOI 10.2307/3585232; Goodfriend M, 2007, J ECON PERSPECT, V21, P47, DOI 10.1257/jep.21.4.47; Gorman EH, 2011, WORK OCCUPATION, V38, P275, DOI 10.1177/0730888411417565; Gorton Gary, 2002, 8928 NAT BUR EC RES; Grimmer J, 2010, POLIT ANAL, V18, P1, DOI 10.1093/pan/mpp034; Hirschman D, 2014, SOCIO-ECON REV, V12, P779, DOI 10.1093/ser/mwu017; Holmes D. R., 2014, EC WORDS COMMUNICATI; Independent Evaluation Office, 2010, IMF PERF RUN UP FIN; Knorr Cetina Karin, 2014, SOCIOLOGY FINANCIAL; Krippner Greta, 2005, SOCIO-ECON REV, V3, P173, DOI [10.1093/SER/mwi008, DOI 10.1093/SER/MWI008]; Krippner Greta R, 2011, CAPITALIZING CRISIS; Levine R, 1997, J ECON LIT, V35, P688; Lin KH, 2013, AM J SOCIOL, V118, P1284, DOI 10.1086/669499; Lizardo O, 2010, POETICS, V38, P204, DOI 10.1016/j.poetic.2009.11.003; LUCAS RE, 1976, CARN ROCH CONF SERIE, V1, P19, DOI 10.1016/S0167-2231(76)80003-6; MacKenzie D, 2011, AM J SOCIOL, V116, P1778, DOI 10.1086/659639; Martin JL, 2010, POETICS, V38, P228, DOI 10.1016/j.poetic.2009.11.004; Miller IM, 2013, POETICS, V41, P626, DOI 10.1016/j.poetic.2013.06.005; Mohr JW, 2013, POETICS, V41, P545, DOI 10.1016/j.poetic.2013.10.001; Mohr JW, 2013, POETICS, V41, P670, DOI 10.1016/j.poetic.2013.08.003; Muniesa F, 2007, SOCIOL REV, V55, P1, DOI 10.1111/j.1467-954X.2007.00727.x; PLOSSER CI, 1989, J ECON PERSPECT, V3, P51, DOI 10.1257/jep.3.3.51; Prescott E., 1986, CARNEGIE-ROCHESTER C, V25, P11; Scott J., 1998, SEEING STATE; Solow R, 2008, J ECON PERSPECT, V22, P243; Spillman L, 2014, QUAL SOCIOL, V37, P189, DOI 10.1007/s11133-014-9273-0; Steyvers M., 2007, HDB LATENT SEMANTIC, V427, P424; Swedberg Richard, 2010, MARKETS TRIAL EC SOC, P371; Vaisey S, 2009, AM J SOCIOL, V114, P1675, DOI 10.1086/597179; van der Zwan N, 2014, SOCIO-ECON REV, V12, P99, DOI 10.1093/ser/mwt020; Vaughan D., 1996, CHALLENGER LAUNCH DE; Vaughan D, 2006, AM J SOCIOL, V112, P353, DOI 10.1086/506413; Weick K. E., 1995, SENSEMAKING ORG; Woodford M., 2003, INTEREST PRICES FDN; Woodford M, 2009, AM ECON J-MACROECON, V1, P267, DOI 10.1257/mac.1.1.267; Zerubavel Eviatar, 2015, HIDDEN PLAIN SIGHT S</t>
  </si>
  <si>
    <t>OCT</t>
  </si>
  <si>
    <t>10.1177/0003122417728240</t>
  </si>
  <si>
    <t>FR6CH</t>
  </si>
  <si>
    <t>WOS:000419152500001</t>
  </si>
  <si>
    <t>Moeller, K; Munksgaard, R; Demant, J</t>
  </si>
  <si>
    <t>Moeller, Kim; Munksgaard, Rasmus; Demant, Jakob</t>
  </si>
  <si>
    <t>Flow My FE the Vendor Said: Exploring Violent and Fraudulent Resource Exchanges on Cryptomarkets for Illicit Drugs</t>
  </si>
  <si>
    <t>AMERICAN BEHAVIORAL SCIENTIST</t>
  </si>
  <si>
    <t>cryptomarkets; fraud; drug market interventions; crime prevention</t>
  </si>
  <si>
    <t>SILK ROAD; REPUTATION SYSTEMS; LAW-ENFORCEMENT; TOPIC MODELS; INTERNET; COMMUNITIES; BITCOIN; EBAY</t>
  </si>
  <si>
    <t>A growing share of illicit drug distribution takes place using cryptomarkets that use encryption and anonymization technologies. The risks of law enforcement intervention and violence are lower here than in off-line traditional drug markets, but with the technological innovations follow new opportunities for stealing and fraud. The sites themselves fall prey to theft and hacking attempts, administrators abscond with users' funds, and malicious sellers regularly cheat buyers. In this study, we explore the types of theft and fraud that occur on cryptomarkets using multiple data sources: formalized community resources (e.g., guides, tutorials), ethnographic observations of user forums, thematic identification of forum posts using unsupervised text classification, and an expert interview. We find system-based violent predatory resource exchange similar to robberies and process-based fraudulent resource exchange similar to rip-offs. We discuss these offenses conceptually as extensions of common drug-related crimes in the digital world. This contributes to the research on how cryptomarkets work and can improve crime-prevention efforts.</t>
  </si>
  <si>
    <t>[Moeller, Kim] Aalborg Univ, Dept Criminol, Aalborg, Denmark; [Munksgaard, Rasmus] Univ Montreal, Ecole Criminol, Montreal, PQ, Canada; [Demant, Jakob] Univ Copenhagen, Dept Sociol, Copenhagen, Denmark</t>
  </si>
  <si>
    <t>Moeller, K (reprint author), Aalborg Univ, Kroghstraede 7, DK-9000 Aalborg, Denmark.</t>
  </si>
  <si>
    <t>km@socsci.aau.dk</t>
  </si>
  <si>
    <t>Demant, Jakob/0000-0003-3333-224X</t>
  </si>
  <si>
    <t>Agora Marketplace Forums, 2014, RE SCURV CREW REV AW; Aldridge J, 2017, INT J DRUG POLICY, V41, P101, DOI 10.1016/j.drugpo.2016.10.010; Aldridge J, 2016, INT J DRUG POLICY, V35, P7, DOI 10.1016/j.drugpo.2016.04.020; Bancroft A, 2016, INT J DRUG POLICY, V35, P42, DOI 10.1016/j.drugpo.2015.11.008; Barratt MJ, 2012, ADDICTION, V107, P683, DOI 10.1111/j.1360-0443.2011.03709.x; Blei DM, 2007, ANN APPL STAT, V1, P17, DOI 10.1214/07-AOAS114; Bohme R, 2015, J ECON PERSPECT, V29, P213, DOI 10.1257/jep.29.2.213; Bradbury D, 2013, COMPUT FRAUD SECUR, P5; Branwen G., 2015, DARK NET MARKET ARCH; Cox J., 2016, VULNERABILITY HUGE D; Decary-Hetu D., 2016, CRIME LAW SOCIAL CH, P1; DECKER C, 2014, COMP SEC 2014, V8713, P313; DeepDotWeb, 2014, SCAMM REM; DeepDotWeb, 2014, PAND MARK HACK LOS 2; DeepDotWeb, 2014, OUTL MARK DOWN POSS; DeepDotWeb, 2014, AN 2 BIT DUST BLACK; DeepDotWeb, 2015, TUT BUY AG MARK; DeepDotWeb, 2013, SO WHATS GOING ALL T; DeepDotWeb, 2014, CANN ROAD HACK 10000; DeepDotWeb, 2013, TORMARKET HACK DAT L; DeepDotWeb, 2014, SILK ROAD 2 0 HACK A; DeepDotWeb, 2014, CANT MARK PWND ADM P; DeepDotWeb, 2015, EV MARK EX SCAM BIGG; DeepDotWeb, 2013, BLACK MARK REL HACK; DeepDotWeb, 2014, WHAT DO WHIL YOUR FA; Denzin N. K., 1999, DOING INTERNET RES C, P107; Doguet J. J., 2013, NATURE FORM LEGAL RE; Dolliver DS, 2015, INT J DRUG POLICY, V26, P1113, DOI 10.1016/j.drugpo.2015.01.008; Europol, 2013, THREAT ASS ABR INT F; Europol, 2016, IOCTA 2016 INT ORG C; Europol, 2014, GLOB ACT DARK MARK T; Eysenbach G, 2001, BRIT MED J, V323, P1103, DOI 10.1136/bmj.323.7321.1103; Fielding N., 2008, ADV MIXED METHODS RE, P37; Garcia AC, 2009, J CONTEMP ETHNOGR, V38, P52, DOI 10.1177/0891241607310839; Goldsmith Jack, 2000, EUR J INT LAW, V11, P135, DOI DOI 10.1093/EJIL/11.1.135; Grimmer J, 2013, POLIT ANAL, V21, P267, DOI 10.1093/pan/mps028; Hammersley M., 2008, ADV MIXED METHODS RE, P22, DOI 10.4135/9780857024329; Holt TJ, 2014, CRIME DELINQUENCY, V60, P261, DOI 10.1177/0011128709347087; Hutchings A, 2015, BRIT J CRIMINOL, V55, P596, DOI 10.1093/bjc/azu106; Jackson J., 2015, SILK ROAD PAID 1000S; Jacobs Bruce A., 2000, ROBBING DRUG DEALERS; Jacques S, 2014, INT J DRUG POLICY, V25, P251, DOI 10.1016/j.drugpo.2013.11.010; Jacques S, 2011, CRIMINOLOGY, V49, P729, DOI 10.1111/j.1745-9125.2011.00234.x; KANDEL D, 1991, CRIMINOLOGY, V29, P441, DOI 10.1111/j.1745-9125.1991.tb01074.x; Klippenstein K., 2014, WHAT ITS WORK DARKNE; Koutrouli E, 2012, COMPUT SCI REV, V6, P47, DOI 10.1016/j.cosrev.2012.01.002; Kozinets RV, 2002, J MARKETING RES, V39, P61, DOI 10.1509/jmkr.39.1.61.18935; Kruithof K., 2016, INTERNET FACILITATED; Maddox A, 2016, INFORM COMMUN SOC, V19, P111, DOI 10.1080/1369118X.2015.1093531; Markopoulos P., 2015, C INF SYST TECHN PHI; Marti S., 2005, COMPUTER NETWORKS SC, V50, P472; Martin J, 2016, INT J DRUG POLICY, V35, P84, DOI 10.1016/j.drugpo.2016.05.006; Martin J, 2014, CRIMINOL CRIM JUSTIC, V14, P351, DOI 10.1177/1748895813505234; Moeller K, 2016, J CRIM JUST, V46, P82, DOI 10.1016/j.jcrimjus.2016.03.004; Moeller K, 2015, J RES CRIME DELINQ, V52, P691, DOI 10.1177/0022427815583912; Mohr JW, 2013, POETICS, V41, P545, DOI 10.1016/j.poetic.2013.10.001; Moore T., 2013, LECT NOTES COMPUTER; Munksgaard R, 2016, INT J DRUG POLICY, V35, P77, DOI 10.1016/j.drugpo.2016.04.021; Ormsby E., 2012, THE GREAT 420 SCAM; Paulson R. A., 2006, ISSUES INFORM SYSTEM, V7, P52; Reddit, 2015, POST SYST DROPS; Reddit, 2014, PSA US YOUR STREET S; Reddit, 2014, DARKN MARK SCAMS REV; Resnick P, 2000, COMMUN ACM, V43, P45, DOI 10.1145/355112.355122; Resnick P, 2006, EXP ECON, V9, P79, DOI 10.1007/s10683-006-4309-2; Roberts ME, 2014, AM J POLIT SCI, V58, P1064, DOI 10.1111/ajps.12103; Soska K., 2015, 24 USENIX SEC S USEN, V15, P33; Soudijn MRJ, 2012, TRENDS ORGAN CRIME, V15, P111, DOI 10.1007/s12117-012-9159-z; Tingley D., 2015, STM R PACKAGE STRUCT; Tor Project, 2014, NEW TOR DEN SERV ATT; Tor Project, 2013, HIDD SERV NEED SOM L; Van Buskirk J, 2017, DRUG ALCOHOL DEPEN, V173, P159, DOI 10.1016/j.drugalcdep.2017.01.004; Van Buskirk J, 2014, ADDICTION, V109, P517, DOI 10.1111/add.12422; Van Hout MC, 2014, INT J DRUG POLICY, V25, P183, DOI 10.1016/j.drugpo.2013.10.009; Van Hout MC, 2013, INT J DRUG POLICY, V24, P524, DOI 10.1016/j.drugpo.2013.08.011; Wehinger F., 2011, EUR INT SEC INF C AT; Williams JP, 2005, SYMB INTERACT, V28, P67, DOI 10.1525/si.2005.28.1.67; Yar M., 2005, EUROPEAN J CRIMINOLO, V2, P407, DOI DOI 10.1177/147737080556056</t>
  </si>
  <si>
    <t>0002-7642</t>
  </si>
  <si>
    <t>1552-3381</t>
  </si>
  <si>
    <t>AM BEHAV SCI</t>
  </si>
  <si>
    <t>Am. Behav. Sci.</t>
  </si>
  <si>
    <t>10.1177/0002764217734269</t>
  </si>
  <si>
    <t>Psychology, Clinical; Social Sciences, Interdisciplinary</t>
  </si>
  <si>
    <t>Psychology; Social Sciences - Other Topics</t>
  </si>
  <si>
    <t>FM0UN</t>
  </si>
  <si>
    <t>WOS:000414683100010</t>
  </si>
  <si>
    <t>Terman, R</t>
  </si>
  <si>
    <t>Terman, Rochelle</t>
  </si>
  <si>
    <t>Islamophobia and Media Portrayals of Muslim Women: A Computational Text Analysis of US News Coverage</t>
  </si>
  <si>
    <t>INTERNATIONAL STUDIES QUARTERLY</t>
  </si>
  <si>
    <t>TELEVISION-NEWS; TOPIC MODELS; RACE; ISLAM; STEREOTYPES; PERCEPTIONS; TERRORISM; ATTITUDES; GENDER; CRIME</t>
  </si>
  <si>
    <t>This article examines portrayals of Muslim women in US news media. I test two hypotheses derived from theories of gendered orientalism. First, US news coverage of women abroad is driven by confirmation bias. Journalists are more likely to report on women living in Muslim and Middle Eastern countries if their rights are violated but report on women in other societies when their rights are respected. Second, stories about Muslim women emphasize the theme of women's rights violations and gender inequality, even for countries with relatively good records of women's rights. Stories about non-Muslim women, on the other hand, emphasize other topics. I test these hypotheses on data from thirty-five years of New York Times and Washington Post reporting using a structural topic model along with statistical analysis. The results suggest that US news media propagate the perception that Muslims are distinctly sexist. This, in turn, may shape public attitudes toward Muslims, as well as influence policies that involve Muslims at home and abroad.</t>
  </si>
  <si>
    <t>[Terman, Rochelle] Stanford Univ, Ctr Int Secur &amp; Cooperat, Stanford, CA 94305 USA</t>
  </si>
  <si>
    <t>Terman, R (reprint author), Stanford Univ, Ctr Int Secur &amp; Cooperat, Stanford, CA 94305 USA.</t>
  </si>
  <si>
    <t>Abu-Lughod L, 2002, AM ANTHROPOL, V104, P783, DOI 10.1525/aa.2002.104.3.783; Abu-Lughod Lila, 2001, FEMINIST STUDIES, V27; AbuLughod Lila, 2013, DO MUSLIM WOMEN NEED; Achen Christopher H., 2000, ANN M POL METH SECT; Ahmad D, 2009, SOC TEXT, V27, P105, DOI 10.1215/01642472-2008-024; Alsultany E., 2012, ARABS MUSLIMS MEDIA; Bahramitash R, 2005, MIDDLE EAST CRIT, V14, P221, DOI 10.1080/10669920500135512; Bail CA, 2012, AM SOCIOL REV, V77, P855, DOI 10.1177/0003122412465743; Bhattacharyya G, 2008, DANGEROUS BROWN MEN; Charrad MM, 2011, ANNU REV SOCIOL, V37, P417, DOI 10.1146/annurev.soc.012809.102554; CHATTERJEE P, 1989, AM ETHNOL, V16, P622, DOI 10.1525/ae.1989.16.4.02a00020; Chatterjee Partha, 1993, NATION ITS FRAGMENTS; Ciftci S, 2012, J MUSLIM MINOR AFF, V32, P293, DOI 10.1080/13602004.2012.727291; Cloud DL, 2004, Q J SPEECH, V90, P285, DOI 10.1080/0033563042000270726; Cooke M, 2002, SIGNS, V28, P468, DOI 10.1086/340888; Das E, 2009, J EXP SOC PSYCHOL, V45, P453, DOI 10.1016/j.jesp.2008.12.001; Dixon TL, 2000, J COMMUN, V50, P131, DOI 10.1093/joc/50.2.131; Dixon TL, 2015, J COMMUN, V65, P24, DOI 10.1111/jcom.12133; ENTMAN RM, 1992, JOURNALISM QUART, V69, P341, DOI 10.1177/107769909206900209; Finkel J. R., 2005, P 43 ANN M ASS COMP, P363; Fowler Corinne, 2013, J INT WOMENS STUDIES, V8, P4; Gilens M, 1996, PUBLIC OPIN QUART, V60, P515, DOI 10.1086/297771; Gilens M, 1996, AM POLIT SCI REV, V90, P593, DOI 10.2307/2082611; Gilliam FD, 2000, AM J POLIT SCI, V44, P560, DOI 10.2307/2669264; Grimmer J, 2013, POLIT ANAL, V21, P267, DOI 10.1093/pan/mps028; Hafner-Burton E, 2013, INT STUD QUART, V57, P474, DOI 10.1111/isqu.12023; Hirschkind C, 2002, ANTHROPOL QUART, V75, P339, DOI 10.1353/anq.2002.0031; Hurwitz J, 1997, AM J POLIT SCI, V41, P375, DOI 10.2307/2111769; Kalkan KO, 2009, J POLIT, V71, P847, DOI 10.1017/S0022381609090756; Kapur R., 2002, DUKE J GENDER L POLY, V9, P211; Kellstedt PM, 2000, AM J POLIT SCI, V44, P245, DOI 10.2307/2669308; KLAUS E, 2005, JOURNALISM, V6, P335, DOI DOI 10.1177/1464884905054064; Kumar Deepa, 2012, NATION; Lucas C, 2015, POLIT ANAL, V23, P254, DOI 10.1093/pan/mpu019; Macdonald M, 2006, FEM MEDIA STUD, V6, P7, DOI 10.1080/14680770500471004; Mahmood Saba, 2011, POLITICS PIETY ISLAM; Mahmood Saba, 2008, WOMENS STUDIES EDGE, P81; Maira S, 2009, FEMINIST STUD, V35, P631; MANI L, 1987, CULT CRIT, P119, DOI 10.2307/1354153; Marshall M. G., 2015, POLITY 4 PROJECT POL; Mason P., 2008, IMAGES ISLAM UK REPR; McClintock A, 2013, IMPERIAL LEATHER RAC; Moallem Minoo, 2005, WARRIOR BROTHER VEIL; Mohanty CT, 2003, SIGNS, V28, P499, DOI 10.1086/342914; Mohr JW, 2013, POETICS, V41, P545, DOI 10.1016/j.poetic.2013.10.001; Nacos BL, 2007, FUELING OUR FEARS ST; Najmabadi Afsaneh, 1991, WOMEN ISLAM STATE, P48, DOI DOI 10.1007/978-1-349-21178-4; Neuendorf KA, 2011, SEX ROLES, V64, P276, DOI 10.1007/s11199-010-9893-0; NISBET ERIK C., 2008, MUSLIMS W POLITICS, P161; Panagopoulos C, 2006, PUBLIC OPIN QUART, V70, P608, DOI 10.1093/poq/nfl029; Peffley M, 1996, POLIT COMMUN, V13, P309, DOI 10.1080/10584609.1996.9963120; Peksen D, 2011, J PEACE RES, V48, P455, DOI 10.1177/0022343311406305; Pew Research Center, 2014, AM FEEL REL GROUPS; Pew Research Center, 2010, FUT GLOB MUSL POP; Porter M. F., 2001, SNOWBALL LANGUAGE ST; Powell KA, 2011, COMMUN STUD, V62, P90, DOI 10.1080/10510974.2011.533599; Puar J. K., 2007, TERRORIST ASSEMBLAGE; Quinn KM, 2010, AM J POLIT SCI, V54, P209, DOI 10.1111/j.1540-5907.2009.00427.x; Razack S. H, 2008, CASTING OUT EVICTION; Roberts ME, 2014, AM J POLIT SCI, V58, P1064, DOI 10.1111/ajps.12103; Ryan L, 2011, SOCIOLOGY, V45, P1045, DOI 10.1177/0038038511416170; Said E., 1979, ORIENTALISM; Saleem M, 2016, J COMMUN, V66, P604, DOI 10.1111/jcom.12234; Saleem M, 2013, PSYCHOL VIOLENCE, V3, P84, DOI 10.1037/a0030038; SALEEM MUNIBA, 2015, COMMUN RES, V44, P841; Schracdcr P.J., 1998, ISSUE J OPINION, V26, P29; Shaheen JG, 2003, ANN AM ACAD POLIT SS, V588, P171, DOI 10.1177/0002716203255400; Shepherd L. J., 2006, INT FEM J POLIT, V8, P19, DOI DOI 10.1080/14616740500415425; Sides J, 2013, J POLIT, V75, P583, DOI 10.1017/S0022381613000388; SIGELMAN L, 1999, POLITICAL ANAL, V0008; Stabile CA, 2005, MEDIA CULT SOC, V27, P765, DOI 10.1177/0163443705055734; Strezhnev Anton, 2013, CAUSAL LOOP     0617; Telhami S., 2015, WHAT AM REALLY THINK; Teng JE, 1996, SIGNS, V22, P115, DOI 10.1086/495138; Terman R, 2016, THEOR CULT SOC, V33, P77, DOI 10.1177/0263276415590236; Valentino NA, 2002, AM POLIT SCI REV, V96, P75; Wade L, 2009, GENDER SOC, V23, P293, DOI 10.1177/0891243209334938; Yegenoglu M., 1998, COLONIAL FANTASIES F; YUVALDAVIS N, 1993, ETHNIC RACIAL STUD, V16, P621, DOI 10.1080/01419870.1993.9993800; Zorn CJW, 2001, AM J POLIT SCI, V45, P470, DOI 10.2307/2669353</t>
  </si>
  <si>
    <t>OXFORD UNIV PRESS</t>
  </si>
  <si>
    <t>GREAT CLARENDON ST, OXFORD OX2 6DP, ENGLAND</t>
  </si>
  <si>
    <t>0020-8833</t>
  </si>
  <si>
    <t>1468-2478</t>
  </si>
  <si>
    <t>INT STUD QUART</t>
  </si>
  <si>
    <t>Int. Stud. Q.</t>
  </si>
  <si>
    <t>SEP</t>
  </si>
  <si>
    <t>10.1093/isq/sqx051</t>
  </si>
  <si>
    <t>International Relations; Political Science</t>
  </si>
  <si>
    <t>International Relations; Government &amp; Law</t>
  </si>
  <si>
    <t>FS2FL</t>
  </si>
  <si>
    <t>WOS:000419594100001</t>
  </si>
  <si>
    <t>Puranam, D; Narayan, V; Kadiyali, V</t>
  </si>
  <si>
    <t>Puranam, Dinesh; Narayan, Vishal; Kadiyali, Vrinda</t>
  </si>
  <si>
    <t>The Effect of Calorie Posting Regulation on Consumer Opinion: A Flexible Latent Dirichlet Allocation Model with Informative Priors</t>
  </si>
  <si>
    <t>MARKETING SCIENCE</t>
  </si>
  <si>
    <t>Bayesian estimation; data mining; word-of-mouth</t>
  </si>
  <si>
    <t>CUSTOMER REVIEWS; OBESITY; IMPACT; INTUITION; RANKING; SEARCH</t>
  </si>
  <si>
    <t>In 2008, New York City mandated that all chain restaurants post calorie information on their menus. For managers of chain and standalone restaurants, as well as for policy makers, a pertinent goal might be to monitor the impact of this regulation on consumer conversations. We propose a scalable Bayesian topic model to measure and understand changes in consumer opinion about health (and other topics). We calibrate the model on 761,962 online reviews of restaurants posted over eight years. Our model allows managers to specify prior topics of interest such as "health" for a calorie posting regulation. It also allows the distribution of topic proportions within a review to be affected by its length, valence, and the experience level of its author. Using a difference-in-differences estimation approach, we isolate the potentially causal effect of the regulation on consumer opinion. Following the regulation, there was a statistically small but significant increase in the proportion of discussion of the health topic. This increase can be attributed largely to authors who did not post reviews before the regulation, suggesting that the regulation prompted several consumers to discuss health in online restaurant reviews.</t>
  </si>
  <si>
    <t>[Puranam, Dinesh] Univ Southern Calif, Marshall Sch Business, Los Angeles, CA 90089 USA; [Narayan, Vishal] Natl Univ Singapore, NUS Business Sch, Singapore 119245, Singapore; [Kadiyali, Vrinda] Cornell Univ, Samuel Curtis Johnson Grad Sch Management, Ithaca, NY 14853 USA</t>
  </si>
  <si>
    <t>Puranam, D (reprint author), Univ Southern Calif, Marshall Sch Business, Los Angeles, CA 90089 USA.</t>
  </si>
  <si>
    <t>puranam@marshall.usc.edu; bizvn@nus.edu.sg; kadiyali@cornell.edu</t>
  </si>
  <si>
    <t>NUS Business School</t>
  </si>
  <si>
    <t>The second author thanks NUS Business School for generous financial support for this research.</t>
  </si>
  <si>
    <t>Allison DB, 1999, JAMA-J AM MED ASSOC, V282, P1530, DOI 10.1001/jama.282.16.1530; AlSumait L, 2009, LECT NOTES ARTIF INT, V5781, P67; Archak N, 2011, MANAGE SCI, V57, P1485, DOI 10.1287/mnsc.1110.1370; Bin Lu, 2011, 2011 IEEE International Conference on Data Mining Workshops, P81, DOI 10.1109/ICDMW.2011.125; Bird Steven, 2009, NATURAL LANGUAGE PRO; BLATTBERG RC, 1990, MANAGE SCI, V36, P887, DOI 10.1287/mnsc.36.8.887; Blei D. M., 2006, ICML, P113, DOI DOI 10.1145/1143844.1143859; Blei DM, 2003, J MACH LEARN RES, V3, P993, DOI 10.1162/jmlr.2003.3.4-5.993; Boardman JD, 2005, J HEALTH SOC BEHAV, V46, P229, DOI 10.1177/002214650504600302; Bollinger B, 2011, AM ECON J-ECON POLIC, V3, P91, DOI 10.1257/pol.3.1.91; Buschken J, 2016, MARKET SCI, V35, P953, DOI 10.1287/mksc.2016.0993; Cao J, 2009, NEUROCOMPUTING, V72, P1775, DOI 10.1016/j.neucom.2008.06.011; Chang J, 2009, P ADV NEUR INF PROC, P1; Decker R, 2010, INT J RES MARK, V27, P293, DOI 10.1016/j.ijresmar.2010.09.001; Deveaud R, 2012, P 21 TEXT RETR C TRE; DICKEY JM, 1983, J AM STAT ASSOC, V78, P628, DOI 10.2307/2288131; Downs JS, 2013, AM J PUBLIC HEALTH, V103, P1604, DOI 10.2105/AJPH.2013.301218; Eliashberg J, 2007, MANAGE SCI, V53, P881, DOI 10.1287/mnsc.1060.0668; Finkelstein EA, 2009, HEALTH AFFAIR, V28, pW822, DOI 10.1377/hlthaff.28.5.w822; Ghose A, 2012, MARKET SCI, V31, P493, DOI 10.1287/mksc.1110.0700; Godes D, 2012, MARKET SCI, V31, P448, DOI 10.1287/mksc.1110.0653; GRIFFIN A, 1993, MARKET SCI, V12, P1, DOI 10.1287/mksc.12.1.1; Griffiths TL, 2004, P NATL ACAD SCI USA, V101, P5228, DOI 10.1073/pnas.0307752101; Jagarlamudi J., 2012, P 13 C EUR CHAPT ASS, P204; Jalonick MC, 2013, ASS PRESS; KULLBACK S, 1951, ANN MATH STAT, V22, P79, DOI 10.1214/aoms/1177729694; Kuo T, 2009, AM J PUBLIC HEALTH, V99, P1680, DOI 10.2105/AJPH.2008.153023; Lee TY, 2011, J MARKETING RES, V48, P881, DOI 10.1509/jmkr.48.5.881; LIN JH, 1991, IEEE T INFORM THEORY, V37, P145, DOI 10.1109/18.61115; Manyika J., 2011, BIG DATA NEXT FRONTI; Mimno D, 2008, P 24 C ANN C UNC AR; Mimno D., 2011, P C EMP METH NAT LAN, P262; Netzer O, 2012, MARKET SCI, V31, P521, DOI 10.1287/mksc.1120.0713; Roe B, 1999, J PUBLIC POLICY MARK, V18, P89; RosenZvi M., 2004, P 20 C UNC ART INT, P487; Steyvers M., 2007, HDB LATENT SEMANTIC, V427, P424; Tirunillai S, 2014, J MARKETING RES, V51, P463, DOI 10.1509/jmr.12.0106; Wierenga B, 2006, MARKET SCI, V25, P674, DOI 10.1287/mksc.1050.0185; YANIV I, 1993, PSYCHOL SCI, V4, P58, DOI 10.1111/j.1467-9280.1993.tb00558.x</t>
  </si>
  <si>
    <t>INFORMS</t>
  </si>
  <si>
    <t>CATONSVILLE</t>
  </si>
  <si>
    <t>5521 RESEARCH PARK DR, SUITE 200, CATONSVILLE, MD 21228 USA</t>
  </si>
  <si>
    <t>0732-2399</t>
  </si>
  <si>
    <t>1526-548X</t>
  </si>
  <si>
    <t>MARKET SCI</t>
  </si>
  <si>
    <t>Mark. Sci.</t>
  </si>
  <si>
    <t>SEP-OCT</t>
  </si>
  <si>
    <t>10.1287/mksc.2017.1048</t>
  </si>
  <si>
    <t>FN9UR</t>
  </si>
  <si>
    <t>WOS:000416388900005</t>
  </si>
  <si>
    <t>Pourgholamali, F; Kahani, M; Bagheri, E; Noorian, Z</t>
  </si>
  <si>
    <t>Pourgholamali, Fatemeh; Kahani, Mohsen; Bagheri, Ebrahim; Noorian, Zeinab</t>
  </si>
  <si>
    <t>Embedding unstructured side information in product recommendation</t>
  </si>
  <si>
    <t>Matrix factorization; User and product embeddings; Recurrent neural networks; Recommender systems</t>
  </si>
  <si>
    <t>LINK-PREDICTION</t>
  </si>
  <si>
    <t>Various researchers have already engaged in using auxiliary side information within recommender applications to improve the quality and accuracy of recommendations. This side information has either been in the form of structured information such as product specifications and user demographic information or unstructured information such as product reviews. The abundance of unstructured information compared to structured information entices the use of such unstructured information in the recommendation process. Existing works that employ unstructured content have been confined to standard text modeling technique such as the use of frequency measures or topic modeling techniques. In this paper, we propose to model unstructured content about both products and users through the exploitation of word embedding techniques. More specifically, we propose to learn both user and product representations from any type of unstructured textual contents available in different external information sources using recurrent neural networks. We then apply our learnt product and user representations on two recommendation frameworks based on matrix factorization and link prediction to enhance the recommendation task. Experimental results on four datasets constructed from the Rotten Tomatoes website (movie review aggregator database) have shown the effectiveness of our proposed approach in different real-world situations compared to the state of the art. (C) 2017 Elsevier B.V. All rights reserved.</t>
  </si>
  <si>
    <t>[Pourgholamali, Fatemeh; Kahani, Mohsen] Ferdowsi Univ Mashhad, Dept Comp Engn, Web Technol Lab, Mashhad, Iran; [Bagheri, Ebrahim; Noorian, Zeinab] Ryerson Univ, LS3, Toronto, ON, Canada</t>
  </si>
  <si>
    <t>Kahani, M (reprint author), Ferdowsi Univ Mashhad, Dept Comp Engn, Web Technol Lab, Mashhad, Iran.</t>
  </si>
  <si>
    <t>fatemehjfg@gmail.com; kahani@um.ac.ir; bagheri@ryerson.ca; znoorian@ryerson.ca</t>
  </si>
  <si>
    <t>Bagheri, Ebrahim/0000-0002-5148-6237; Kahani, Mohsen/0000-0002-2603-6066</t>
  </si>
  <si>
    <t>Al-Oufi S., 2011, 3 INT C INT MULT COM, P86; Bao Y., 2014, P 28 AAAI C ART INT, P2; Barjasteh I, 2016, IEEE T KNOWL DATA EN, V28, P1462, DOI 10.1109/TKDE.2016.2522422; Bell R. M., 2007, SIGKDD EXPLOR NEWSL, V9, P75, DOI DOI 10.1145/1345448.1345465; Chen GL, 2014, LECT NOTES COMPUT SC, V8538, P61; Chen L, 2013, KNOWL-BASED SYST, V50, P44, DOI 10.1016/j.knosys.2013.05.006; Chen TQ, 2012, J MACH LEARN RES, V13, P3619; Chiluka N, 2011, LECT NOTES COMPUT SC, V6611, P189, DOI 10.1007/978-3-642-20161-5_19; Cui Yiwen, 2015, PROCEDIA COMPUT SCI, V91, P953; de Sa HR, 2011, 2011 INTERNATIONAL JOINT CONFERENCE ON NEURAL NETWORKS (IJCNN), P2281, DOI 10.1109/IJCNN.2011.6033513; Dias MB, 2008, RECSYS'08: PROCEEDINGS OF THE 2008 ACM CONFERENCE ON RECOMMENDER SYSTEMS, P291; Dror Gideon, 2012, IN KDD CUP, P3; Esparza SG, 2011, RESEARCH AND DEVELOPMENT IN INTELLIGENT SYSTEMS XXVII: INCORPORATING APPLICATIONS AND INNOVATIONS IN INTELLIGENT SYSTEMS XVIII, P5, DOI 10.1007/978-0-85729-130-1_1; Folino Francesco, 2012, Information Technology in Bio- and Medical Informatics. Proceedings of the Third International Conference, ITBAM 2012, P99, DOI 10.1007/978-3-642-32395-9_8; Forsati R, 2014, ACM T INFORM SYST, V32, DOI 10.1145/2641564; Ganu G, 2012, INFORM SYST, V38, P1, DOI 10.1016/j.is.2012.03.001; Grbovic M., 2015, P 21 ACM SIGKDD INT, P1809; Gui-Rong Xue, 2005, SIGIR 2005. Proceedings of the Twenty-Eighth Annual International ACM SIGIR Conference on Research and Development in Information Retrieval, P114; He Z., 2013, ACL, P30; Jiang M., 2012, P 21 ACM INT C INF K, P45, DOI DOI 10.1145/2396761.2396771; KENDALL M., 1983, BIOMETRIKA, V30, P81; Koren Y., 2008, P 14 ACM SIGKDD INT, P426, DOI DOI 10.1145/1401890.1401944; Kusner M. J., 2015, P 32 INT C MACH LEAR, P957; Le Quoc V., 2014, ICML, P1188; Leung CWK, 2008, KNOWL-BASED SYST, V21, P515, DOI 10.1016/j.knosys.2008.03.012; Leung CWK, 2006, KNOWL INF SYST, V10, P357, DOI 10.1007/s10115-006-0002-1; Li X, 2013, DECIS SUPPORT SYST, V54, P880, DOI 10.1016/j.dss.2012.09.019; Liben-Nowell D, 2007, J AM SOC INF SCI TEC, V58, P1019, DOI 10.1002/asi.20591; Liu Beilin, 2013, 2013 6th International Conference on Information Management, Innovation Management and Industrial Engineering (ICIII), P337, DOI 10.1109/ICIII.2013.6703586; Mikolov T., 2013, C ADV NEUR INF PROC, V26, P3111; Mikolov T., 2013, ARXIV13013781; Moshfeghi Y., 2011, P 34 INT ACM SIGIR C, P625, DOI [10.1145/2009916.2010001, DOI 10.1145/2009916.2010001]; Musat C -C., 2013, P 23 INT JOINT C ART, P2684; Park DH, 2015, SIGIR 2015: PROCEEDINGS OF THE 38TH INTERNATIONAL ACM SIGIR CONFERENCE ON RESEARCH AND DEVELOPMENT IN INFORMATION RETRIEVAL, P393, DOI 10.1145/2766462.2767748; Pennington J., 2014, EMNLP, P1532, DOI DOI 10.3115/V1/D14-1162; Pennock D. M., 2000, P 16 C UNC ART INT, P473; Pereira A.L.V., 2015, KNOWL-BASED SYST, V42, P6784; Pero Stefan, 2013, User Modeling, Adaptation, and Personalization. 21th International Conference, UMAP 2013. Proceedings., P1, DOI 10.1007/978-3-642-38844-6_1; Pourgholamali Fatemeh, 2016, P 10 ACM C REC SYST, P451; Raghavan S., 2012, P 6 ACM C REC SYST, P123, DOI [10.1145/2365952.2365978, DOI 10.1145/2365952.2365978]; Salakhutdinov R., 2008, P 25 INT C MACH LEAR, P880, DOI DOI 10.1145/1390156.1390267; Saveski M., 2014, P 8 ACM C REC SYST, P89; Seroussi Yanir, 2011, ACM HH, P47; Shi Y., 2012, P 6 ACM C REC SYST R, P139, DOI DOI 10.1145/2365952.2365981; Sun Y., 2015, P 24 INT JOINT C ART, P1333; Vasile Flavian, 2016, ARXIV16070732; Wang H., 2015, P 21 ACM SIGKDD INT, P1235, DOI [10.1145/2783258.2783273, DOI 10.1145/2783258.2783273]; Xie F, 2015, KNOWL-BASED SYST, V81, P148, DOI 10.1016/j.knosys.2015.02.013; Yadav A, 2015, WIRELESS PERS COMMUN, V83, P603, DOI 10.1007/s11277-015-2411-5; Yang Eun Suk, 2015, P ACL 2015 WORKSH NO, P72; Yu HF, 2012, IEEE DATA MINING, P765, DOI 10.1109/ICDM.2012.168; Yu YH, 2017, APPL INTELL, V46, P521, DOI 10.1007/s10489-016-0841-8; Zan H, 2006, IEEE SYS MAN CYBERN, P1131; Zarrinkalam Fattane, 2016, Advances in Information Retrieval. 38th European Conference on IR Research, ECIR 2016. Proceedings; LNCS 9626, P479, DOI 10.1007/978-3-319-30671-1_35; Zhang WS, 2013, ACM T INTEL SYST TEC, V4, DOI 10.1145/2414425.2414434; Zhao WNX, 2016, IEEE T KNOWL DATA EN, V28, P1147, DOI 10.1109/TKDE.2015.2508816; Zhao Wayne Xin, 2016, DISCOVERY DATA TKDD, V10, P953</t>
  </si>
  <si>
    <t>10.1016/j.elerap.2017.08.001</t>
  </si>
  <si>
    <t>FM7ZM</t>
  </si>
  <si>
    <t>WOS:000415301400006</t>
  </si>
  <si>
    <t>Morimoto, T; Kawasaki, Y</t>
  </si>
  <si>
    <t>Morimoto, Takayuki; Kawasaki, Yoshinori</t>
  </si>
  <si>
    <t>Forecasting Financial Market Volatility Using a Dynamic Topic Model</t>
  </si>
  <si>
    <t>ASIA-PACIFIC FINANCIAL MARKETS</t>
  </si>
  <si>
    <t>Big data; Online news; Dynamic topic model; Topic score; Forecasting; Realized volatility</t>
  </si>
  <si>
    <t>STOCK-MARKET; REALIZED VOLATILITY; INVESTOR SENTIMENT; BIG DATA; ATTENTION; INTERNET; PREDICTABILITY; RETURNS; SEARCH</t>
  </si>
  <si>
    <t>This study employs big data and text data mining techniques to forecast financial market volatility. We incorporate financial information from online news sources into time series volatility models. We categorize a topic for each news article using time stamps and analyze the chronological evolution of the topic in the set of articles using a dynamic topic model. After calculating a topic score, we develop time series models that incorporate the score to estimate and forecast realized volatility. The results of our empirical analysis suggest that the proposed models can contribute to improving forecasting accuracy.</t>
  </si>
  <si>
    <t>[Morimoto, Takayuki] Kwansei Gakuin Univ, Dept Math Sci, 2-1 Gakuen, Sanda, Hyogo 6691337, Japan; [Kawasaki, Yoshinori] Inst Stat Math, Dept Stat Modeling, 10-3 Midori Cho, Tachikawa, Tokyo 1908562, Japan; [Kawasaki, Yoshinori] SOKENDAI, 10-3 Midori Cho, Tachikawa, Tokyo 1908562, Japan</t>
  </si>
  <si>
    <t>Morimoto, T (reprint author), Kwansei Gakuin Univ, Dept Math Sci, 2-1 Gakuen, Sanda, Hyogo 6691337, Japan.</t>
  </si>
  <si>
    <t>morimot@kwansei.ac.jp; kawasaki@ism.ac.jp</t>
  </si>
  <si>
    <t>Kawasaki, Yoshinori/0000-0002-1830-223X</t>
  </si>
  <si>
    <t>Andersen TG, 2007, REV ECON STAT, V89, P701, DOI 10.1162/rest.89.4.701; Aouadi A, 2013, ECON MODEL, V35, P674, DOI 10.1016/j.econmod.2013.08.034; Bank M., 2011, FINANCIAL MARKETS PO, V25, P239, DOI DOI 10.1007/S11408-011-0165-Y; Barber BM, 2001, J ECON PERSPECT, V15, P41, DOI 10.1257/jep.15.1.41; Barndorff-Nielsen OE, 2002, J ROY STAT SOC B, V64, P253, DOI 10.1111/1467-9868.00336; Bauwens L., 2012, HDB VOLATILITY MODEL; Bijl L, 2016, INT REV FINANC ANAL, V45, P150, DOI 10.1016/j.irfa.2016.03.015; Blei DM, 2003, J MACH LEARN RES, V3, P993, DOI 10.1162/jmlr.2003.3.4-5.993; Bollerslev T, 2016, J ECONOMETRICS, V192, P1, DOI 10.1016/j.jeconom.2015.10.007; Caporin M, 2014, COMPUT STAT DATA AN, V76, P172, DOI 10.1016/j.csda.2012.05.012; Choi HY, 2012, ECON REC, V88, P2, DOI 10.1111/j.1475-4932.2012.00809.x; Corsi F, 2009, J FINANC ECONOMET, V7, P174, DOI 10.1093/jjfinec/nbp001; Da Z, 2011, J FINANC, V66, P1461, DOI 10.1111/j.1540-6261.2011.01679.x; Dimpfl T, 2016, EUR FINANC MANAG, V22, P171, DOI 10.1111/eufm.12058; Griffiths TL, 2004, P NATL ACAD SCI USA, V101, P5228, DOI 10.1073/pnas.0307752101; Hansen P. R., 2005, J FINANCIAL ECONOMET, V3, P525; Iwata T., 2010, P 16 ACM SIGKDD INT, P663; Joseph K, 2011, INT J FORECASTING, V27, P1116, DOI 10.1016/j.ijforecast.2010.11.001; Kim SH, 2014, J ECON BEHAV ORGAN, V107, P708, DOI 10.1016/j.jebo.2014.04.015; Masuda H, 2012, JPN ECON REV, V63, P497, DOI 10.1111/j.1468-5876.2011.00552.x; McAleer M, 2008, ECONOMET REV, V27, P10, DOI 10.1080/07474930701853509; Minka T., 2000, TECHNICAL REPORT; Mitra G, 2011, WILEY FINANCE SERIES; Moat HS, 2014, BEHAV BRAIN SCI, V37, P92, DOI 10.1017/S0140525X13001817; Nardo M, 2016, J ECON SURV, V30, P356, DOI 10.1111/joes.12102; Noureldin D, 2012, J APPL ECONOMET, V27, P907, DOI 10.1002/jae.1260; Patton AJ, 2011, J ECONOMETRICS, V161, P284, DOI 10.1016/j.jeconom.2010.12.010; Siganos A, 2014, J ECON BEHAV ORGAN, V107, P730, DOI 10.1016/j.jebo.2014.06.004; Smith GP, 2012, FINANC RES LETT, V9, P103, DOI 10.1016/j.frl.2012.03.003; Takeda F, 2014, PAC-BASIN FINANC J, V27, P1, DOI 10.1016/j.pacfin.2014.01.003; Tetlock PC, 2007, J FINANC, V62, P1139, DOI 10.1111/j.1540-6261.2007.01232.x; Varian HR, 2014, J ECON PERSPECT, V28, P3, DOI 10.1257/jep.28.2.3; Vlastakis N, 2012, J BANK FINANC, V36, P1808, DOI 10.1016/j.jbankfin.2012.02.007; Vozlyublennaia N, 2014, J BANK FINANC, V41, P17, DOI 10.1016/j.jbankfin.2013.12.010</t>
  </si>
  <si>
    <t>1387-2834</t>
  </si>
  <si>
    <t>1573-6946</t>
  </si>
  <si>
    <t>ASIA-PAC FINANC MARK</t>
  </si>
  <si>
    <t>Asia-Pac. Financ. Mark.</t>
  </si>
  <si>
    <t>10.1007/s10690-017-9228-z</t>
  </si>
  <si>
    <t>FJ1WU</t>
  </si>
  <si>
    <t>WOS:000412512300001</t>
  </si>
  <si>
    <t>Tvinnereim, E; Flottum, K; Gjerstad, O; Johannesson, MP; Nordo, AD</t>
  </si>
  <si>
    <t>Tvinnereim, Endre; Flottum, Kjersti; Gjerstad, Oyvind; Johannesson, Mikael Poul; Nordo, Asta Dyrnes</t>
  </si>
  <si>
    <t>Citizens' preferences for tackling climate change. Quantitative and qualitative analyses of their freely formulated solutions</t>
  </si>
  <si>
    <t>GLOBAL ENVIRONMENTAL CHANGE-HUMAN AND POLICY DIMENSIONS</t>
  </si>
  <si>
    <t>climate change; public opinion; quantitative text analysis; qualitative text analysis; climate change mitigation; climate change adaptation</t>
  </si>
  <si>
    <t>WILLINGNESS-TO-PAY; GREAT-BRITAIN; UNITED-STATES; SUPPORT; PERCEPTIONS; RESPONSES; POLICIES</t>
  </si>
  <si>
    <t>Tackling climate change requires both policy and individual action. Mobilizing such action can be made more optimal with knowledge about how the public views climate change solutions and what they think needs to be done in the face of climate change. Yet most public opinion research to date uses either closed questions about agreement with various pre-determined statements (such as views on science, worry, and support for given policy options) or use open-ended questions eliciting generic associations with climate change. This article uses an open-ended survey question in a probability-based Internet survey panel in Norway, analyzing 4634 textual responses to the question of "what should be done" about climate change. Using structural topic modeling (STM), we induce seven topics: Transportation, energy transition, attribution of climate change, emission reduction, the international dimension, lifestyle/consumption and government measures. We find that Norwegians strongly emphasize mitigation over adaptation, as few responses mention the latter topic. Also, men seem to externalize the solutions to climate change, emphasizing energy policies, the international dimension, and discussions about the causes of climate change, while women to a larger extent understand climate action as an issue involving individual behavior, calling for better public transportation and lifestyle changes. Overall, our results suggest a willingness to accept stronger mitigation action, but also that central and local governments need to facilitate low-carbon choices, bridging policy and individual action to mitigate climate change.</t>
  </si>
  <si>
    <t>[Tvinnereim, Endre] Uni Res Rokkan Ctr, Bergen, Norway; [Flottum, Kjersti; Gjerstad, Oyvind] Univ Bergenb, Dept Foreign Languages, Bergen, Norway; [Johannesson, Mikael Poul; Nordo, Asta Dyrnes] Univ Bergen, Dept Comparat Polit, Bergen, Norway</t>
  </si>
  <si>
    <t>Tvinnereim, E (reprint author), Uni Res Rokkan Ctr, Bergen, Norway.</t>
  </si>
  <si>
    <t>endre.tvinnereim@uni.no</t>
  </si>
  <si>
    <t>Bergen Research Foundation [BFS2015DIG]; Research Council of Norway under the project Lingclim [220654]; Research Council of Norway under the project JPI European Perceptions of Climate Change [244904]</t>
  </si>
  <si>
    <t>The research was funded by grants from the Bergen Research Foundation (grant no. BFS2015DIG) and the Research Council of Norway under the projects Lingclim (grant no. 220654) and JPI European Perceptions of Climate Change (grant no. 244904). We would like to thank Lise Bjanesoy, Ottar Hellevik, and the participants of the Norwegian Citizen Panel Workshops of June 2016 and December 2015 for help and feedback at various stages of the manuscript.</t>
  </si>
  <si>
    <t>Adam J.-M., 2008, LINGUISTIQUE TEXTUEL; Aldy JE, 2012, NAT CLIM CHANGE, V2, P596, DOI 10.1038/NCLIMATE1527; Bertram C, 2015, NAT CLIM CHANGE, V5, P235, DOI [10.1038/NCLIMATE2514, 10.1038/nclimate2514]; Bohm G., 2001, RES SOCIAL PROBLEMS, V9, P1, DOI DOI 10.1016/S0196-1152(01)80022-3; Capstick SB, 2016, NAT CLIM CHANGE, V6, P763, DOI [10.1038/nclimate3005, 10.1038/NCLIMATE3005]; Flottum K., 2017, ROLE LANGUAGE CLIMAT, P113; Flottum K., 2016, WILEY INTERDISCIP RE; Flottum K, 2013, CLIMATIC CHANGE, V118, P417, DOI 10.1007/s10584-012-0654-7; Gellein M. L., 2015, SAMFUNNSOKONOMEN, V3, P18; Henwood K., 2014, PSYECOLOGY, V5, P167; Hulme M, 2009, WHY WE DISAGREE ABOUT CLIMATE CHANGE: UNDERSTANDING CONTROVERSY, INACTION AND OPPORTUNITY, P1; Kahan D. M., 2007, J EMPIR LEGAL STUD, V4, P465, DOI DOI 10.1111/J.1740-1461.2007.00097.X; Kerbrat-Orecchioni C., 2002, DICT ANAL DISCOURS, P467; Kotchen MJ, 2013, ENERG POLICY, V55, P617, DOI 10.1016/j.enpol.2012.12.058; Krosnick JA, 1999, ANNU REV PSYCHOL, V50, P537, DOI 10.1146/annurev.psych.50.1.537; Krosnick JA, 2013, DAEDALUS-US, V142, P26, DOI 10.1162/DAED_a_00183; Leiserowitz AA, 2005, RISK ANAL, V25, P1433, DOI 10.1111/j.1540-6261.2005.00690.x; Lorenzoni I, 2006, J RISK RES, V9, P265, DOI 10.1080/13669870600613658; Lorenzoni I, 2006, CLIMATIC CHANGE, V77, P73, DOI 10.1007/s10584-006-9072-z; McCright AM, 2010, POPUL ENVIRON, V32, P66, DOI 10.1007/s11111-010-0113-1; Morton TA, 2011, GLOBAL ENVIRON CHANG, V21, P103, DOI 10.1016/j.gloenvcha.2010.09.013; Ostrom E, 2010, GLOBAL ENVIRON CHANG, V20, P550, DOI 10.1016/j.gloenvcha.2010.07.004; Rathzel N, 2009, GLOBAL ENVIRON CHANG, V19, P326, DOI 10.1016/j.gloenvcha.2009.05.001; Roberts M. E., 2015, DATA SCI POLITICS PO; Roberts ME, 2014, AM J POLIT SCI, V58, P1064, DOI 10.1111/ajps.12103; Shwom R, 2010, GLOBAL ENVIRON CHANG, V20, P472, DOI 10.1016/j.gloenvcha.2010.02.003; Skjervheim O., 2015, NORWEGIAN CITIZEN PA; Smith N, 2014, RISK ANAL, V34, P937, DOI 10.1111/risa.12140; Tvinnereim E., 2016, SAMFUNNSOKONOMEN, V130, P77; Tvinnereim E, 2016, ENERG POLICY, V96, P364, DOI 10.1016/j.enpol.2016.05.052; Tvinnereim E, 2015, NAT CLIM CHANGE, V5, P744, DOI [10.1038/NCLIMATE2663, 10.1038/nclimate2663]; Whitmarsh L., 2008, PUBLIC UNDERST SCI; Wolf J, 2011, WIRES CLIM CHANGE, V2, P547, DOI 10.1002/wcc.120</t>
  </si>
  <si>
    <t>0959-3780</t>
  </si>
  <si>
    <t>1872-9495</t>
  </si>
  <si>
    <t>GLOBAL ENVIRON CHANG</t>
  </si>
  <si>
    <t>Glob. Environ. Change-Human Policy Dimens.</t>
  </si>
  <si>
    <t>10.1016/j.gIoenvcha.2017.06.005</t>
  </si>
  <si>
    <t>Environmental Sciences; Environmental Studies; Geography</t>
  </si>
  <si>
    <t>Environmental Sciences &amp; Ecology; Geography</t>
  </si>
  <si>
    <t>FK3JN</t>
  </si>
  <si>
    <t>WOS:000413381500004</t>
  </si>
  <si>
    <t>Brandt, T; Bendler, J; Neumann, D</t>
  </si>
  <si>
    <t>Brandt, Tobias; Bendler, Johannes; Neumann, Dirk</t>
  </si>
  <si>
    <t>Social media analytics and value creation in urban smart tourism ecosystems</t>
  </si>
  <si>
    <t>INFORMATION &amp; MANAGEMENT</t>
  </si>
  <si>
    <t>Smart tourism; Social media analytics; Value creation; Location-based services; Spatial analysis; LDA</t>
  </si>
  <si>
    <t>TOPIC MODELS; TWITTER</t>
  </si>
  <si>
    <t>In this article, we demonstrate the potential value that the spatial and semantic analysis of social media messages can provide to smart tourism ecosystems. Building upon a showcase of 600,000 Twitter messages in San Francisco, we illustrate insights for stakeholders within the tourism sector from various analyses, including kernel density estimation and latent Dirichlet allocation. We show that social media analytics captures spatial patterns within the city that relate to the presence of users and the environmental and topical engagement. Furthermore, we outline how these patterns serve as an input to value creation for smart urban tourism. (C) 2017 Elsevier B.V. All rights reserved.</t>
  </si>
  <si>
    <t>[Brandt, Tobias] Erasmus Univ, Rotterdam Sch Management, Burgemeester Oudlaan 50 Mandeville T Bldg, NL-3062 PA Rotterdam, Netherlands; [Bendler, Johannes] Geospin GmbH, Gaertle 21, D-79104 Freiburg, Germany; [Neumann, Dirk] Univ Freiburg, Pl Alten Synagoge, D-79098 Freiburg, Germany</t>
  </si>
  <si>
    <t>Brandt, T (reprint author), Erasmus Univ, Rotterdam Sch Management, Burgemeester Oudlaan 50 Mandeville T Bldg, NL-3062 PA Rotterdam, Netherlands.</t>
  </si>
  <si>
    <t>brandt@rsm.nl; jbendler@geospin.de; dirk.neumann@is.uni-freiburg.de</t>
  </si>
  <si>
    <t>Abbasi A., 2015, P 8 ACM SIGSPATIAL I; Bendler J, 2014, BUS INFORM SYST ENG+, V6, P279, DOI 10.1007/s12599-014-0342-4; Blei DM, 2012, COMMUN ACM, V55, P77, DOI 10.1145/2133806.2133826; Boley BB, 2013, TOURISM MANAGE, V37, P27, DOI 10.1016/j.tourman.2012.11.020; Brandt T., 2016, ICIS 2016 P; Broersma M, 2013, JOURNAL PRACT, V7, P446, DOI 10.1080/17512786.2013.802481; Buonincontri P, 2016, INF TECHNOL TOUR, V16, P285, DOI 10.1007/s40558-016-0060-5; Chaves MS, 2012, TOURISM MANAGE, V33, P1286, DOI 10.1016/j.tourman.2011.11.007; Cheng XQ, 2014, IEEE T KNOWL DATA EN, V26, P2928, DOI 10.1109/TKDE.2014.2313872; Chua A, 2016, TOURISM MANAGE, V57, P295, DOI 10.1016/j.tourman.2016.06.013; Chung N, 2015, BEHAV INFORM TECHNOL, V34, P902, DOI 10.1080/0144929X.2015.1039060; Chung N, 2015, TELEMAT INFORM, V32, P215, DOI 10.1016/j.tele.2014.08.005; Delo C., 2013, MEET GATEKEEPERS TWI; Facebook Inc, 2014, ANN REP 2014; Fan WG, 2015, INFORM MANAGE-AMSTER, V52, P761, DOI 10.1016/j.im.2015.07.007; Fan WG, 2014, COMMUN ACM, V57, P74, DOI 10.1145/2602574; Gerbaudo P, 2012, TWEETSTREETSOCIA; Gerber MS, 2014, DECIS SUPPORT SYST, V61, P115, DOI 10.1016/j.dss.2014.02.003; Girardin F, 2008, IEEE PERVAS COMPUT, V7, P36, DOI 10.1109/MPRV.2008.71; Gretzel U, 2015, ELECTRON MARK, V25, P179, DOI 10.1007/s12525-015-0196-8; Gretzel U, 2015, COMPUT HUM BEHAV, V50, P558, DOI 10.1016/j.chb.2015.03.043; Grun B, 2011, J STAT SOFTW, V40, P1; Harvard Business Review Analytics Service, 2010, NEW CONV TAK SOC MED; Hawelka B, 2014, CARTOGR GEOGR INF SC, V41, P260, DOI 10.1080/15230406.2014.890072; Jeffries A., 2013, MAN FLICKR MAKING SE; Junglas IA, 2008, COMMUN ACM, V51, P65, DOI 10.1145/1325555.1325568; Kim J., 2015, J TRAVEL RES; Kling Felix, 2012, P 20 INT C ADV GEOGR, P482, DOI DOI 10.1145/2424321.2424395; Levine RV, 1999, J CROSS CULT PSYCHOL, V30, P178, DOI 10.1177/0022022199030002003; Lo IS, 2011, TOURISM MANAGE, V32, P725, DOI 10.1016/j.tourman.2010.06.001; Madden Mary, 2015, DEMOGRAPHICS KEY SOC; Majid A, 2013, INT J GEOGR INF SCI, V27, P662, DOI 10.1080/13658816.2012.696649; Munar AM, 2014, TOURISM MANAGE, V43, P46, DOI 10.1016/j.tourman.2014.01.012; Munar AM, 2013, SCAND J HOSP TOUR, V13, P1, DOI 10.1080/15022250.2013.764511; Oreskovic A., 2015, HERES ANOTHER AREA T; Park J. H., 2016, INT J INF MANAGE; Raun J, 2016, TOURISM MANAGE, V57, P202, DOI 10.1016/j.tourman.2016.06.006; Risius M, 2015, INFORM MANAGE-AMSTER, V52, P824, DOI 10.1016/j.im.2015.06.004; Sigala M, 2012, NEW DIRECT TOUR ANAL, P1; SILVERMAN B.W., 1986, DENSITY ESTIMATION S; Steiger E, 2015, T GIS, V19, P809, DOI 10.1111/tgis.12132; Stieglitz S, 2014, BUS INFORM SYST ENG+, V6, P89, DOI 10.1007/s12599-014-0315-7; Tilly R, 2015, ELECTRON MARK, V25, P227, DOI 10.1007/s12525-015-0181-2; Wagner S., 2015, ICIS 2015 P; Weidemann C., 2013, INT J GEOINFORMATICS, V9, P21; Weller K., 2014, TWITTER AND SOC; Wood SA, 2013, SCI REP-UK, V3, DOI 10.1038/srep02976; Xia ZX, 2008, COMPUT ENVIRON URBAN, V32, P396, DOI 10.1016/j.compenvurbsys.2008.05.001; Yacouel N, 2012, J TRAVEL RES, V51, P219, DOI 10.1177/0047287511400611; Zervas G., 2015, RISE SHARING EC ESTI</t>
  </si>
  <si>
    <t>0378-7206</t>
  </si>
  <si>
    <t>1872-7530</t>
  </si>
  <si>
    <t>INFORM MANAGE-AMSTER</t>
  </si>
  <si>
    <t>Inf. Manage.</t>
  </si>
  <si>
    <t>10.1016/j.im.2017.01.004</t>
  </si>
  <si>
    <t>FF6VT</t>
  </si>
  <si>
    <t>WOS:000409155800003</t>
  </si>
  <si>
    <t>Coavoux, S; Boutet, M; Zabban, V</t>
  </si>
  <si>
    <t>Coavoux, Samuel; Boutet, Manuel; Zabban, Vinciane</t>
  </si>
  <si>
    <t>What We Know About Games: A Scientometric Approach to Game Studies in the 2000s</t>
  </si>
  <si>
    <t>topic modeling; lexicometric analysis; multidisciplinarity; sociology of science; epistemic culture; game studies; path dependence; trading zone; World of Warcraft (WoW); interdisciplinarity</t>
  </si>
  <si>
    <t>This article proposes a reflexive approach on the scientific production in the field of game studies in recent years. It relies on a sociology of science perspective to answer the question: What are game studies really about? Relying on scientometric and lexicometric tools, we analyze the metadata and content of a corpus of articles from the journals Games Studies and Games &amp; Culture and of Digital Games Research Association (DiGRA) proceedings. We show that published researches have been studying only a limited set of game genres and that they especially focus on online games. We then expose the different ways game studies are talking about games through a topic model analysis of our corpus. We test two hypotheses to explain the concentration of research on singular objects: path dependence and trading zone. We describe integrative properties of the focus on common objects but stress also the scientific limits met by this tendency.</t>
  </si>
  <si>
    <t>[Coavoux, Samuel] Ecole Normale Super Lyon, Ctr Max Weber, Lyon, France; [Coavoux, Samuel] Ecole Normale Super, Dept Sci Sociales, Paris, France; [Boutet, Manuel] Univ Cote dAzur, GREDEG Lab, Nice, France; [Zabban, Vinciane] Paris 13 Univ, EXPERICE Lab, Villetaneuse, France</t>
  </si>
  <si>
    <t>Boutet, M (reprint author), Maison Sci Homme &amp; Soc Sud Est, 24 Ave Diables Bleus,Pole Univ St Jean dAngely 3, F-06357 Nice, France.</t>
  </si>
  <si>
    <t>manuel.boutet@unice.fr</t>
  </si>
  <si>
    <t>Aarseth E., 2001, GAME STUDIES; Abend G., 2013, AM J SOCIOL, V119, P1, DOI DOI 10.1086/673128; Apperley T. H., 2006, Simulation &amp; Gaming, V37, P6, DOI 10.1177/1046878105282278; Arsenault D., 2009, J COMPUTER GAME CULT, V3, P149; Becker H. S, 1982, ART WORLDS; Blei D. M., 2009, TEXT MINING CLASSIFI, P71; Bourdieu Pierre, 1984, DISTINCTION SOCIAL C; Boutet M., 2013, 5 GLOB C VID CULT FU; Clearwater David A, 2011, LOADING J CANADIAN G, V5, P29; Coavoux S., 2016, SOCIOLOGIE, V6, P133; CRANE D, 1967, AM SOCIOL, V2, P195; Frasca Gonzalo, 2003, LEVEL UP; Galison P., 1997, IMAGE LOGIC MAT CULT; Gorman M. E., 2010, TRADING ZONES INTERA; Knorr-Cetina K., 1999, EPISTEMIC CULTURES S; Lowood H, 2006, GAMES CULTURE, V1, P78, DOI [10.1177/1555412005281404, DOI 10.1177/1555412005281404]; Mayra F., 2015, GAM STUD FRANC C SUP; Melcer E., 2015, P 10 INT C FDN DIG G; Ollion Etienne, 2011, SOCIOLOGIE, V2, P277; Pierson P, 2000, AM POLIT SCI REV, V94, P251, DOI 10.2307/2586011; Quandt T, 2015, J COMMUN, V65, P975, DOI 10.1111/jcom.12182; Rufat S., 2015, ESPACE GEOGRAPHIQUE, V43, P308; Shaw A, 2010, GAMES CULT, V5, P403, DOI 10.1177/1555412009360414; Simon B., 2013, LOADING, V7, P1; Williams D., 2005, Simulation &amp; Gaming, V36, P447, DOI 10.1177/1046878105282275</t>
  </si>
  <si>
    <t>10.1177/1555412016676661</t>
  </si>
  <si>
    <t>FD8YG</t>
  </si>
  <si>
    <t>WOS:000407809400005</t>
  </si>
  <si>
    <t>Bauer, PC; Barbera, P; Ackermann, K; Venetz, A</t>
  </si>
  <si>
    <t>Bauer, Paul C.; Barbera, Pablo; Ackermann, Kathrin; Venetz, Aaron</t>
  </si>
  <si>
    <t>Is the Left-Right Scale a Valid Measure of Ideology?</t>
  </si>
  <si>
    <t>POLITICAL BEHAVIOR</t>
  </si>
  <si>
    <t>Left-right scale; Ideology; Left; Right; Survey measurement; Interpersonal comparability; Measurement equivalence</t>
  </si>
  <si>
    <t>LEFT-RIGHT IDENTIFICATION; LEFT-RIGHT ORIENTATION; POLITICAL-ATTITUDES; ANCHORING VIGNETTES; SURVEY RESPONSES; EDUCATION; VALUES; COMPETITION; ATTRIBUTES; QUESTIONS</t>
  </si>
  <si>
    <t>In order to measure ideology, political scientists heavily rely on the so-called left-right scale. Left and right are, however, abstract political concepts and may trigger different associations among respondents. If these associations vary systematically with other variables this may induce bias in the empirical study of ideology. We illustrate this problem using a unique survey that asked respondents open-ended questions regarding the meanings they attribute to the concepts "left" and "right". We assess and categorize this textual data using topic modeling techniques. Our analysis shows that variation in respondents' associations is systematically related to their self-placement on the left-right scale and also to variables such as education and respondents' cultural background (East vs. West Germany). Our findings indicate that the interpersonal comparability of the left-right scale across individuals is impaired. More generally, our study suggests that we need more research on how respondents interpret various abstract concepts that we regularly use in survey questions.</t>
  </si>
  <si>
    <t>[Bauer, Paul C.] European Univ Inst, Via Roccettini 9, I-50014 Fiesole, Italy; [Barbera, Pablo] Univ Southern Calif, 3518 Trousdale Pkwy,VKC 330, Los Angeles, CA 90089 USA; [Ackermann, Kathrin] Univ Bern, Fabrikstr 8, CH-3012 Bern, Switzerland; [Venetz, Aaron] Gfs Bern, Hirschengraben 5, CH-3011 Bern, Switzerland</t>
  </si>
  <si>
    <t>Bauer, PC (reprint author), European Univ Inst, Via Roccettini 9, I-50014 Fiesole, Italy.</t>
  </si>
  <si>
    <t>paul.bauer@eui.eu; pbarbera@usc.edu; kathrin.ackermann@ipw.unibe.ch; venetz.aaron@gmail.com</t>
  </si>
  <si>
    <t>Ackermann, Kathrin/0000-0002-8697-0184</t>
  </si>
  <si>
    <t>ALDRICH JH, 1977, AM POLIT SCI REV, V71, P111, DOI 10.2307/1956957; ALWIN DF, 1991, SOCIOL METHOD RES, V20, P139, DOI 10.1177/0049124191020001005; Bafumi J, 2010, AM POLIT SCI REV, V104, P519, DOI 10.1017/S0003055410000316; Bakker R., 2014, RES POLITICS, V1; Bakker R, 2014, J POLIT, V76, P1089, DOI 10.1017/S0022381614000449; Barbera P, 2015, POLIT ANAL, V23, P76, DOI 10.1093/pan/mpu011; Bauer-Kaase Petra, 2001, WAHLEN WAHLER ANAL A, P20743; Belson W. A., 1981, DESIGN UNDERSTANDING; Blei DM, 2003, J MACH LEARN RES, V3, P993, DOI 10.1162/jmlr.2003.3.4-5.993; Bonica A, 2013, AM J POLIT SCI, V57, P294, DOI 10.1111/ajps.12014; Brady H. E., 1985, POLITICAL METHODOLOG, V11, P269, DOI DOI 10.2307/41289344; Bratton M, 2004, PUBLIC OPINION DEMOC; Bratton M, 2010, J DEMOCR, V21, P106; Braun M, 2013, INT J PUBLIC OPIN R, V25, P383, DOI 10.1093/ijpor/eds034; Campbell A, 1960, AM VOTER; Canache D, 2001, PUBLIC OPIN QUART, V65, P506, DOI 10.1086/323576; CONOVER PJ, 1981, AM J POLIT SCI, V25, P617, DOI 10.2307/2110756; CONVERSE PE, 1964, IDEOLOGY DISCONTENT, P206; Corbetta P, 2009, EUR J POLIT RES, V48, P622, DOI 10.1111/j.1475-6765.2009.00845.x; Dalton RJ, 2007, J DEMOCR, V18, P142; Downs Anthony., 1957, EC THEORY DEMOCRACY; Dunn K, 2011, COMP EUR POLIT, V9, P292, DOI 10.1057/cep.2010.17; Eisenstein Jacob, 2011, P 28 INT C MACH LEAR, P1041; EKEHAMMAR B, 1987, POLIT PSYCHOL, V8, P395, DOI 10.2307/3791042; Everett JAC, 2013, PLOS ONE, V8, DOI 10.1371/journal.pone.0082131; Fitzgerald J, 2013, POLIT BEHAV, V35, P453, DOI 10.1007/s11109-012-9212-2; Fitzgerald R, 2011, J OFF STAT, V27, P569; Freire A, 2006, INT POLIT SCI REV, V27, P359, DOI 10.1177/0192512106067358; Freire A, 2011, COMP EUR POLIT, V9, P145, DOI 10.1057/cep.2009.14; FUCHS D, 1989, CULTURE AND SOCIETY, P484; Fuchs D, 1990, CONTINUITIES POLITIC, P203, DOI DOI 10.1057/AP.2011.10; Fuhse J. A., 2004, OSTERREICHISCHE Z PO, V33, P209; GABENNESCH H, 1972, AM J SOCIOL, V77, P857, DOI 10.1086/225228; Gerber AS, 2010, AM POLIT SCI REV, V104, P111, DOI 10.1017/S0003055410000031; GESIS-Leibniz Institute for the Social Sciences, 2011, ALLBUS GGSS 2008; Groves R.M., 1989, SURVEY ERRORS SURVEY; Hare C, 2015, AM J POLIT SCI, V59, P759, DOI 10.1111/ajps.12151; Hochschild Jennifer L, 1986, WHATS FAIR AM BELIEF; Hotelling H, 1929, ECON J, V39, P41, DOI 10.2307/2224214; HUBER JD, 1989, EUR J POLIT RES, V17, P599, DOI 10.1111/j.1475-6765.1989.tb00209.x; Inglehart Ronald, 1976, PARTY IDENTIFICATION, P243; Jaccard James, 2010, THEORY CONSTRUCTION; Jahn D, 2011, PARTY POLIT, V17, P745, DOI 10.1177/1354068810380091; Jessee SA, 2009, AM POLIT SCI REV, V103, P59, DOI 10.1017/S000305540909008X; KAISER FM, 1975, ADOLESCENCE, V10, P287; King G, 2004, AM POLIT SCI REV, V98, P191; King G, 2007, POLIT ANAL, V15, P46, DOI 10.1093/pan/mpl011; KITSCHELT H, 1990, COMP POLIT STUD, V23, P210, DOI 10.1177/0010414090023002003; Kitschelt H, 2004, DIVERSIFICATION RECO; KLINGEMAN H-D., 1979, POLITICAL ACTION MAS, P215; Klingemann H. D., 1973, COMP POLIT STUD, V5, P93; KLINGEMANN HD, 1972, COMP POLIT STUD, V5, P93, DOI 10.1177/001041407200500105; KNUTSEN O, 1995, EUR J POLIT RES, V28, P63, DOI 10.1111/j.1475-6765.1995.tb00487.x; Kosinski M, 2013, P NATL ACAD SCI USA, V110, P5802, DOI 10.1073/pnas.1218772110; KROSNICK JA, 1991, APPL COGNITIVE PSYCH, V5, P213, DOI 10.1002/acp.2350050305; Leonisio R, 2014, REV ESP INVESTIG SOC, P47, DOI 10.5477/cis/reis.146.47; MCCLINTOCK CG, 1962, HUM RELAT, V15, P163, DOI 10.1177/001872676201500205; Meisenberg G, 2008, PERS INDIV DIFFER, V44, P1539, DOI 10.1016/j.paid.2008.01.010; Morton R., 2011, INCOME IDEOLOGY PERS; Neundorf A., 2011, POLIT VIERTELJAHR, V45, P227; Neundorf A, 2009, GER POLIT, V18, P201, DOI 10.1080/09644000902870834; Piurko Y, 2011, POLIT PSYCHOL, V32, P537, DOI 10.1111/j.1467-9221.2011.00828.x; Poole KT, 2007, IDEOLOGY AND CONGRESS, P1; Poole KT, 1998, AM J POLIT SCI, V42, P954, DOI 10.2307/2991737; Raschke J., 1998, BURGERSINN KRITIK, P185; Roberts ME, 2014, AM J POLIT SCI, V58, P1064, DOI 10.1111/ajps.12103; Roberts ME, 2014, STM R PACKAGE STRUCT; ROSENBERG M, 1956, AM SOCIOL REV, V21, P690, DOI 10.2307/2088419; Rudi T., 2010, VS VERLAG SOZIALWISS, P169; Schmitt H., 2009, WORKING PAPER; Scholz E, 2012, SOC SCI RES, V41, P1415, DOI 10.1016/j.ssresearch.2012.07.006; STOKES DE, 1963, AM POLIT SCI REV, V57, P368, DOI 10.2307/1952828; Sturgis P, 2010, INT J PUBLIC OPIN R, V22, P74, DOI 10.1093/ijpor/edq003; Taddy M, 2013, J AM STAT ASSOC, V108, P755, DOI 10.1080/01621459.2012.734168; Tourangeau R., 2000, PSYCHOL SURVEY RESPO; Uslaner E. M, 2002, MORAL FDN TRUST; Vries C. E. D., 2013, POLITICAL SCI RES ME, V1, P223; Weber W, 2011, SURV RES METHODS-GER, V5, P1; WEIL FD, 1985, AM SOCIOL REV, V50, P458, DOI 10.2307/2095433; Zaller J., 1992, NATURE ORIGINS MASS; Zechmeister E., 2010, AMERICASBAROMETER IN, V38, P1; Zechmeister E, 2006, POLIT BEHAV, V28, P151, DOI 10.1007/s11109-006-9006-5; Zull C., 2010, KATEGORIENSCHEMA VER; Zull C., 2012, ASSOZIATIONEN POLITI</t>
  </si>
  <si>
    <t>SPRINGER/PLENUM PUBLISHERS</t>
  </si>
  <si>
    <t>0190-9320</t>
  </si>
  <si>
    <t>1573-6687</t>
  </si>
  <si>
    <t>POLIT BEHAV</t>
  </si>
  <si>
    <t>Polit. Behav.</t>
  </si>
  <si>
    <t>10.1007/s11109-016-9368-2</t>
  </si>
  <si>
    <t>FD8BZ</t>
  </si>
  <si>
    <t>WOS:000407751500002</t>
  </si>
  <si>
    <t>Martin, ME; Schuurman, N</t>
  </si>
  <si>
    <t>Martin, Michael E.; Schuurman, Nadine</t>
  </si>
  <si>
    <t>Area-Based Topic Modeling and Visualization of Social Media for Qualitative GIS</t>
  </si>
  <si>
    <t>ANNALS OF THE AMERICAN ASSOCIATION OF GEOGRAPHERS</t>
  </si>
  <si>
    <t>big data; qualitative GIS; social media analysis; topic model; visualization; big data; SIG cualitativo; analisis de medios sociales; modelo topico; visualizacion</t>
  </si>
  <si>
    <t>GEOGRAPHIC INFORMATION-SYSTEMS; SOCIOECONOMIC-STATUS; ALCOHOL; CONSTRUCTION; TWITTER; MAPS</t>
  </si>
  <si>
    <t>Qualitative geographic information systems (GIS) has progressed in meaningful ways since early calls for a qualitative GIS in the 1990s. From participatory methods to the invention of the participatory geoweb and finally to geospatial social media sources, the amount of information available to nonquantitative GIScientists has grown tremendously. Recently, researchers have advanced qualitative GIS by taking advantage of new data sources, like Twitter, to illustrate the occurrence of various phenomena in the data set geospatially. At the same time, computer scientists in the field of natural language processing have built increasingly sophisticated methods for digesting and analyzing large text-based data sources. In this article, the authors implement one of these methods, topic modeling, and create a visualization method to illustrate the results in a visually comparative way, directly onto the map canvas. The method is a step toward making the advances in natural language processing available to all GIScientists. The article discusses the ways in which geography plays an important part in understanding the results presented from the model and visualization, including issues of place and space. ?? 1990 ????????????????????, ???????? (GIS) ??????????????????????????????, ???????????????, ?????????????????????????????????????????????????, ????????????????, ????????????????, ???????????????, ????????????, ?????????????????????????, ????????????????????????, ???????, ?????????????????????????????????????????????????????????????????????????????????????, ??????????? Los sistemas de informacion geografica (SIG) cualitativos han progresado de manera significativa desde cuando se escucharon los primeros pedidos por esta tecnologia en los anos 1990. Desde los metodos participativos, pasando por la invencion de la geoweb participativa y finalmente desde las fuentes de los medios sociales geoespaciales, la cantidad de informacion disponible para los cientificos SIG no cuantitativos ha crecido tremendamente. Recientemente, los investigadores han desarrollado los SIG cualitativos aprovechando nuevas fuentes de datos, como Twitter, para ilustrar la ocurrencia de varios fenomenos en los datos generados geoespacialmente. Al propio tiempo, los cientificos de computacion en el campo del procesamiento del lenguaje natural han construido metodos cada vez mas sofisticados para asimilar y analizar grandes fuentes de datos de base textual. En este articulo, los autores implementan uno de estos metodos, el modelado de topico, y crean un metodo de visualizacion para ilustrar los resultados de una manera visualmente comparativa, directamente sobre el lienzo del mapa. El metodo representa un paso de avanzada en el procesamiento de lenguaje natural disponible para todos los cientificos SIG. El articulo discute los modos como la geografia juega una parte importante en la comprension de los resultados presentados por el modelo y en la visualizacion, incluyendo cuestiones relacionadas con lugar y espacio.</t>
  </si>
  <si>
    <t>[Martin, Michael E.; Schuurman, Nadine] Simon Fraser Univ, Dept Geog, Burnaby, BC V5A 1S6, Canada</t>
  </si>
  <si>
    <t>Martin, ME (reprint author), Simon Fraser Univ, Dept Geog, Burnaby, BC V5A 1S6, Canada.</t>
  </si>
  <si>
    <t>memartin@sfu.ca; nadine@sfu.ca</t>
  </si>
  <si>
    <t>Allen J., 2003, NATURAL LANGUAGE PRO, P1218; ALLEN J., 2008, GEOJOURNAL, V72, P173; Asghar M, 2014, J BASIC APPL SCI RES, V4, P181; Bauer S, 2012, Proceedings of 2012 ASE/IEEE International Conference on Privacy, Security, Risk and Trust and 2012 ASE/IEEE International Conference on Social Computing (SocialCom/PASSAT 2012), P348, DOI 10.1109/SocialCom-PASSAT.2012.107; Bazeley P, 2013, QUALITATIVE DATA ANA; Becker H., 2011, 5 INT AAAI C WEBL SO; Bell N, 2007, CAN GEOGR-GEOGR CAN, V51, P444, DOI 10.1111/j.1541-0064.2007.00191.x; Blei DM, 2003, J MACH LEARN RES, V3, P993, DOI 10.1162/jmlr.2003.3.4-5.993; Bolelli L, 2009, LECT NOTES COMPUT SC, V5478, P776, DOI 10.1007/978-3-642-00958-7_84; Bonevski B, 2014, DRUG ALCOHOL REV, V33, P169, DOI 10.1111/dar.12104; Brown M, 2008, ANN ASSOC AM GEOGR, V98, P40, DOI 10.1080/00045600701734042; Burrows S, 2012, ACCIDENT ANAL PREV, V45, P99, DOI 10.1016/j.aap.2011.11.010; CHAMBERS R, 1994, WORLD DEV, V22, P1253, DOI 10.1016/0305-750X(94)90003-5; Crampton JW, 2009, PROG HUM GEOG, V33, P91, DOI 10.1177/0309132508094074; Crooks A, 2013, T GIS, V17, P124, DOI 10.1111/j.1467-9671.2012.01359.x; CURRY MR, 1994, PROG HUM GEOG, V18, P441, DOI 10.1177/030913259401800402; Dalton CM, 2015, BIG DATA SOC, P1; Daniel R., 2009, EMNLP 09 P, V1, P248; Duggan M., 2015, MOBILE MESSAGING SOC; DUGGAN M., 2009, SAGE HDB QUALITATIVE, P94; Elwood S, 2006, ANN ASSOC AM GEOGR, V96, P323, DOI 10.1111/j.1467-8306.2006.00480.x; Elwood S., 2013, CROWDSOURCING GEOGRA, P361, DOI [DOI 10.1007/978-94-007-4587-2_20, 10.1007/978-94-007-4587-2_20]; Ghosh D, 2013, CARTOGR GEOGR INF SC, V40, P90, DOI 10.1080/15230406.2013.776210; Goodchild MF, 2007, GEOJOURNAL, V69, P211, DOI 10.1007/s10708-007-9111-y; GORE RJ, 2015, CAN GEOGR, V59, P52; Gore RJ, 2015, PLOS ONE, V10, DOI 10.1371/journal.pone.0133505; Haklay M, 2008, GEOGR COMPASS, V2, P2011, DOI 10.1111/j.1749-8198.2008.00167.x; Halevy A, 2009, IEEE INTELL SYST, V24, P8, DOI 10.1109/MIS.2009.36; Hao Q., 2010, P 19 INT C WORLD WID, P401; Harley J, 1989, CARTOGRAPHICA, V26, P1, DOI DOI 10.3138/E635-7827-1757-9T53; Harris T, 1998, CARTOGR GEOGR INF SC, V25, P67, DOI DOI 10.1559/152304098782594580; Harvey F, 1998, ENVIRON PLANN A, V30, P1683, DOI 10.1068/a301683; Harvey F., 2006, CARTOGRAPHICA, V40, P1; Hecht B, 2011, P SIGCHI C HUM FACT, P237, DOI DOI 10.1145/1978942.1978976; Hongli Luo, 2012, Proceedings of the 2012 IEEE 3rd International Conference on Software Engineering and Service Science (ICSESS), P769, DOI 10.1109/ICSESS.2012.6269580; Jung J. S., 2007, THESIS; Kim MC, 2015, SCIENTOMETRICS, V104, P239, DOI 10.1007/s11192-015-1595-5; Kitchin Rob, 2013, DIALOGUES HUMAN GEOG, V3, P262, DOI DOI 10.1177/2043820613513388; Kling Felix, 2012, P 20 INT C ADV GEOGR, P482, DOI DOI 10.1145/2424321.2424395; Knigge L, 2006, ENVIRON PLANN A, V38, P2021, DOI 10.1068/a37327; Kwan MP, 2008, PROF GEOGR, V60, P443, DOI 10.1080/00330120802211752; Kwan MP, 2016, ANN AM ASSOC GEOGR, V106, P274, DOI 10.1080/00045608.2015.1117937; Liu Y, 2015, IEEE DATA MINING, P889, DOI 10.1109/ICDM.2015.45; Mei Q., 2008, P 17 INT C WORLD WID, P101, DOI DOI 10.1145/1367497.1367; Miller CC, 2006, CARTOGRAPHICA INT J, V41, P187, DOI DOI 10.3138/J0L0-5301-2262-N779; Monmonier M., 1996, LIE MAPS; MORPHET CS, 1993, ENVIRON PLANN A, V25, P1267, DOI 10.1068/a251267; Ohmura M, 2014, INT J INF RETR RES, V4, P66, DOI 10.4018/IJIRR.2014070105; Pavlovskaya Marianna, 2009, QUALITATIVE GIS MIXE, P13; Perrin A., 2015, SOCIAL MEDIA USAGE 2; Pickles J., 1995, GROUND TRUTH SOCIAL; PostGIS, POSTGISSPATIAL GEOGR; PostgreSQL, POSTGRESQL WORLDS MO; Redonnet B, 2012, DRUG ALCOHOL DEPEN, V121, P231, DOI 10.1016/j.drugalcdep.2011.09.002; Rehuek R., SOFTWARE FRAMEWORK T; Richards L., 1999, USING NVIVO QUALITAT; Robertson C, 2015, CAN GEOGR-GEOGR CAN, V59, P383, DOI 10.1111/cag.12225; Schuurman N, 2000, PROG HUM GEOG, V24, P569, DOI 10.1191/030913200100189111; Scott D., 2005, GEOJOURNAL, V61, P53, DOI DOI 10.1007/S10708-005-0877-5; Shelton T, 2015, LANDSCAPE URBAN PLAN, V142, P198, DOI 10.1016/j.landurbplan.2015.02.020; Sieber R., 2004, CARTOGRAPHICA, V39, P25, DOI DOI 10.3138/T6U8-171M-452W-516R; Sieber R., 2013, CROWDSOURCING GEOGRA, P65; Slingsby A, 2007, IEEE INT CONF INF VI, P497; Steiger E, 2015, T GIS, V19, P809, DOI 10.1111/tgis.12132; Stephens M, 2013, GEOJOURNAL, V78, P981, DOI 10.1007/s10708-013-9492-z; van Oers JAM, 1999, ALCOHOL ALCOHOLISM, V34, P78, DOI 10.1093/alcalc/34.1.78; Varrazzo D., 2010, POSTGRESQL PYTHON PS; Walker BB, 2014, BMJ OPEN, V4, DOI 10.1136/bmjopen-2013-003642; Wang C., 2007, P 4 ACM WORKSH GEOGR, P65, DOI DOI 10.1145/1316948.1316967; Woods M, 2016, SOC SCI COMPUT REV, V34, P597, DOI 10.1177/0894439315596311; Yeager CD, 2013, APPL GEOGR, V39, P1, DOI 10.1016/j.apgeog.2012.12.001; Yin Z, 2011, P 20 INT C WORLD WID, P247, DOI [10.1145/1963405.1963443, DOI 10.1145/1963405.1963443]; Zook M., 2010, SSRN ELECT J</t>
  </si>
  <si>
    <t>ROUTLEDGE JOURNALS, TAYLOR &amp; FRANCIS LTD</t>
  </si>
  <si>
    <t>2-4 PARK SQUARE, MILTON PARK, ABINGDON OX14 4RN, OXON, ENGLAND</t>
  </si>
  <si>
    <t>2469-4452</t>
  </si>
  <si>
    <t>2469-4460</t>
  </si>
  <si>
    <t>ANN AM ASSOC GEOGR</t>
  </si>
  <si>
    <t>Ann. Am. Assoc. Geogr.</t>
  </si>
  <si>
    <t>10.1080/24694452.2017.1293499</t>
  </si>
  <si>
    <t>FA4HD</t>
  </si>
  <si>
    <t>WOS:000405403500002</t>
  </si>
  <si>
    <t>Lee, TY; Smith, A; Seppi, K; Elmqvist, N; Boyd-Graber, J; Findlater, L</t>
  </si>
  <si>
    <t>Lee, Tak Yeon; Smith, Alison; Seppi, Kevin; Elmqvist, Niklas; Boyd-Graber, Jordan; Findlater, Leah</t>
  </si>
  <si>
    <t>The human touch: How non-expert users perceive, interpret, and fix topic models</t>
  </si>
  <si>
    <t>INTERNATIONAL JOURNAL OF HUMAN-COMPUTER STUDIES</t>
  </si>
  <si>
    <t>Topic modeling; User study; Mixed-initiative interaction</t>
  </si>
  <si>
    <t>EXPLORATION</t>
  </si>
  <si>
    <t>Topic modeling is a common tool for understanding large bodies of text, but is typically provided as a "take it or leave it" proposition. Incorporating human knowledge in unsupervised learning is a promising approach to create high-quality topic models. Existing interactive systems and modeling algorithms support a wide range of refinement operations to express feedback. However, these systems' interactions are primarily driven by algorithmic convenience, ignoring users who may lack expertise in topic modeling. To better understand how non-expert users understand, assess, and refine topics, we conducted two user studies an in-person interview study and an online crowdsourced study. These studies demonstrate a disconnect between what non-expert users want and the complex, low-level operations that current interactive systems support. In particular, our findings include: (1) analysis of how non-expert users perceive topic models; (2) characterization of primary refinement operations expected by non-expert users and ordered by relative preference; (3) further evidence of the benefits of supporting users in directly refining a topic model; (4) design implications for future human-in the -loop topic modeling interfaces.</t>
  </si>
  <si>
    <t>[Lee, Tak Yeon; Smith, Alison; Elmqvist, Niklas; Findlater, Leah] Univ Maryland, College Pk, MD 20742 USA; [Seppi, Kevin] Brigham Young Univ, Provo, UT 84602 USA; [Boyd-Graber, Jordan] Univ Colorado, Boulder, CO 80309 USA</t>
  </si>
  <si>
    <t>Lee, TY (reprint author), Univ Maryland, College Pk, MD 20742 USA.</t>
  </si>
  <si>
    <t>tylee@umd.edu; amsmit@cs.umd.edu; kseppi@byu.edu; elm@umd.edu; jbg@boydgraber.org; leahkf@umd.edu</t>
  </si>
  <si>
    <t>NSF [IIS-1409287, IIS-1409739]</t>
  </si>
  <si>
    <t>This work was funded by NSF grants IIS-1409287 and IIS-1409739.</t>
  </si>
  <si>
    <t>Aggarwal C. C., 2012, MINING TEXT DATA, P77, DOI [DOI 10.1007/978-1-4614-3223-4, DOI 10.1007/978-1-4614-3223-4_4]; Aletras N., 2015, J ASS INF SCI TECHNO; Alexander E., 2015, IEEE T VIS COMPUT GR, P320; Alexander E, 2014, IEEE CONF VIS ANAL, P173, DOI 10.1109/VAST.2014.7042493; Amershi S., 2014, AI MAG; Amershi S., 2012, P SIGCHI C HUM FACT, P21; Amershi S., 2011, P 25 AAAI C ART INT, P1529; Andrzejewski D., 2009, P 26 ANN INT C MACH, P25; Bakharia A, 2016, PROCEEDINGS OF THE 2016 ACM CONFERENCE ON HUMAN INFORMATION INTERACTION AND RETRIEVAL (CHIIR'16), P213, DOI 10.1145/2854946.2854960; Basu S., 2010, P 24 C ART INT AAAI; Blei DM, 2012, COMMUN ACM, V55, P77, DOI 10.1145/2133806.2133826; Blei DM, 2003, J MACH LEARN RES, V3, P993, DOI 10.1162/jmlr.2003.3.4-5.993; Bouma G., 2009, P BIENN GSCL C, V2009, P31; Boyd-Graber J, 2014, HDB MIXED MEMBERSHIP, P225; Braun V., 2006, QUALITATIVE RES PSYC, V3, P77, DOI DOI 10.1191/1478088706QP0630A; Caruana R., 2006, 6 INT C DAT MIN ICDM, P107; Chaney A.J.B., 2012, P 6 INT AAAI C WEBL, P419; Chang J., 2009, ADV NEURAL INFORM PR, P288; Chemudugunta C., 2008, P 17 ACM C INF KNOWL, P1469, DOI DOI 10.1145/1458082.1458337; Choo J, 2013, IEEE T VIS COMPUT GR, V19, P1992, DOI 10.1109/TVCG.2013.212; Chuang J., 2013, P 30 INT C MACH LEAR, P612; Chuang J., 2013, C NEUR INF PROC SYST, P1; Chuang J., 2014, NIPS WORKSH HUM PROP; Chuang J., 2015, TOPICCHECK INTERACTI; Chuang J, 2012, PROCEEDINGS OF THE INTERNATIONAL WORKING CONFERENCE ON ADVANCED VISUAL INTERFACES, P74, DOI 10.1145/2254556.2254572; Cohn D., 2003, CONSTRAINED CLUSTERI, V4, P17; Crossno PJ, 2011, PROC INT C TOOLS ART, P936, DOI 10.1109/ICTAI.2011.162; Daume III H., 2009, P ACL IJCNLP 2009 C, P293; Drucker S.M., 2011, P 13 IFIP TC 13 INT, P187; Eisenstein J., 2012, ACM C HUM FACT COMP, P2177; Eisenstein J., 2012, P EXT ABSTR ACM C CH, P2177; English J., 2002, FLEXIBLE SEARCH NAVI; Fails J.A., 2003, P 8 INT C INT US INT, V03, P39; Fiebrink R., 2009, P NEW INT MUS EXPR N, P280; Fortuna B, 2005, INFORM-J COMPUT INFO, V29, P497; Gardner M.J., 2010, P WORKSH CHALL DAT V, P1; Gretarsson B, 2012, ACM T INTEL SYST TEC, V3, DOI 10.1145/2089094.2089099; Griffiths T. L., 2004, ADV NEURAL INFORM PR, V16, P17; Haghighi A., 2009, P HUM LANG TECHN 200, P362; Hearst MA, 2006, COMMUN ACM, V49, P59, DOI 10.1145/1121949.1121983; Hook K, 2000, INTERACT COMPUT, V12, P409, DOI 10.1016/S0953-5438(99)00006-5; Hoque E., 2015, P ACM C INT US INT, P169, DOI 10.1145/2678025.2701370; Horvitz E., 1999, CHI 99, P159; Hotho A., 2005, LDV FORUM, V20, P19; Hruschka D., 2004, FIELD METHOD, V16, P307, DOI [DOI 10.1177/1525822X04266540, 10.1177/1525822X04266540]; Hu Y., 2012, P 2012 ACM S DOC EN, P161; Hu YN, 2014, MACH LEARN, V95, P423, DOI 10.1007/s10994-013-5413-0; Kim B., 2015, P 29 ANN AAAI C ART, P1763; Lau J.H., 2011, P 49 ANN M ASS COMP, V1, P1536; Lau J. H., 2014, P 14 C EUR CHAPT ASS, P530; Lee H, 2012, COMPUT GRAPH FORUM, V31, P1155, DOI 10.1111/j.1467-8659.2012.03108.x; Malik S., 2013, P 2013 IEEE ACM INT, P720; McCallum Andrew Kachites, 2002, MALLET MACHINE LEARN; McFarland DA, 2013, POETICS, V41, P607, DOI 10.1016/j.poetic.2013.06.004; Mimno D., 2011, P C EMP METH NAT LAN, P262; Muhlbacher T, 2014, IEEE T VIS COMPUT GR, V20, P1643, DOI 10.1109/TVCG.2014.2346578; Newman D, 2010, ACL, P100; Ramage D, 2009, P 2009 C EMP METH NA, V1; Sandhaus E, 2008, NEW YORK TIMES ANNOT; Silic A., 2010, LECT NOTES COMPUTER, P31; Smith A., 2017, T ASS COMPUT LINGUIS, V5, P1; Smith A., 2016, T ASS COMPUT LINGUIS; Stevens K., 2012, P 2012 JOINT C EMP M, P952; Stumpf S, 2007, 2007 INTERNATIONAL CONFERENCE ON INTELLIGENT USER INTERFACES, P82; Titov I., 2008, P ANN M ASS COMP LIN, V8, P308; Wallach H.M., 2009, P 26 ANN INT C MACH, P1105, DOI DOI 10.1145/1553374.1553515; Wallach Hanna M., 2006, ICML, P977, DOI DOI 10.1145/1143844.1143967; Zhai HJ, 2009, 2009 IEEE/WIC/ACM INTERNATIONAL JOINT CONFERENCES ON WEB INTELLIGENCE (WI) AND INTELLIGENT AGENT TECHNOLOGIES (IAT), VOL 1, P552</t>
  </si>
  <si>
    <t>ACADEMIC PRESS LTD- ELSEVIER SCIENCE LTD</t>
  </si>
  <si>
    <t>24-28 OVAL RD, LONDON NW1 7DX, ENGLAND</t>
  </si>
  <si>
    <t>1071-5819</t>
  </si>
  <si>
    <t>1095-9300</t>
  </si>
  <si>
    <t>INT J HUM-COMPUT ST</t>
  </si>
  <si>
    <t>Int. J. Hum.-Comput. Stud.</t>
  </si>
  <si>
    <t>10.1016/j.ijhcs.2017.03.007</t>
  </si>
  <si>
    <t>Computer Science, Cybernetics; Ergonomics; Psychology, Multidisciplinary</t>
  </si>
  <si>
    <t>Computer Science; Engineering; Psychology</t>
  </si>
  <si>
    <t>EY5CB</t>
  </si>
  <si>
    <t>WOS:000403993700003</t>
  </si>
  <si>
    <t>Broniatowski, DA; Magee, CL</t>
  </si>
  <si>
    <t>Broniatowski, David A.; Magee, Christopher L.</t>
  </si>
  <si>
    <t>The Emergence and Collapse of Knowledge Boundaries</t>
  </si>
  <si>
    <t>IEEE TRANSACTIONS ON ENGINEERING MANAGEMENT</t>
  </si>
  <si>
    <t>Group decision-making; knowledge boundaries; network analysis; natural-language processing</t>
  </si>
  <si>
    <t>DECISION-MAKING; ORGANIZATIONAL KNOWLEDGE; PRODUCT DEVELOPMENT; TEAMS; OBJECTS; WORK; METAANALYSIS; INFORMATION; PERSPECTIVE; PERCEPTION</t>
  </si>
  <si>
    <t>The dynamics of knowledge transfer is an important topic for engineering managers. In this paper, we study knowledge boundaries-barriers to knowledge transfer-in groups of experts, using topic modeling, a natural language processing technique, applied to transcript data from the U.S. Food and Drug Administration's Circulatory Systems Advisory Panel. As predicted by prior theory, we find that knowledge boundaries emerge as the group faces increasingly challenging problems. Beyond this theory, we find that knowledge boundaries cease to structure communications between communities of practice when the group's expert ability is insufficient to solve its task, such as in the presence of high novelty. We conjecture that the amount of expert knowledge that the group can collectively bring to bear is a determining factor in boundary formation. This implies that some of the factors underlying knowledge boundary formation may aid-rather than hinder-knowledge aggregation. We briefly explore this conjecture using qualitative exploration of several relevant meetings. Finally, we discuss the implications of these results for organizations attempting to leverage their expertise given the state of their collective knowledge.</t>
  </si>
  <si>
    <t>[Broniatowski, David A.] George Washington Univ, Engn Management &amp; Syst Engn Dept, Washington, DC 20052 USA; [Magee, Christopher L.] MIT, Inst Data Syst &amp; Soc, 77 Massachusetts Ave, Cambridge, MA 02139 USA</t>
  </si>
  <si>
    <t>Broniatowski, DA (reprint author), George Washington Univ, Engn Management &amp; Syst Engn Dept, Washington, DC 20052 USA.</t>
  </si>
  <si>
    <t>broniatowski@gwu.edu; cmagee@mit.edu</t>
  </si>
  <si>
    <t>National Institute of General Medical Sciences [5R01GM114771]; Pioneer Award [DP1OD003874]; MIT Portugal Program</t>
  </si>
  <si>
    <t>The work of D. A. Broniatowski was supported in part by the National Institute of General Medical Sciences under grant number 5R01GM114771 and by Pioneer Award DP1OD003874 awarded to J.M. Epstein by the Office of the Director, National Institutes of Health, while he was a Postdoctoral Fellow at the Center for Advanced Modeling in the Social, Behavioral, and Health Sciences, in the Department of Emergency Medicine at the Johns Hopkins University School of Medicine. This work was supported in part by the MIT Portugal Program. Review of this manuscript was arranged by Department Editor P. ED Love.</t>
  </si>
  <si>
    <t>ACKOFF RL, 1979, J OPER RES SOC, V30, P93, DOI 10.1057/jors.1979.22; Akgun AE, 2007, J ORGAN CHANGE MANAG, V20, P794, DOI 10.1108/09534810710831028; Argote L, 2000, ORGAN BEHAV HUM DEC, V82, P150, DOI 10.1006/obhd.2000.2893; Barnett WP, 1996, STRATEGIC MANAGE J, V17, P139, DOI 10.1002/smj.4250171010; Bavry AA, 2006, AM J MED, V119, P1056, DOI 10.1016/j.amjmed.2006.01.023; Bechky BA, 2003, AM J SOCIOL, V109, P720, DOI 10.1086/379527; Bechky BA, 2003, ORGAN SCI, V14, P312, DOI 10.1287/orsc.14.3.312.15162; Blei DM, 2012, COMMUN ACM, V55, P77, DOI 10.1145/2133806.2133826; Blei DM, 2003, J MACH LEARN RES, V3, P993, DOI 10.1162/jmlr.2003.3.4-5.993; BOLAND RJ, 1995, ORGAN SCI, V6, P350, DOI 10.1287/orsc.6.4.350; Broniatowski DA, 2012, IEEE SIGNAL PROC MAG, V29, P22, DOI 10.1109/MSP.2011.942680; Brown JS, 2001, ORGAN SCI, V12, P198, DOI 10.1287/orsc.12.2.198.10116; Burt R. S., 2009, STRUCTURAL HOLES SOC; Camenzind E, 2006, NEW ENGL J MED, V355, P2149, DOI 10.1056/NEJMe068215; Carlile PR, 2004, ORGAN SCI, V15, P555, DOI 10.1287/orcs.1040.0094; Carlile PR, 2002, ORGAN SCI, V13, P442, DOI 10.1287/orsc.13.4.442.2953; CHASE WG, 1973, COGNITIVE PSYCHOL, V4, P55, DOI 10.1016/0010-0285(73)90004-2; Cook SDN, 1999, ORGAN SCI, V10, P381, DOI 10.1287/orsc.10.4.381; Cramton CD, 2001, ORGAN SCI, V12, P346, DOI 10.1287/orsc.12.3.346.10098; De Finetti B., 1979, THEORY PROBABILITY C; Dong A, 2005, DESIGN STUD, V26, P445, DOI 10.1016/j.destud.2004.10.003; Dougherty D, 2001, ORGAN SCI, V12, P612, DOI 10.1287/orsc.12.5.612.10096; DOUGHERTY D, 1992, ORGAN SCI, V3, P179, DOI 10.1287/orsc.3.2.179; DUHAIME IM, 1985, ACAD MANAGE REV, V10, P287, DOI 10.2307/257970; Edmondson C, 2009, J PROD INNOVAT MANAG, V26, P123; ENDSLEY MR, 1995, HUM FACTORS, V37, P32, DOI 10.1518/001872095779049543; Faraj S, 2000, MANAGE SCI, V46, P1554, DOI 10.1287/mnsc.46.12.1554.12072; Faraj S, 2006, MANAGE SCI, V52, P1155, DOI 10.1287/mnsc.1060.0526; Franco LA, 2013, EUR J OPER RES, V231, P720, DOI 10.1016/j.ejor.2013.06.033; Gary MS, 2012, STRATEGIC MANAGE J, V33, P1229, DOI 10.1002/smj.1979; Gavetti G, 2005, STRATEGIC MANAGE J, V26, P691, DOI 10.1002/smj.475; Gigerenzer G, 2000, ADAPTIVE THINKING RA; Gigerenzer G., 2002, BOUNDED RATIONALITY; Griffiths TL, 2007, PSYCHOL REV, V114, P211, DOI 10.1037/0033-295X.114.2.211; Griffiths TL, 2004, P NATL ACAD SCI USA, V101, P5228, DOI 10.1073/pnas.0307752101; Hackman J.R., 2002, LEADING TEAMS SETTIN; Hargadon AB, 2006, ORGAN SCI, V17, P484, DOI 10.1287/orsc.1060.0200; Janis I. L., 1972, VICTIMS OFGROUPTHINK; Kane AA, 2010, ORGAN SCI, V21, P643, DOI 10.1287/orsc.1090.0469; Klein G., 2007, EXPERTISE OUT CONTEX, P113, DOI DOI 10.4324/9780203810088; Lamont M., 2009, PROFESSORS THINK INS; Leonard-Barton D, 1995, WELLSPRINGS KNOWLEDG; Lovelace K, 2001, ACAD MANAGE J, V44, P779, DOI 10.2307/3069415; Majchrzak A, 2012, ORGAN SCI, V23, P951, DOI 10.1287/orsc.1110.0677; Manning C., 1999, FDN STAT NATURAL LAN; Manning C.D., 2014, P 52 ANN M ASS COMP, P55, DOI DOI 10.3115/V1/P14-5010; McCallum A. K., 2002, MALLET AMACHINE LEAR; Mork BE, 2012, HUM RELAT, V65, P263, DOI 10.1177/0018726711429192; Mosier K. L., 1991, P 6 INT S AV PSYCH A, P266; NONAKA I, 1994, ORGAN SCI, V5, P14, DOI 10.1287/orsc.5.1.14; Nonaka I, 2000, LONG RANGE PLANN, V33, P5, DOI 10.1016/S0024-6301(99)00115-6; Nonaka I., 1995, KNOWLEDGE CREATING C; Nordmann AJ, 2006, EUR HEART J, V27, P2784, DOI 10.1093/eurheartj/ehl282; Orlikowski WJ, 2007, ORGAN STUD, V28, P1435, DOI 10.1177/0170840607081138; Phelps C, 2012, J MANAGE, V38, P1115, DOI 10.1177/0149206311432640; PIDD M, 1980, J OPER RES SOC, V31, P1063, DOI 10.2307/2581818; POLANYI M, 1962, REV MOD PHYS, V34, P601, DOI 10.1103/RevModPhys.34.601; Quinn KM, 2010, AM J POLIT SCI, V54, P209, DOI 10.1111/j.1540-5907.2009.00427.x; Reagans R, 2003, ADMIN SCI QUART, V48, P240, DOI 10.2307/3556658; Reyna VF, 2006, J EXP PSYCHOL-APPL, V12, P179, DOI 10.1037/1076-898X.12.3.179; RITTEL HWJ, 1973, POLICY SCI, V4, P155, DOI 10.1007/BF01405730; Rosen-Zvi M, 2010, ACM T INFORM SYST, V28, DOI 10.1145/1658377.1658381; RosenZvi M., 2004, P 20 C UNC ART INT, P487; Salas E., 2006, MAKING DREAM TEAM WH; Schon D. A, 1983, REFLECTIVE PRACTITIO, V5126; Schon Donald A., 1987, ED REFLECTIVE PRACTI; Shannon C., 1949, MATH THEORY INFORM; Sole D, 2002, BRIT J MANAGE, V13, pS17, DOI 10.1111/1467-8551.13.s2.3; STAR SL, 1989, SOC STUD SCI, V19, P387, DOI 10.1177/030631289019003001; STASSER G, 1985, J PERS SOC PSYCHOL, V48, P1467, DOI 10.1037/0022-3514.48.6.1467; STASSER G, 1995, J EXP SOC PSYCHOL, V31, P244, DOI 10.1006/jesp.1995.1012; Stasser G, 2003, PSYCHOL INQ, V14, P304, DOI 10.1207/S15327965PLI1403&amp;4_21; Steyvers M, 2011, MATLAB TOPIC MODELIN; Szulanski G, 1996, STRATEGIC MANAGE J, V17, P27, DOI 10.1002/smj.4250171105; Szulanski G, 2000, ORGAN BEHAV HUM DEC, V82, P9, DOI 10.1006/obhd.2000.2884; Tortoriello M, 2012, ORGAN SCI, V23, P1024, DOI 10.1287/orsc.1110.0688; Tortoriello M, 2010, ACAD MANAGE J, V53, P167, DOI 10.5465/AMJ.2010.48037420; Tsoukas H, 2009, ORGAN SCI, V20, P941, DOI 10.1287/orsc.1090.0435; Van der Vegt GS, 2005, ACAD MANAGE J, V48, P532; Wasserman S, 1994, SOCIAL NETWORK ANAL, V8; Weaver Sallie J, 2010, Jt Comm J Qual Patient Saf, V36, P133; Weick K. E., 1995, SENSEMAKING ORG, V3; Weick KE, 2005, ORGAN SCI, V16, P409, DOI 10.1287/orsc.1050.0133; Weisberg R. W., 2006, EXPERTISE REASON CRE</t>
  </si>
  <si>
    <t>IEEE-INST ELECTRICAL ELECTRONICS ENGINEERS INC</t>
  </si>
  <si>
    <t>PISCATAWAY</t>
  </si>
  <si>
    <t>445 HOES LANE, PISCATAWAY, NJ 08855-4141 USA</t>
  </si>
  <si>
    <t>0018-9391</t>
  </si>
  <si>
    <t>1558-0040</t>
  </si>
  <si>
    <t>IEEE T ENG MANAGE</t>
  </si>
  <si>
    <t>IEEE Trans. Eng. Manage.</t>
  </si>
  <si>
    <t>AUG</t>
  </si>
  <si>
    <t>10.1109/TEM.2017.2677744</t>
  </si>
  <si>
    <t>Business; Engineering, Industrial; Management</t>
  </si>
  <si>
    <t>Business &amp; Economics; Engineering</t>
  </si>
  <si>
    <t>FK2MM</t>
  </si>
  <si>
    <t>WOS:000413316300007</t>
  </si>
  <si>
    <t>Ruckman, K; McCarthy, I</t>
  </si>
  <si>
    <t>Ruckman, Karen; McCarthy, Ian</t>
  </si>
  <si>
    <t>Why do some patents get licensed while others do not?</t>
  </si>
  <si>
    <t>INDUSTRIAL AND CORPORATE CHANGE</t>
  </si>
  <si>
    <t>RESEARCH-AND-DEVELOPMENT; STRATEGIC ALLIANCE FORMATION; COMPLEMENTARY ASSETS; ABSORPTIVE-CAPACITY; TECHNOLOGY-TRANSFER; ASYMMETRIC INFORMATION; EMPIRICAL-ANALYSIS; PARTNER SELECTION; JAPANESE FIRMS; TOPIC MODELS</t>
  </si>
  <si>
    <t>To understand why some patents get licensed and others do not, we estimate a portfolio of firm- and patent-level determinants for why a particular licensor's patent was licensed over all technologically similar patents held by other licensors. Using data for licensed biopharmaceutical patents, we build a set of alternate patents that could have been licensed-in using topic modeling techniques. This provides a more sophisticated way of controlling for patent characteristics and analyzing the attractiveness of a licensor and the characteristics of the patent itself. We find that patents owned by licensors with technological prestige, experience at licensing, and combined technological depth and breadth have a greater chance at being chosen by licensees. This suggests that a licensor's standing and organizational learning rather than the quality of its patent alone influence the success of outward licensing.</t>
  </si>
  <si>
    <t>[Ruckman, Karen; McCarthy, Ian] Simon Fraser Univ, Beedie Sch Business, 8888 Univ Ave, Burnaby, BC V5A 1S6, Canada</t>
  </si>
  <si>
    <t>Ruckman, K (reprint author), Simon Fraser Univ, Beedie Sch Business, 8888 Univ Ave, Burnaby, BC V5A 1S6, Canada.</t>
  </si>
  <si>
    <t>ruckman@sfu.ca; imccarthy@sfu.ca</t>
  </si>
  <si>
    <t>Ahuja G, 2000, STRATEGIC MANAGE J, V21, P317, DOI 10.1002/(SICI)1097-0266(200003)21:3&lt;317::AID-SMJ90&gt;3.0.CO;2-B; Ai CR, 2003, ECON LETT, V80, P123, DOI 10.1016/S0165-1765(03)00032-6; Alcacer J, 2006, REV ECON STAT, V88, P774, DOI 10.1162/rest.88.4.774; Allison P. D., 2009, FIXED EFFECTS REGRES, V160; Alvarez R, 2015, WORLD ECON, V38, P613, DOI 10.1111/twec.12253; Arora A, 2003, J ECON BEHAV ORGAN, V52, P277, DOI 10.1016/S0167-2681(03)00002-7; ARORA A, 1990, J IND ECON, V38, P361, DOI 10.2307/2098345; Arora A., 1995, EC INNOVATION NEW TE, V4, P41, DOI DOI 10.1080/10438599500000013; Arora A, 2010, IND CORP CHANGE, V19, P775, DOI 10.1093/icc/dtq022; Arora Ashish, 2010, HDB EC INNOVATION, V1, p[641, 667]; Athreye S, 2007, RES POLICY, V36, P209, DOI 10.1016/j.respol.2006.11.002; Audretsch DB, 1996, AM ECON REV, V86, P641; Baum JAC, 2000, STRATEGIC MANAGE J, V21, P267, DOI 10.1002/(SICI)1097-0266(200003)21:3&lt;267::AID-SMJ89&gt;3.0.CO;2-8; BEGGS AW, 1992, INT J IND ORGAN, V10, P171, DOI 10.1016/0167-7187(92)90014-P; Bell A, 2015, POLIT SCI RES METH, V3, P133, DOI 10.1017/psrm.2014.7; Bergmann I, 2008, R&amp;D MANAGE, V38, P550, DOI 10.1111/j.1467-9310.2008.00533.x; Bigi B., 2003, P ECIR 2003, V2633, P305; Bigi B., 2003, USING KULLBACK LEIBL; Blei DM, 2012, COMMUN ACM, V55, P77, DOI 10.1145/2133806.2133826; Blei DM, 2003, J MACH LEARN RES, V3, P993, DOI 10.1162/jmlr.2003.3.4-5.993; Buis ML, 2010, STATA J, V10, P305; Carpineto C, 2001, ACM T INFORM SYST, V19, P1, DOI 10.1145/366836.366860; CAVES RE, 1983, OXFORD B ECON STAT, V45, P249; Caviggioli F, 2013, R&amp;D MANAGE, V43, P318, DOI 10.1111/radm.12016; Ceccagnoli M, 2013, STRATEGIC MANAGE J, V34, P404, DOI 10.1002/smj.2020; Ceccagnoli M, 2010, IND CORP CHANGE, V19, P839, DOI 10.1093/icc/dtq033; Clark TS, 2015, POLIT SCI RES METH, V3, P399, DOI 10.1017/psrm.2014.32; COHEN WM, 1990, ADMIN SCI QUART, V35, P128, DOI 10.2307/2393553; Colombo MG, 2006, RES POLICY, V35, P1166, DOI 10.1016/j.respol.2006.09.002; Contractor F.J., 1981, INT TECHNOLOGY LICEN; Dagan I, 1999, MACH LEARN, V34, P43, DOI 10.1023/A:1007537716579; Dahlin KB, 2005, RES POLICY, V34, P717, DOI 10.1016/j.respol.205.03.009; Danzon PM, 2007, MANAG DECIS ECON, V28, P307, DOI 10.1002/mde.1343; Diestre L, 2012, STRATEGIC MANAGE J, V33, P1115, DOI 10.1002/smj.1978; DODGSON M, 1993, ORGAN STUD, V14, P375, DOI 10.1177/017084069301400303; Eisenhardt KM, 1996, ORGAN SCI, V7, P136, DOI 10.1287/orsc.7.2.136; Flanagin AJ, 2007, NEW MEDIA SOC, V9, P319, DOI 10.1177/1461444807075015; Fosfuri A, 2006, STRATEGIC MANAGE J, V27, P1141, DOI 10.1002/smj.562; Foss NJ, 2013, STRATEGIC MANAGE J, V34, P1453, DOI 10.1002/smj.2135; GALLINI NT, 1990, RAND J ECON, V21, P147, DOI 10.2307/2555500; Gambardella A, 2007, RES POLICY, V36, P1163, DOI 10.1016/j.respol.2007.07.006; Gambardella A, 2014, RES POLICY, V43, P903, DOI 10.1016/j.respol.2013.12.002; Gans JS, 2008, MANAGE SCI, V54, P982, DOI 10.1287/mnsc.1070.0814; Gerken JM, 2012, SCIENTOMETRICS, V91, P645, DOI 10.1007/s11192-012-0635-7; GRANOVETTER M, 1985, AM J SOCIOL, V91, P481, DOI 10.1086/228311; Grimpe C, 2008, ECON LETT, V100, P189, DOI 10.1016/j.econlet.2008.01.003; Gulati R, 2009, STRATEG MANAGE J, V30, P1213, DOI 10.1002/smj.786; Hagiu A, 2013, J ECON PERSPECT, V27, P45, DOI 10.1257/jep.27.1.45; Hall B. H., 2001, NBER PATENT CITATION; Harhoff D, 2003, RES POLICY, V32, P1343, DOI 10.1016/S0048-7333(02)00124-5; Hayward MLA, 2002, STRATEGIC MANAGE J, V23, P21, DOI 10.1002/smj.207; Hegde D, 2014, J ECON MANAGE STRAT, V23, P568, DOI 10.1111/jems.12060; HENDERSON R, 1994, STRATEGIC MANAGE J, V15, P63, DOI 10.1002/smj.4250150906; Herrmann PN, 2015, MANAGE SCI, V61, P831, DOI 10.1287/mnsc.2014.1955; Higgins MJ, 2006, J FINANC ECON, V80, P351, DOI 10.1016/j.jfineco.2005.04.004; Kani M, 2012, RES POLICY, V41, P226, DOI 10.1016/j.respol.2011.08.002; Kaplan S., 2012, ACAD MANAGEMENT P, V2012, P1; Katila R, 2003, RES POLICY, V32, P317, DOI 10.1016/S0048-7333(02)00102-6; Katila R, 2002, ACAD MANAGE J, V45, P1183, DOI 10.2307/3069433; Kim YJ, 2006, MANAG DECIS ECON, V27, P235, DOI 10.1002/mde.1249; Kim Y, 2009, J ENG TECHNOL MANAGE, V26, P57, DOI 10.1016/j.jengtecman.2009.03.003; Kim Y, 2006, J ECON BUS, V58, P273, DOI 10.1016/j.jeconbus.2005.10.004; Kollmer H, 2004, RES POLICY, V33, P1141, DOI 10.1016/j.respol.2004.04.005; Lane PJ, 1998, STRATEGIC MANAGE J, V19, P461, DOI 10.1002/(SICI)1097-0266(199805)19:5&lt;461::AID-SMJ953&gt;3.3.CO;2-C; Lanjouw Jean O, 1999, STYLIZED FACTS PATEN; Lanjouw JO, 2004, ECON J, V114, P441, DOI 10.1111/j.1468-0297.2004.00216.x; Larson P., 1993, ENTREP THEORY PRACT, V17, P5; Laursen K, 2006, STRATEGIC MANAGE J, V27, P131, DOI 10.1002/smj.507; Laursen K, 2012, IND CORP CHANGE, V21, P1181, DOI 10.1093/icc/dts025; Leone MI, 2012, STRATEGIC MANAGE J, V33, P965, DOI 10.1002/smj.1950; Lewin K., 1935, DYNAMIC THEORY PERSO; Lodh S, 2015, IND CORP CHANGE, V24, P383, DOI 10.1093/icc/dtu013; Lowe J, 1998, R&amp;D MANAGE, V28, P263, DOI 10.1111/1467-9310.00103; MachoStadler I, 1996, RES POLICY, V25, P43, DOI 10.1016/0048-7333(94)00815-9; Marco AC, 2007, ECON LETT, V94, P290, DOI 10.1016/j.econlet.2006.08.014; Markman GD, 2005, J BUS VENTURING, V20, P241, DOI 10.1016/j.jbusvent.2003.12.003; McCallum Andrew Kachites, 2002, MALLET MACHINE LEARN; MERTON RK, 1968, SCIENCE, V159, P56, DOI 10.1126/science.159.3810.56; Mindruta D, 2016, STRATEGIC MANAGE J, V37, P206, DOI 10.1002/smj.2448; Motohashi K, 2008, RES POLICY, V37, P1548, DOI 10.1016/j.respol.2007.12.014; Nadolska A, 2014, STRATEGIC MANAGE J, V35, P1483, DOI 10.1002/smj.2172; Palomeras N, 2007, J ECON MANAGE STRAT, V16, P971, DOI 10.1111/j.1530-9134.2007.00164.x; Pinto D, 2007, LECT NOTES COMPUT SC, V4394, P611; PODOLNY JM, 1993, AM J SOCIOL, V98, P829, DOI 10.1086/230091; Roberts PW, 2002, STRATEGIC MANAGE J, V23, P1077, DOI 10.1002/smj.274; Rothaermel FT, 2008, STRATEGIC MANAGE J, V29, P47, DOI 10.1002/smj.634; Ruckman K, 2005, J INT BUS STUD, V36, P89, DOI 10.1057/palgrave.jibs.8400110; Sakakibara M, 2010, IND CORP CHANGE, V19, P927, DOI 10.1093/icc/dtq036; Schilling MA, 2009, STRATEG MANAGE J, V30, P233, DOI 10.1002/smj.731; Sine WD, 2003, MANAGE SCI, V49, P478, DOI 10.1287/mnsc.49.4.478.14416; Solinas G., 2015, ECONOMICS, V27, P235; Stern I, 2014, STRATEGIC MANAGE J, V35, P512, DOI 10.1002/smj.2116; Stuart TE, 1998, ADMIN SCI QUART, V43, P668, DOI 10.2307/2393679; TEECE DJ, 1977, ECON J, V87, P242, DOI 10.2307/2232084; Thomas SW, 2014, SCI COMPUT PROGRAM, V80, P457, DOI 10.1016/j.scico.2012.08.003; Thorndike EL, 1920, J APPL PSYCHOL, V4, P25, DOI 10.1037/h0071663; Vanhaverbeke W, 2002, ORGAN SCI, V13, P714, DOI 10.1287/orsc.13.6.714.496; Venugopalan S., 2014, TECHNOLOGICAL FORECA, V94, P236; Wang Q, 2000, RES POLICY, V29, P805, DOI 10.1016/S0048-7333(00)00106-2; WINTER SG, 1984, J ECON BEHAV ORGAN, V5, P287, DOI 10.1016/0167-2681(84)90004-0; Wu CH, 2010, APPL SOFT COMPUT, V10, P1164, DOI 10.1016/j.asoc.2009.11.033; Wu JF, 2009, J BUS RES, V62, P474, DOI 10.1016/j.jbusres.2007.12.004; Wuyts S, 2008, INT J RES MARK, V25, P273, DOI 10.1016/j.ijresmar.2008.07.004; Zahra SA, 2002, ACAD MANAGE REV, V27, P185, DOI 10.5465/AMR.2002.6587995; Zhang J, 2010, J MANAGE STUD, V47, P679, DOI 10.1111/j.1467-6486.2009.00885.x; Zuniga M. P., 2008, SURVEY PATENT LICENS</t>
  </si>
  <si>
    <t>0960-6491</t>
  </si>
  <si>
    <t>1464-3650</t>
  </si>
  <si>
    <t>IND CORP CHANGE</t>
  </si>
  <si>
    <t>Ind. Corp. Change</t>
  </si>
  <si>
    <t>10.1093/icc/dtw046</t>
  </si>
  <si>
    <t>Business; Economics; Management</t>
  </si>
  <si>
    <t>FD0SB</t>
  </si>
  <si>
    <t>WOS:000407247900007</t>
  </si>
  <si>
    <t>Murakami, A; Thompson, P; Hunston, S; Vajn, D</t>
  </si>
  <si>
    <t>Murakami, Akira; Thompson, Paul; Hunston, Susan; Vajn, Dominik</t>
  </si>
  <si>
    <t>'What is this corpus about?': using topic modelling to explore a specialised corpus</t>
  </si>
  <si>
    <t>CORPORA</t>
  </si>
  <si>
    <t>academic discourse; machine learning; semantic analysis; topic model; word co-occurrence</t>
  </si>
  <si>
    <t>PERSPECTIVE</t>
  </si>
  <si>
    <t>This paper introduces topic modelling, a machine learning technique that automatically identifies 'topics' in a given corpus. The paper illustrates its use in the exploration of a corpus of academic English. It first offers the intuitive explanation of the underlying mechanism of topic modelling and describes the procedure for building a model, including the decisions involved in the model-building process. The paper then explores the model. A topic in topic models is characterised by a set of co-occurring words, and we will demonstrate that such topics bring us rich insights into the nature of a corpus. As exemplary tasks, this paper identifies the prominent topics in different parts of papers, investigates the chronological change of a journal, and reveals different types of papers in the journal. The paper further compares topic modelling to two more traditional techniques in corpus linguistics, semantic annotation and keywords analysis, and highlights the strengths of topic modelling. We believe that topic modelling is particularly useful in the initial exploration of a corpus.</t>
  </si>
  <si>
    <t>[Murakami, Akira] Univ Cambridge, Dept Theoret &amp; Appl Linguist, 9 West Rd, Cambridge CB3 9DP, England; [Thompson, Paul; Hunston, Susan] Univ Birmingham, Dept English Language &amp; Appl Linguist, Birmingham B15 2TT, W Midlands, England; [Vajn, Dominik] Univ Cent Lancashire, Livesey House, Preston PR1 2HE, Lancs, England</t>
  </si>
  <si>
    <t>Murakami, A (reprint author), Univ Cambridge, Dept Theoret &amp; Appl Linguist, 9 West Rd, Cambridge CB3 9DP, England.</t>
  </si>
  <si>
    <t>am933@cam.ac.uk</t>
  </si>
  <si>
    <t>Thompson, Paul/0000-0002-9595-3757; Hunston, Susan/0000-0001-6399-0564</t>
  </si>
  <si>
    <t>Anthony AntConc, 2014, ANTCONC VERSION 3 4; Biber D., 1995, DIMENSIONS REGISTER; Biber Douglas, 1988, VARIATION SPEECH WRI; Blei D., 2006, ICML, V23, P113, DOI DOI 10.1145/1143844.1143859; Blei DM, 2007, ANN APPL STAT, V1, P17, DOI 10.1214/07-AOAS114; Blei DM, 2012, COMMUN ACM, V55, P77, DOI 10.1145/2133806.2133826; Blei DM, 2003, J MACH LEARN RES, V3, P993, DOI 10.1162/jmlr.2003.3.4-5.993; Bondi Marina, 2010, KEYNESS IN TEXTS, P1, DOI DOI 10.1075/SCL.41.01BON; BRETT M. R., 2012, J DIGIT HUMANIT, V2, P12; Brezina V, 2015, INT J CORPUS LINGUIS, V20, P139, DOI 10.1075/ijcl.20.2.01bre; Cheng W, 2009, APPL LINGUIST, V30, P236, DOI 10.1093/applin/amn039; Cheng Winnie, 2006, INT J CORPUS LINGUIS, V11, P411, DOI DOI 10.1075/IJCL.11.4.04CHE; DiMaggio P, 2013, POETICS, V41, P570, DOI 10.1016/j.poetic.2013.08.004; El-Kishky A, 2014, PROC VLDB ENDOW, V8, P305, DOI 10.14778/2735508.2735519; Fletcher W. H, 2007, KFNGRAM; Gries St. Th, 2013, STAT LINGUISTICS R P; Griffiths TL, 2004, P NATL ACAD SCI USA, V101, P5228, DOI 10.1073/pnas.0307752101; Grimmer J, 2010, POLIT ANAL, V18, P1, DOI 10.1093/pan/mpp034; Grun B., 2011, J STAT SOFTWARE, V40; Hyland K, 2005, DISCOURSE STUD, V7, P173, DOI 10.1177/146144560505050365; Joekers ML, 2013, POETICS, V41, P750, DOI 10.1016/j.poetic.2013.08.005; Marshall EA, 2013, POETICS, V41, P701, DOI 10.1016/j.poetic.2013.08.001; Meeks E., 2012, J DIGITAL HUMANITIES, V2.1, P1; Ponweiser M., 2012, LATENT DIRICHLET ALL; PORTER MF, 1980, PROGRAM-AUTOM LIBR, V14, P130, DOI 10.1108/eb046814; Priva UC, 2015, COGNITION, V135, P4, DOI 10.1016/j.cognition.2014.11.006; R Core Team, 2015, R LANG ENV STAT COMP; Rayson P., 2008, J CORPUS LINGUISTIC, V4, P519; Rhody L, 2012, J DIGITAL HUMANITIES, V2, P19; Scott M., 1996, WORDSMITH TOOLS; Scott Mike, 2010, KEYNESS IN TEXTS, P43, DOI [10.1075/scl.41, DOI 10.1075/SCL.41.04SCO]; SINCLAIR J., 1991, CORPUS CONCORDANCE C; Warren M., 2010, KEYNESS TEXT, P113; Williams G, 1998, INT J CORPUS LINGUIS, V3, P151; Williams G., 2002, J CORPUS LINGUISTICS, V7, P43; Wood S.N., 2006, GEN ADDITIVE MODELS</t>
  </si>
  <si>
    <t>EDINBURGH UNIV PRESS</t>
  </si>
  <si>
    <t>EDINBURGH</t>
  </si>
  <si>
    <t>THE TUN-HOLYROOD RD, 12 2F JACKSONS ENTRY, EDINBURGH EH8 8PJ, SCOTLAND</t>
  </si>
  <si>
    <t>1749-5032</t>
  </si>
  <si>
    <t>1755-1676</t>
  </si>
  <si>
    <t>Corpora</t>
  </si>
  <si>
    <t>10.3366/cor.2017.0118</t>
  </si>
  <si>
    <t>Linguistics</t>
  </si>
  <si>
    <t>FC3SC</t>
  </si>
  <si>
    <t>WOS:000406758400004</t>
  </si>
  <si>
    <t>Shaffer, R</t>
  </si>
  <si>
    <t>Shaffer, Robert</t>
  </si>
  <si>
    <t>Cognitive load and issue engagement in congressional discourse</t>
  </si>
  <si>
    <t>Text-as-data; Public policy; Congress; Financial crisis</t>
  </si>
  <si>
    <t>POLITICAL TEXTS; TOPIC MODELS; PSYCHOLOGY</t>
  </si>
  <si>
    <t>Like all human actors, politicians possess limited cognitive capacity. In ordinary interactions, this limitation discourages political decision-makers from addressing high-dimensional policy problems unless incentivized to do so by exogenous "focusing events." Public policy researchers have documented this pattern extensively, and have argued that cognitive constraints help explain the "stick-slip" dynamics that characterize macro-level policymaking. However, data and measurement limitations have prevented these studies from examining individual-level information processing patterns. In this paper, I develop a text-based approach designed to measure diversity of attention at an individual level, which I apply to an original dataset of Congressional hearing transcripts surrounding the 2008-2009 Financial Crisis. I find that individual speakers engaged with a more diverse set of topics during the crisis than before its onset, and became more focused as the crisis subsided. (C) 2017 Elsevier B.V. All rights reserved.</t>
  </si>
  <si>
    <t>[Shaffer, Robert] Univ Texas Austin, 158 W 21st ST,STOP A1800,Batts Hall 2-116, Austin, TX 78712 USA</t>
  </si>
  <si>
    <t>Shaffer, R (reprint author), Univ Texas Austin, 158 W 21st ST,STOP A1800,Batts Hall 2-116, Austin, TX 78712 USA.</t>
  </si>
  <si>
    <t>rbshaffer@utexas.edu</t>
  </si>
  <si>
    <t>Baumgartner FR, 2005, POLITICS ATTENTION G; Baumgartner FR, 2009, AM J POLIT SCI, V53, P603, DOI 10.1111/j.1540-5907.2009.00389.x; Baumgartner Frank R., 2010, AGENDAS INSTABILITY; Blei D., 2006, ICML, V23, P113, DOI DOI 10.1145/1143844.1143859; Blei D. M., 2013, J MACHINE LEARNING R, V3, P993; Blei DM, 2012, COMMUN ACM, V55, P77, DOI 10.1145/2133806.2133826; Boydstun AE, 2014, POLICY STUD J, V42, P173, DOI 10.1111/psj.12055; CHASE WG, 1973, COGNITIVE PSYCHOL, V4, P55, DOI 10.1016/0010-0285(73)90004-2; Denny M. J., ASSESSING CONSEQUENC; ehurek R., 2010, P LREC 2010 WORKSH N, P45; Grimmer J, 2013, POLIT ANAL, V21, P267, DOI 10.1093/pan/mps028; Grimmer J, 2010, POLIT ANAL, V18, P1, DOI 10.1093/pan/mpp034; Grossmann M, 2016, ASYMMETRIC POLITICS; International Monetary Fund, 2009, TECHNICAL REPORT; Jones BD, 1999, ANNU REV POLIT SCI, V2, P297, DOI 10.1146/annurev.polisci.2.1.297; Jones BD, 2012, POLICY STUD J, V40, P1, DOI 10.1111/j.1541-0072.2011.00431.x; Jordan M., 2004, P 21 INT C MACH LEAR, P12; Lupia A., 1994, J LAW ECON ORGAN, P96; March J, 1994, PRIMER DECISION MAKI; McCallum Andrew Kachites, 2002, MALLET MACHINE LEARN; MCCUBBINS MD, 1985, AM J POLIT SCI, V29, P721, DOI 10.2307/2111178; MCCUBBINS MD, 1984, AM J POLIT SCI, V28, P165, DOI 10.2307/2110792; Mikolov T., 2013, C ADV NEUR INF PROC, P3111; Paas F, 2003, EDUC PSYCHOL, V38, P1, DOI 10.1207/S15326985EP3801_1; Roberts ME, 2014, AM J POLIT SCI, V58, P1064, DOI 10.1111/ajps.12103; Simon H. A, 1996, SCI ARTIFICIAL; SIMON HA, 1985, AM POLIT SCI REV, V79, P293, DOI 10.2307/1956650; Stewart III C., 2011, C COMM ASS 103 112 C; Sweller J., 1994, LEARN INSTR, V4, P295, DOI DOI 10.1016/0959-4752(94)90003-5; Sweller J, 2010, EDUC PSYCHOL REV, V22, P123, DOI 10.1007/s10648-010-9128-5; TVERSKY A, 1981, SCIENCE, V211, P453, DOI 10.1126/science.7455683; Wallach H. M., 2009, ADV NEURAL INFORM PR, P1973; Weingast, 1987, J L EC ORG, V3, P243, DOI DOI 10.1016/J.MRREV.2004.07.002; Workman S, 2009, POLICY STUD J, V37, P75, DOI 10.1111/j.1541-0072.2008.00296.x</t>
  </si>
  <si>
    <t>10.1016/j.cogsys.2017.03.006</t>
  </si>
  <si>
    <t>FB7LP</t>
  </si>
  <si>
    <t>WOS:000406322400007</t>
  </si>
  <si>
    <t>Liu, SY; Ni, C; Liu, Z; Peng, X; Cheng, HNH</t>
  </si>
  <si>
    <t>Liu, Sanya; Ni, Cheng; Liu, Zhi; Peng, Xian; Cheng, Hercy N. H.</t>
  </si>
  <si>
    <t>Mining Individual Learning Topics in Course Reviews Based on Author Topic Model</t>
  </si>
  <si>
    <t>INTERNATIONAL JOURNAL OF DISTANCE EDUCATION TECHNOLOGIES</t>
  </si>
  <si>
    <t>Author Topic Mining; Education Big Data; Learner Analytics; Massive Open Online Courses (MOOC)</t>
  </si>
  <si>
    <t>LATENT DIRICHLET ALLOCATION</t>
  </si>
  <si>
    <t>Nowadays, Massive Open Online Courses (MOOC) has obtained a rapid development and drawn much attention from the areas of learning analytics and artificial intelligence. There are lots of unstructured data being generated in online reviews area. The learning behavioral data become more and more diverse, and they prompt the emergence of big data in education. To mine useful information from these data, we need to use educational data mining and learning analysis technique to study the learning feelings and discussed topics among learners. This paper aims to mine and analyze topic information hidden in the unstructured reviews data in MOOC, a novel author topic model based on an unsupervised learning idea is proposed to extract learning topics for the each learner. According to the experimental results, we will analyze and focuses of interests of learners, which facilitates further personalized course recommendation and improve the quality of online courses.</t>
  </si>
  <si>
    <t>[Liu, Sanya; Ni, Cheng; Liu, Zhi; Peng, Xian; Cheng, Hercy N. H.] Cent China Normal Univ, Natl Engn Res Ctr E Learning, Wuhan, Hubei, Peoples R China</t>
  </si>
  <si>
    <t>Liu, SY (reprint author), Cent China Normal Univ, Natl Engn Res Ctr E Learning, Wuhan, Hubei, Peoples R China.</t>
  </si>
  <si>
    <t>National Social Science Fund Project of China [14BGL131]; Humanities and Social Sciences Foundation of the Ministry of Education [16YJC880052]</t>
  </si>
  <si>
    <t>The authors sincerely thank anonymous reviewers for their constructive comments, which helped improve this paper. This work was supported by the National Social Science Fund Project of China (Grant No. 14BGL131) and the Research funds from the Humanities and Social Sciences Foundation of the Ministry of Education (Grant No. 16YJC880052).</t>
  </si>
  <si>
    <t>Blei DM, 2003, J MACH LEARN RES, V3, P993, DOI 10.1162/jmlr.2003.3.4-5.993; Brown Malcolm, 2011, EDUCAUSE Review, V46, P1; Chan J., 2009, INT C ART INT STAT, P81; Chiu MM, 2014, EDUC INNOV SER, P97, DOI 10.1007/978-981-287-047-6_6; Colace F, 2015, COMPUT HUM BEHAV, V51, P1061, DOI 10.1016/j.chb.2014.11.090; Dringus LP, 2005, COMPUT EDUC, V45, P141, DOI 10.1016/j.compedu.2004.05.003; Ezen-Can A, 2015, P 5 INT C LEARN AN K, P146, DOI DOI 10.1145/2723576.2723589; GRELLER W, 2012, J ED TECHNOLOGY SOC, V15, P42; He W, 2013, COMPUT HUM BEHAV, V29, P90, DOI 10.1016/j.chb.2012.07.020; Li HP, 2011, INT CONF ACOUST SPEE, P1297; Miyoshi T., 2007, SYST MAN CYB 2007 IS, P2028; Moghaddam S., 2010, P 19 ACM INT C INF K, P1825, DOI DOI 10.1145/1871437.1871739; Mostow J., 2006, Natural Language Engineering, P195, DOI 10.1017/S1351324906004153; Natek S, 2014, EXPERT SYST APPL, V41, P6400, DOI 10.1016/j.eswa.2014.04.024; Norris D., 2008, EDUCAUSE REV, V43, P42; Pena-Ayala A, 2014, EXPERT SYST APPL, V41, P1432, DOI 10.1016/j.eswa.2013.08.042; Piety P. J., 2014, P 4 INT C LEARN AN K, P193; Popescu A.-M., 2007, EXTRACTING PRODUCT F, P9, DOI DOI 10.1007/978-1-84628-754-1_2; Ramesh A., 2013, P NIPS WORKSHOP DATA, P1; Ravichandran M., 2015, CHEMINFORM, P409; RosenZvi M., 2004, P 20 C UNC ART INT, P487; Shi YY, 2015, COMPUT SPEECH LANG, V33, P136, DOI 10.1016/j.csl.2014.11.004; Siemens G., 2010, WHAT ARE LEARNING AN; Steyvers M., 2004, P 10 ACM SIGKDD INT, P306, DOI DOI 10.1145/1014052.1014087; Taowei Wang, 2009, WSEAS Transactions on Information Science and Applications, V6, P62</t>
  </si>
  <si>
    <t>IGI GLOBAL</t>
  </si>
  <si>
    <t>HERSHEY</t>
  </si>
  <si>
    <t>701 E CHOCOLATE AVE, STE 200, HERSHEY, PA 17033-1240 USA</t>
  </si>
  <si>
    <t>1539-3100</t>
  </si>
  <si>
    <t>1539-3119</t>
  </si>
  <si>
    <t>INT J DIST EDUC</t>
  </si>
  <si>
    <t>Int. J. Distance Educ. Technol.</t>
  </si>
  <si>
    <t>JUL-SEP</t>
  </si>
  <si>
    <t>10.4018/IJDET.2017070101</t>
  </si>
  <si>
    <t>FU6HD</t>
  </si>
  <si>
    <t>WOS:000423951600001</t>
  </si>
  <si>
    <t>Campos, LA; Feres, J; Guarnieri, F</t>
  </si>
  <si>
    <t>Campos, Luiz Augusto; Feres Junior, Joao; Guarnieri, Fernando</t>
  </si>
  <si>
    <t>Fifty Years of Revista DADOS: A Bibliometric Study of its Disciplinary and Thematic Profiles</t>
  </si>
  <si>
    <t>DADOS-REVISTA DE CIENCIAS SOCIAIS</t>
  </si>
  <si>
    <t>Portuguese</t>
  </si>
  <si>
    <t>Social Sciences; revista DADOS; bibliometrics; scientific periodicals; topic modeling</t>
  </si>
  <si>
    <t>POLITICAL-SCIENCE; IMPACT FACTOR; METRICS</t>
  </si>
  <si>
    <t>In this article we employ bibliometric techniques to examine the authorial, disciplinary, bibliographical, and thematic profiles of the Journal DADOS, from its foundation to the present (1966-2015). The database was amassed using two different methods, the periodical's most recent output was scraped from the website SciELO in XML format while the older issues had to be scanned and its bibliography extracted by painstakingly copying and pasting each entry. We employed two techniques to analyze the material: Correspondence Analysis, to determine the patterns of co-citations and thus to chart the bibliographical map of the periodical, and Topic Modeling, to identify the main themes and approaches in the corpus. The results show that Dados privileged themes and debates that were most relevant in each period, in a constant attempt to bring together methodological rigor and public relevance.</t>
  </si>
  <si>
    <t>[Campos, Luiz Augusto; Feres Junior, Joao; Guarnieri, Fernando] Univ Estado Rio de Janeiro UERJ, Rio De Janeiro, RJ, Brazil</t>
  </si>
  <si>
    <t>Campos, LA (reprint author), Univ Estado Rio de Janeiro UERJ, Rio De Janeiro, RJ, Brazil.</t>
  </si>
  <si>
    <t>lascampos@iesp.uerj.br</t>
  </si>
  <si>
    <t>ABRANCHES S, 1988, DADOS, V31, P5; Alfaro Redondo Ronald, 2005, Rev. cienc. polít. (Santiago), V25, P124, DOI 10.4067/S0718-090X2005000100009; Altman D, 2006, PS-POLIT SCI POLIT, V39, P196; Avritzer L., 2016, CIENCIA POLITICA BRA, P217; Benoit K, 2009, ECON SOC REV, V40, P269; BENZECRI Jean-Paul, 1992, CORRES ANAL HDB STAT; Bourdieu P., 1988, HOMOACADEMICUS; BOURDIEU Pierre, 2007, DISTINCAO CRITICA SO; Butler L, 2009, POLIT STUD REV, V7, P3, DOI 10.1111/j.1478-9299.2008.00167.x; Carpiuc CR, 2016, EUR POLIT SCI, V15, P457, DOI 10.1057/s41304-016-0077-4; DIGIAMPIETRI L. A., 2012, BRAZ WORKSH SOC NETW; do VALLE SILVA Nelson, 1999, RELATORIO CONSULTORI; EDITORIAL, 2015, ELECT PHYS; EDITORIAL, 2016, NATURE, V535; FERRAZ Sergio Eduardo, 2004, BIB, P131; Garfield E, 1998, UNFALLCHIRURG, V101, P413; Greenacre MJ, 1993, CORRES ANAL PRACTICE; Greenberg SA, 2009, BMJ-BRIT MED J, V339, P210; Hirsch JE, 2005, P NATL ACAD SCI USA, V102, P16569, DOI 10.1073/pnas.0507655102; Hix S., 2004, POLITICAL STUDIES RE, V2, P293, DOI DOI 10.1017/S1049096512000364; Kuhn TS, 1962, STRUCTURE SCI REVOLU; Leite F, 2015, THESIS; LEITE Fernando, 2013, AGENDA POLITICA, V1, P1; LEITE Fernando, 2016, BRAZILIAN POLITICAL, V10; Leite Fernando Baptista, 2010, Rev. Sociol. Polit., V18, P149, DOI 10.1590/S0104-44782010000300011; Lynch Christian Edward Cyril, 2016, Rev. Bras. Ciênc. Polít., V0, P75, DOI 10.1590/0103-335220161904; Marenco A, 2015, REV CIENC POLIT-SANT, V35, P33, DOI 10.4067/S0718-090X2015000100003; MARENCO Andre, 2016, CIENCIA POLITICA BRA, P141; MELO Manuel Palacios Cunha, 1997, THESIS; MELO Manuel Palacios Cunha, 1999, QUEM EXPLICA BRASIL; Moustafa K, 2015, SCI ENG ETHICS, V21, P139, DOI 10.1007/s11948-014-9517-0; Mugnaini R., 2004, Ciencia da Informacao, V33, P123, DOI 10.1590/S0100-19652004000200013; MUNAFO Marcus, 2013, FRONTIERS HUMAN NEUR, V7; OECD (Organisation for Economic Co-operation and Development), 2013, OECD FRASC MAN ORG E; OLIVEIRA Lilian, 2014, 9 ENC ABCP BRAS 4 7; Russell A, 2009, POLIT STUD REV, V7, P63, DOI 10.1111/j.1478-9299.2008.00171.x; SANTOS Maria Helena de Castro, 2000, BIB, P3; Soares Glaucio Ary Dillon, 2010, Soc. estado., V25, P525, DOI 10.1590/S0102-69922010000300006; Tavares Francisco Mata Machado, 2016, Rev. Bras. Ciênc. Polít., V0, P11, DOI 10.1590/0103-335220161902; VEYNE Paul Marie, 1998, COMO SE ESCREVE HIST; Vianna LW, 1998, DADOS-REV CIENC SOC, V41, P453; VILAS BOAS Glaucia, 2007, VOCACAO CIENCIAS SOC; Weale A, 2009, POLIT STUD REV, V7, P39, DOI 10.1111/j.1478-9299.2008.00169.x</t>
  </si>
  <si>
    <t>INST UNIV PESQUISAS RIO DE JANEIRO-IUPERJ</t>
  </si>
  <si>
    <t>RIO DE JANEIRO</t>
  </si>
  <si>
    <t>RUA DA MATRIZ 82,  BOTAFOGO, RIO DE JANEIRO, 22260.100, BRAZIL</t>
  </si>
  <si>
    <t>0011-5258</t>
  </si>
  <si>
    <t>1678-4588</t>
  </si>
  <si>
    <t>DADOS-REV CIENC SOC</t>
  </si>
  <si>
    <t>Dados-Rev. Cienc. Sociais</t>
  </si>
  <si>
    <t>10.1590/001152582017131</t>
  </si>
  <si>
    <t>Social Sciences, Interdisciplinary</t>
  </si>
  <si>
    <t>Social Sciences - Other Topics</t>
  </si>
  <si>
    <t>FU4EG</t>
  </si>
  <si>
    <t>WOS:000423805700003</t>
  </si>
  <si>
    <t>McPhee, C</t>
  </si>
  <si>
    <t>McPhee, Chris</t>
  </si>
  <si>
    <t>Editorial: 10th Anniversary Issue</t>
  </si>
  <si>
    <t>TECHNOLOGY INNOVATION MANAGEMENT REVIEW</t>
  </si>
  <si>
    <t>Editorial Material</t>
  </si>
  <si>
    <t>TIM Review; OSBR; topic modelling; urban; living labs; inclusive innovation; entrepreneurship; ecosystems; India; knowledge commercialization; universities</t>
  </si>
  <si>
    <t>CARLETON UNIV GRAPHIC SERVICES</t>
  </si>
  <si>
    <t>OTTAWA</t>
  </si>
  <si>
    <t>DUNTON TOWER RM 2122, 1125 COLONEL BY DR, OTTAWA, ON K1A 5B6, CANADA</t>
  </si>
  <si>
    <t>1927-0321</t>
  </si>
  <si>
    <t>TECHNOL INNOV MANAG</t>
  </si>
  <si>
    <t>Technol. Innov. Manag. Rev.</t>
  </si>
  <si>
    <t>JUL</t>
  </si>
  <si>
    <t>FH6KO</t>
  </si>
  <si>
    <t>WOS:000411285600001</t>
  </si>
  <si>
    <t>McPhee, C; Santonen, T; Shah, A; Nazari, A</t>
  </si>
  <si>
    <t>McPhee, Chris; Santonen, Teemu; Shah, Ahmed; Nazari, Ali</t>
  </si>
  <si>
    <t>Reflecting on 10 Years of the TIM Review</t>
  </si>
  <si>
    <t>TIM Review; OSBR; journal; open source; technology; innovation; management; entrepreneurship; business; research; topic; topic modelling; scientometric analyses</t>
  </si>
  <si>
    <t>In July 2007, the first issue of this journal was published under the banner of the Open Source Business Resource. Re-launched with a broader scope in 2011 as the Technology Innovation Management Review, the journal now celebrates its 10th anniversary. In this article, we review the 10-year history of the journal to examine what themes have been covered, who has contributed, and how much the articles have been read and cited. During those 10 years, the journal has published 120 monthly issues, including more than 800 publications by more than 800 international authors from industry, academia, the public sector, and beyond. As discovered with topic modelling, the journal has covered seven themes: open source business, technology entrepreneurship, growing a business, research approaches, social innovation, living labs, and cybersecurity. Overall, the website has attracted over 1 million readers from around the world - 31% from Asia, 30% from the Americas, 26% from Europe, 8% from Africa, and 5% from Oceania - with over 25,000 readers now accessing the site each month.</t>
  </si>
  <si>
    <t>[Santonen, Teemu] Laurea Univ Appl Sci, Vantaa, Finland; [Santonen, Teemu] Laureas Ctr Appl Res &amp; Dev, Area Serv Design &amp; Open Innovat, Norman, OK 73019 USA; [Shah, Ahmed] VENUS Cybersecur Corp, Ottawa, ON, Canada; [Shah, Ahmed] Global Cybersecur Resource, Ottawa, ON, Canada; [Shah, Ahmed] Carleton Univ, Ottawa, ON, Canada; [Nazari, Ali] Carleton Univ, Technol Innovat Management Program, Ottawa, ON, Canada</t>
  </si>
  <si>
    <t>Santonen, T (reprint author), Laurea Univ Appl Sci, Vantaa, Finland.; Santonen, T (reprint author), Laureas Ctr Appl Res &amp; Dev, Area Serv Design &amp; Open Innovat, Norman, OK 73019 USA.</t>
  </si>
  <si>
    <t>FedDev Ontario through the Bayview Yards business acceleration shop in Ottawa, Canada</t>
  </si>
  <si>
    <t>The authors also gratefully acknowledge funding from FedDev Ontario through the Bayview Yards business acceleration shop in Ottawa, Canada, which enabled the topic modelling analyses presented in this article and the related tools being developed to further enhance the value of the journal to its readers and contributors.</t>
  </si>
  <si>
    <t>Abu-Saifan S, 2012, TECHNOL INNOV MANAG, P22; Bailetti T, 2012, TECHNOL INNOV MANAG, P28; Bailetti T, 2013, TECHNOL INNOV MANAG, P5; Bailetti T, 2012, TECHNOL INNOV MANAG, P5; Blei DM, 2012, COMMUN ACM, V55, P77, DOI 10.1145/2133806.2133826; Lavigne D., 2007, OPEN SOURCE BUSINESS, P3; McCallum Andrew Kachites, 2002, MALLET MACHINE LEARN; McPhee C., 2011, OPEN SOURCE BUSI AUG, P32; McPhee C., 2012, THESIS; McPhee C, 2015, TECHNOL INNOV MANAG, P5; McPhee C, 2012, TECHNOL INNOV MANAG, P10; Newman MEJ, 2004, P NATL ACAD SCI USA, V101, P5200, DOI 10.1073/pnas.0307545100; Santonen T., 2014, INT J INNOVATION MAN, V18; Santonen T., 2015, P ISPIM INN SUMM BRI; Shanker A., 2012, TECHNOLOGY INNOVATIO, V2, P32; Sprott, 2015, CARL LEAD WIN PROGR; Steen K, 2017, TECHNOL INNOV MANAG, V7, P21; Steyvers M., 2007, HDB LATENT SEMANTIC, V427, P424; TIM Lecture Series, 2012, TECHNOLOGY INNOVATIO, V2, P49</t>
  </si>
  <si>
    <t>WOS:000411285600002</t>
  </si>
  <si>
    <t>Nam, H; Joshi, YV; Kannan, PK</t>
  </si>
  <si>
    <t>Nam, Hyoryung; Joshi, Yogesh V.; Kannan, P. K.</t>
  </si>
  <si>
    <t>Harvesting Brand Information from Social Tags</t>
  </si>
  <si>
    <t>JOURNAL OF MARKETING</t>
  </si>
  <si>
    <t>social tags; user-generated content; brand associative networks; text mining; topic modeling</t>
  </si>
  <si>
    <t>CONCEPT MAPS; SUBSTITUTION; NETWORKS; CUSTOMER; CONTEXT; TOPICS</t>
  </si>
  <si>
    <t>Social tags are user-defined keywords associated with online content that reflect consumers' perceptions of various objects, including products and brands. This research presents a new approach for harvesting rich, qualitative information on brands from user-generated social tags. The authors first compare their proposed approach with conventional techniques such as brand concept maps and text mining. They highlight the added value of their approach that results from the unconstrained, open-ended, and synoptic nature of consumer-generated content contained within social tags. The authors then apply existing text-mining and data-reduction methods to analyze disaggregate-level social tagging data for marketing research and demonstrate how marketers can utilize the information in social tags by extracting key representative topics, monitoring common dynamic trends, and understanding heterogeneous perceptions of a brand.</t>
  </si>
  <si>
    <t>[Nam, Hyoryung] Univ Washington Bothell, Business, Bothell, WA 98011 USA; [Joshi, Yogesh V.] Univ Maryland, Robert H Smith Sch Business, Mkt, College Pk, MD USA; [Kannan, P. K.] Univ Maryland, Robert H Smith Sch Business, Mkt Sci, College Pk, MD USA</t>
  </si>
  <si>
    <t>Nam, H (reprint author), Univ Washington Bothell, Business, Bothell, WA 98011 USA.</t>
  </si>
  <si>
    <t>hnam1@uw.edu; yjoshi@rhsmith.umd.edu; pkannan@rhsmith.umd.edu</t>
  </si>
  <si>
    <t>Alexa. com, 2011, STAT SUMM ICIO US; AMES M, 2007, P SIGCHI C HUM FACT, P971; Bijmolt T. H., 1995, INT J RES MARK, V12, P363, DOI DOI 10.1016/0167-8116(95)00012-7; Blanchard SJ, 2013, PSYCHOMETRIKA, V78, P322, DOI 10.1007/s11336-012-9315-z; Blanchard Simon J., 2016, J MARKETING RES, V54, P398; Blei DM, 2012, COMMUN ACM, V55, P77, DOI 10.1145/2133806.2133826; Blei David M., 2003, J MACHINE LEARNING R, V3, P993; Buchanan L, 1999, J MARKETING RES, V36, P345, DOI 10.2307/3152081; CARROLL JD, 1986, J MARKETING RES, V23, P271, DOI 10.2307/3151485; Culotta A, 2016, MARKET SCI, V35, P343, DOI 10.1287/mksc.2015.0968; Desarbo WS, 2008, J CONSUM RES, V35, P142, DOI 10.1086/529534; DeSarbo WS, 1996, PSYCHOMETRIKA, V61, P485, DOI 10.1007/BF02294551; Du RY, 2012, J MARKETING RES, V49, P514, DOI 10.1509/jmr.10.0167; Fraley C, 2007, J CLASSIF, V24, P155, DOI [10.1007/s00357-007-0004-5, 10.1007/s00357-007-0004-z]; Gilbert E., 2013, P SIGCHI C HUM FACT, P2427, DOI DOI 10.1145/2470654.2481336; Godes D, 2004, MARKET SCI, V23, P545, DOI 10.1287/mksc.1040.0071; Griffiths TL, 2007, PSYCHOL REV, V114, P211, DOI 10.1037/0033-295X.114.2.211; Griffiths TL, 2004, P NATL ACAD SCI USA, V101, P5228, DOI 10.1073/pnas.0307752101; Hamilton RW, 2014, MARKET LETT, V25, P305, DOI 10.1007/s11002-014-9313-2; Hewett K, 2016, J MARKETING, V80, P1, DOI 10.1509/jm.15.0033; Huang J., 2010, P 21 ACM C HYP HYP, P173, DOI DOI 10.1145/1810617.1810647; Hui SK, 2008, BAYESIAN ANAL, V3, P479, DOI 10.1214/08-BA319; John DR, 2006, J MARKETING RES, V43, P549, DOI 10.1509/jmkr.43.4.549; Joiner C, 1998, ADV CONSUM RES, V25, P311; Lee TY, 2011, J MARKETING RES, V48, P881, DOI 10.1509/jmkr.48.5.881; MILLER GA, 1995, COMMUN ACM, V38, P39, DOI 10.1145/219717.219748; Nam Hyojung, 2012, THESIS; Nam H, 2014, J MARKETING, V78, P21, DOI 10.1509/jm.12.0151; Netzer O, 2012, MARKET SCI, V31, P521, DOI 10.1287/mksc.1120.0713; Novak JD, 1984, LEARNING LEARN; Porter M. F., 1997, READINGS INFORM RETR, P313; Puranam Dinesh, 2017, WORKING PAPER; RATNESHWAR S, 1991, J MARKETING RES, V28, P281, DOI 10.2307/3172864; Ringel DM, 2016, MARKET SCI, V35, P511, DOI 10.1287/mksc.2015.0950; Robu V, 2009, ACM T WEB, V3, DOI 10.1145/1594173.1594176; SHUGAN SM, 1987, J MARKETING RES, V24, P1, DOI 10.2307/3151749; Strohmaier Markus, 2010, P 4 INT AAAI C WEBL, P339; Teevan J., 2011, P 4 ACM INT C WEB SE, P35, DOI DOI 10.1145/1935826.193584; Tirunillai S, 2014, J MARKETING RES, V51, P463, DOI 10.1509/jmr.12.0106; Zaltman G, 1997, J MARKETING RES, V34, P424, DOI 10.2307/3151962; ZALTMAN G, 1995, J ADVERTISING RES, V35, P35; Zuur AF, 2003, ENVIRONMETRICS, V14, P665, DOI 10.1002/env.611</t>
  </si>
  <si>
    <t>AMER MARKETING ASSOC</t>
  </si>
  <si>
    <t>CHICAGO</t>
  </si>
  <si>
    <t>311S WACKER DR, STE 5800, CHICAGO, IL 60606-6629 USA</t>
  </si>
  <si>
    <t>0022-2429</t>
  </si>
  <si>
    <t>1547-7185</t>
  </si>
  <si>
    <t>J MARKETING</t>
  </si>
  <si>
    <t>J. Mark.</t>
  </si>
  <si>
    <t>10.1509/jm.16.0044</t>
  </si>
  <si>
    <t>FC9LA</t>
  </si>
  <si>
    <t>WOS:000407161500005</t>
  </si>
  <si>
    <t>Zhao, DP; Ma, YY; Jiang, ZG; Shi, ZW</t>
  </si>
  <si>
    <t>Zhao, Danpei; Ma, Yuanyuan; Jiang, Zhiguo; Shi, Zhenwei</t>
  </si>
  <si>
    <t>Multiresolution Airport Detection via Hierarchical Reinforcement Learning Saliency Model</t>
  </si>
  <si>
    <t>IEEE JOURNAL OF SELECTED TOPICS IN APPLIED EARTH OBSERVATIONS AND REMOTE SENSING</t>
  </si>
  <si>
    <t>Airport detection; back-level propagation mechanism; hierarchical reinforcement learning (HRL); latent Dirichlet allocation (LDA) topic model; multiresolution</t>
  </si>
  <si>
    <t>REMOTE-SENSING IMAGES; REGION DETECTION</t>
  </si>
  <si>
    <t>Traditional airport detection methods usually utilize geometric characteristics to locate targets, but they are not suitable for low-resolution remote sensing images. Taking both low and high resolution into account, we present a novel hierarchical reinforcement learning (HRL) saliency model to detect airport target. Different from conventional saliency models focusing on nature images, our HRL model is more effective for multiresolution remote sensing images. According to airport characteristic, we design a reinforcement learning structure to suppress background and highlight interesting airport regions level by level. To generate a final saliency map, we fuse bottom-up region features with top-down line feature based on target attribute, which can restrain other salient regions except for airports. Moreover, a learning stop criterion based on latent Dirichlet allocation (LDA) topic model is proposed at each level to judge the state of saliency detection, thus learning process can be adaptively controlled. Besides, a back-level propagation mechanism is employed to reinforce airport target between levels. HRL saliency model can take the advantage of hierarchical structure to quickly locate interest regions in remote sensing images with large cover area. Furthermore, HRL is robust for illumination and resolution variety. Extensive experimental results on a remote sensing dataset containing 730 images of 40 different airports demonstrate that the proposed HRL model outperforms 18 state-of-the-art saliency models in terms of two popular evaluation measures. Besides, it has significantly higher detection rate than other six airport detection methods.</t>
  </si>
  <si>
    <t>[Zhao, Danpei; Ma, Yuanyuan; Jiang, Zhiguo; Shi, Zhenwei] Beihang Univ, Image Proc Ctr, Sch Astronaut, Beijing 100191, Peoples R China; [Zhao, Danpei; Ma, Yuanyuan; Jiang, Zhiguo; Shi, Zhenwei] Beihang Univ, Beijing Key Lab Digital Media, Beijing 100191, Peoples R China</t>
  </si>
  <si>
    <t>Zhao, DP (reprint author), Beihang Univ, Image Proc Ctr, Sch Astronaut, Beijing 100191, Peoples R China.</t>
  </si>
  <si>
    <t>zhaodanpei@buaa.edu.cn; myy2829@163.com; jiangzg@buaa.edu.cn; shizhenwei@buaa.edu.cn</t>
  </si>
  <si>
    <t>Fundamental Research Funds for the Central Universities; National Natural Science Foundation of China [60802043, 61071137, 61271409]; National Basic Research Program (973 Program) [2010CB327900]; Aviation Science Foundation Project; Space Support Foundation Project</t>
  </si>
  <si>
    <t>This work was supported in part by the Fundamental Research Funds for the Central Universities and the National Natural Science Foundation of China under Grant 60802043, Grant 61071137, and Grant 61271409, the National Basic Research Program (also called the 973 Program) under Grant 2010CB327900, the Aviation Science Foundation Project, and the Space Support Foundation Project.</t>
  </si>
  <si>
    <t>Achanta R, 2012, IEEE T PATTERN ANAL, V34, P2274, DOI 10.1109/TPAMI.2012.120; Achanta R, 2010, IEEE IMAGE PROC, P2653, DOI 10.1109/ICIP.2010.5652636; Achanta R, 2009, PROC CVPR IEEE, P1597, DOI 10.1109/CVPRW.2009.5206596; Blei DM, 2003, J MACH LEARN RES, V3, P993, DOI 10.1162/jmlr.2003.3.4-5.993; Borji A, 2012, PROC CVPR IEEE, P478, DOI 10.1109/CVPR.2012.6247711; Bruce N., 2005, P ADV NEUR INF PROC, P155; Cheng G, 2016, IEEE T GEOSCI REMOTE, V54, P7405, DOI 10.1109/TGRS.2016.2601622; Cheng MM, 2015, IEEE T PATTERN ANAL, V37, P569, DOI 10.1109/TPAMI.2014.2345401; Cheng MM, 2013, IEEE I CONF COMP VIS, P1529, DOI 10.1109/ICCV.2013.193; Goferman S, 2012, IEEE T PATTERN ANAL, V34, P1915, DOI 10.1109/TPAMI.2011.272; Harel J, 2006, ADV NEURAL INFORM PR, P545; Hou X. D., 2007, P IEEE C COMP VIS PA, P422; Itti L, 1998, IEEE T PATTERN ANAL, V20, P1254, DOI 10.1109/34.730558; Kou ZY, 2012, PROCEEDINGS OF INTERNATIONAL CONFERENCE ON COMPUTER VISION IN REMOTE SENSING, P72; Li XH, 2013, IEEE I CONF COMP VIS, P2976, DOI 10.1109/ICCV.2013.370; Liu D., 2004, P INT C AC SPEECH SI; Perazzi F, 2012, PROC CVPR IEEE, P733, DOI 10.1109/CVPR.2012.6247743; Rahtu E., 2010, P IEEE ECCV, V2010, P366; Shen XH, 2012, PROC CVPR IEEE, P853, DOI 10.1109/CVPR.2012.6247758; Tang GF, 2015, IEEE GEOSCI REMOTE S, V12, P2408, DOI 10.1109/LGRS.2015.2479681; Tao C, 2011, IEEE GEOSCI REMOTE S, V8, P128, DOI 10.1109/LGRS.2010.2051792; von Gioi RG, 2010, IEEE T PATTERN ANAL, V32, P722, DOI 10.1109/TPAMI.2008.300; Wang X, 2013, COGN NEURODYNAMICS, V7, P143, DOI 10.1007/s11571-012-9223-z; Wang X, 2011, LECT NOTES COMPUT SC, V7064, P475, DOI 10.1007/978-3-642-24965-5_54; Yan Q, 2013, PROC CVPR IEEE, P1155, DOI 10.1109/CVPR.2013.153; Yang C, 2013, PROC CVPR IEEE, P3166, DOI 10.1109/CVPR.2013.407; Yao XW, 2016, IEEE T GEOSCI REMOTE, V54, P3660, DOI 10.1109/TGRS.2016.2523563; Yao XW, 2015, NEUROCOMPUTING, V164, P162, DOI 10.1016/j.neucom.2015.02.073; Zhai Y, 2006, P 14 ANN ACM INT C M, P815, DOI DOI 10.1145/1180639.1180824; Zhang F, 2016, IEEE T GEOSCI REMOTE, V54, P1793, DOI 10.1109/TGRS.2015.2488681; Zhang F, 2015, IEEE T GEOSCI REMOTE, V53, P2175, DOI 10.1109/TGRS.2014.2357078; Zhu D, 2015, IEEE GEOSCI REMOTE S, V12, P1096, DOI 10.1109/LGRS.2014.2384051; Zhu WJ, 2014, PROC CVPR IEEE, P2814, DOI 10.1109/CVPR.2014.360</t>
  </si>
  <si>
    <t>1939-1404</t>
  </si>
  <si>
    <t>2151-1535</t>
  </si>
  <si>
    <t>IEEE J-STARS</t>
  </si>
  <si>
    <t>IEEE J. Sel. Top. Appl. Earth Observ. Remote Sens.</t>
  </si>
  <si>
    <t>JUN</t>
  </si>
  <si>
    <t>10.1109/JSTARS.2017.2669335</t>
  </si>
  <si>
    <t>Engineering, Electrical &amp; Electronic; Geography, Physical; Remote Sensing; Imaging Science &amp; Photographic Technology</t>
  </si>
  <si>
    <t>Engineering; Physical Geography; Remote Sensing; Imaging Science &amp; Photographic Technology</t>
  </si>
  <si>
    <t>FB8WE</t>
  </si>
  <si>
    <t>WOS:000406419400041</t>
  </si>
  <si>
    <t>Gao, S; Janowicz, K; Couclelis, H</t>
  </si>
  <si>
    <t>Gao, Song; Janowicz, Krzysztof; Couclelis, Helen</t>
  </si>
  <si>
    <t>Extracting urban functional regions from points of interest and human activities on location-based social networks</t>
  </si>
  <si>
    <t>TRANSACTIONS IN GIS</t>
  </si>
  <si>
    <t>LATENT DIRICHLET ALLOCATION; LAND-USE; MODEL; TOPICS</t>
  </si>
  <si>
    <t>Data about points of interest (POI) have been widely used in studying urban land use types and for sensing human behavior. However, it is difficult to quantify the correct mix or the spatial relations among different POI types indicative of specific urban functions. In this research, we develop a statistical framework to help discover semantically meaningful topics and functional regions based on the co-occurrence patterns of POI types. The framework applies the latent Dirichlet allocation (LDA) topic modeling technique and incorporates user check-in activities on location-based social networks. Using a large corpus of about 100,000 Foursquare venues and user check-in behavior in the 10 most populated urban areas of the US, we demonstrate the effectiveness of our proposed methodology by identifying distinctive types of latent topics and, further, by extracting urban functional regions using K-means clustering and Delaunay triangulation spatial constraints clustering. We show that a region can support multiple functions but with different probabilities, while the same type of functional region can span multiple geographically non-adjacent locations. Since each region can be modeled as a vector consisting of multinomial topic distributions, similar regions with regard to their thematic topic signatures can be identified. Compared with remote sensing images which mainly uncover the physical landscape of urban environments, our popularity-based POI topic modeling approach can be seen as a complementary social sensing view on urban space based on human activities.</t>
  </si>
  <si>
    <t>[Gao, Song; Janowicz, Krzysztof; Couclelis, Helen] Univ Calif Santa Barbara, Dept Geog, 1832 Ellison Hall, Santa Barbara, CA 93106 USA</t>
  </si>
  <si>
    <t>Gao, S (reprint author), Univ Calif Santa Barbara, Dept Geog, 1832 Ellison Hall, Santa Barbara, CA 93106 USA.</t>
  </si>
  <si>
    <t>sgao@geog.ucsb.edu</t>
  </si>
  <si>
    <t>Gao, Song/0000-0003-4359-6302</t>
  </si>
  <si>
    <t>Adams B., 2012, P 6 INT C WEBL SOC M, P375; Adams B, 2013, CROWDSOURCING GEOGRA, P201, DOI DOI 10.1007/978-94-007-4587-2_; Adams B, 2015, INT J GEOGR INF SCI, V29, P556, DOI 10.1080/13658816.2014.989855; Adams B, 2015, J GEOGR SYST, V17, P137, DOI 10.1007/s10109-015-0209-3; Arun R, 2010, LECT NOTES ARTIF INT, V6118, P391; Assuncao RM, 2006, INT J GEOGR INF SCI, V20, P797, DOI [10.1080/13658810600665111, 10.1080/13658810600711261]; Banzhaf E, 2012, APPLIED URBAN ECOLOGY : A GLOBAL FRAMEWORK, P18; Barnsley MJ, 1996, PHOTOGRAMM ENG REM S, V62, P949; Blei DM, 2012, COMMUN ACM, V55, P77, DOI 10.1145/2133806.2133826; Blei DM, 2003, J MACH LEARN RES, V3, P993, DOI 10.1162/jmlr.2003.3.4-5.993; Cao J, 2009, NEUROCOMPUTING, V72, P1775, DOI 10.1016/j.neucom.2008.06.011; Gao S, 2017, INT J GEOGR INF SCI, V31, P1245, DOI 10.1080/13658816.2016.1273357; GOWER JC, 1969, ROY STAT SOC C-APP, V18, P54; Griffiths TL, 2004, P NATL ACAD SCI USA, V101, P5228, DOI 10.1073/pnas.0307752101; Han J, 2012, MOR KAUF D, P1; Herold M., 2005, Computers, Environment and Urban Systems, V29, P369, DOI 10.1016/j.compenvurbsys.2003.12.001; Hobel H., 2016, LECT NOTES GEOINFORM, P67; Hobel H, 2015, LECT NOTES GEOINF CA, P19, DOI 10.1007/978-3-319-16787-9_2; Hu YJ, 2015, COMPUT ENVIRON URBAN, V54, P240, DOI 10.1016/j.compenvurbsys.2015.09.001; Janowicz K, 2012, T GIS, V16, P351, DOI 10.1111/j.1467-9671.2012.01342.x; Jiang S, 2015, COMPUT ENVIRON URBAN, V53, P36, DOI 10.1016/j.compenvurbsys.2014.12.001; KULLBACK S, 1951, ANN MATH STAT, V22, P79, DOI 10.1214/aoms/1177729694; LIN JH, 1991, IEEE T INFORM THEORY, V37, P145, DOI 10.1109/18.61115; Liu Y, 2015, ANN ASSOC AM GEOGR, V105, P512, DOI 10.1080/00045608.2015.1018773; MacQueen J., 1967, P 5 BERK S MATH STAT, P281, DOI DOI 10.1234/12345678; McKenzie G., 2017, LECT NOTES GEOINFORM, P237; McKenzie G, 2015, CARTOGRAPHICA, V50, P71, DOI 10.3138/cart.50.2.2662; Noulas A., 2011, SOCIAL MOBILE WEB; Pei T, 2014, INT J GEOGR INF SCI, V28, P1988, DOI 10.1080/13658816.2014.913794; RAND WM, 1971, J AM STAT ASSOC, V66, P846, DOI 10.2307/2284239; ROUSSEEUW PJ, 1987, J COMPUT APPL MATH, V20, P53, DOI 10.1016/0377-0427(87)90125-7; Steiger E., 2016, EUROPEAN HDB CROWDSO, P237; Steyvers M., 2007, HDB LATENT SEMANTIC, V427, P424; Strehl A., 2003, Journal of Machine Learning Research, V3, P583, DOI 10.1162/153244303321897735; WARD JH, 1963, J AM STAT ASSOC, V58, P236, DOI 10.2307/2282967; Yao Y, 2017, INT J GEOGR INF SCI, V31, P825, DOI 10.1080/13658816.2016.1244608; Yuan J, 2012, P 18 ACM SIGKDD INT, V12, P186, DOI DOI 10.1145/2339530.2339561; Zhi Y, 2016, GEO-SPAT INF SCI, V19, P94, DOI 10.1080/10095020.2016.1176723; Zhong C, 2014, COMPUT ENVIRON URBAN, V48, P124, DOI 10.1016/j.compenvurbsys.2014.07.004; Zhou XL, 2016, CARTOGR GEOGR INF SC, V43, P393, DOI 10.1080/15230406.2015.1128852</t>
  </si>
  <si>
    <t>1361-1682</t>
  </si>
  <si>
    <t>1467-9671</t>
  </si>
  <si>
    <t>T GIS</t>
  </si>
  <si>
    <t>Trans. GIS</t>
  </si>
  <si>
    <t>10.1111/tgis.12289</t>
  </si>
  <si>
    <t>EY6WR</t>
  </si>
  <si>
    <t>WOS:000404125300003</t>
  </si>
  <si>
    <t>Chen, HS; Zhang, GQ; Zhu, DH; Lu, J</t>
  </si>
  <si>
    <t>Chen, Hongshu; Zhang, Guangquan; Zhu, Donghua; Lu, Jie</t>
  </si>
  <si>
    <t>Topic-based technological forecasting based on patent data: A case study of Australian patents from 2000 to 2014</t>
  </si>
  <si>
    <t>Technological forecasting; Text mining; Topic modelling; Topic analysis</t>
  </si>
  <si>
    <t>PIECEWISE-LINEAR REPRESENTATION; LATENT DIRICHLET ALLOCATION; INTELLIGENCE; INDICATORS; TRENDS; MODEL; TRAJECTORIES; STATISTICS; PREDICTION; MACHINE</t>
  </si>
  <si>
    <t>The study of technological forecasting is an important part of patent analysis. Although fitting models can provide a rough tendency of a technical area, the trend of the detailed content within the area remains hidden. It is also difficult to reveal the trend of specific topics using keyword-based text mining techniques, since it is very hard to track the temporal patterns of a single keyword that generally represents a technological concept. To overcome these limitations, this research proposes a topic-based technological forecasting approach, to uncover the trends of specific topics underlying massive patent claims using topic modelling. A topic annual weight matrix and a sequence of topic-based trend coefficients are generated to quantitatively estimate the developing trends of the discovered topics, and evaluate to what degree various topics have contributed to the patenting activities of the whole area. To demonstrate the effectiveness of the approach, we present a case study using 13,910 utility patents that were published during the years 2000 to 2014, owned by Australian assignees, in the United States Patent and Trademark Office (USPTO). The results indicate that the proposed approach is effective for estimating the temporal patterns and forecast the future trends of the latent topics underlying massive claims. The topic based knowledge and the corresponding trend analysis provided by the approach can be used to facilitate further technological decisions or opportunity discovery. (C) 2017 Elsevier Inc. All rights reserved.</t>
  </si>
  <si>
    <t>[Chen, Hongshu; Zhang, Guangquan; Lu, Jie] Univ Technol Sydney, Decis Syst &amp; E Serv Intelligence Lab, Ctr Artificial Intelligence, Fac Engn &amp; Informat Technol, POB 123, Sydney, NSW 2007, Australia; [Zhu, Donghua] Beijing Inst Technol, Sch Management &amp; Econ, Beijing 100081, Peoples R China</t>
  </si>
  <si>
    <t>Chen, HS (reprint author), Univ Technol Sydney, Fac Engn &amp; Informat Technol, 15 Broadway, Ultimo, NSW 2007, Australia.</t>
  </si>
  <si>
    <t>hongshu.chen@uts.edu.au; guangquan.zhang@uts.edu.au; zhudh111@bitedu.cn; jie.lu@uts.edu.au</t>
  </si>
  <si>
    <t>Chen, Hongshu/O-2926-2017; Zhang, Guangquan/G-2553-2017</t>
  </si>
  <si>
    <t>Chen, Hongshu/0000-0002-0893-1817; Zhang, Guangquan/0000-0003-3960-0583</t>
  </si>
  <si>
    <t>Australian Research Council (ARC) [DP140101366]; National High Technology Research and Development Program of China [2014AA015105]</t>
  </si>
  <si>
    <t>The work presented in this paper is partly supported by the Australian Research Council (ARC) under Discovery Project DP140101366 and the National High Technology Research and Development Program of China (Grant No. 2014AA015105).</t>
  </si>
  <si>
    <t>Abbas A, 2014, WORLD PAT INF, V37, P3, DOI 10.1016/j.wpi.2013.12.006; Arts S, 2013, SCIENTOMETRICS, V97, P397, DOI 10.1007/s11192-013-1045-1; Baskurt OK, 2011, SCIENTOMETRICS, V86, P645, DOI 10.1007/s11192-010-0298-1; Bengisu M, 2006, TECHNOL FORECAST SOC, V73, P835, DOI 10.1016/j.techfore.2005.09.001; Blei D., 2006, P 23 INT C MACH LEAR, P113, DOI DOI 10.1145/1143844.1143859; Blei DM, 2012, COMMUN ACM, V55, P77, DOI 10.1145/2133806.2133826; Blei DM, 2003, J MACH LEARN RES, V3, P993, DOI 10.1162/jmlr.2003.3.4-5.993; Campbell RS, 1983, WORLD PATENT INFORM, V5, P137, DOI DOI 10.1016/0172-2190(83)90134-5; Carrillo M, 2002, TECHNOL FORECAST SOC, V69, P233, DOI 10.1016/S0040-1625(01)00150-0; Chang PL, 2010, SCIENTOMETRICS, V82, P5, DOI 10.1007/s11192-009-0033-y; Chang PC, 2009, IEEE T SYST MAN CY C, V39, P80, DOI 10.1109/TSMCC.2008.2007255; Chen HS, 2015, NEURAL COMPUT APPL, V26, P345, DOI 10.1007/s00521-014-1616-y; CHEN HS, 2015, PORTL INT CONF MANAG, P2049; Chen YH, 2011, INT J HYDROGEN ENERG, V36, P6957, DOI 10.1016/j.ijhydene.2011.03.063; Choi J, 2014, TECHNOL FORECAST SOC, V83, P170, DOI 10.1016/j.techfore.2013.07.004; Cunningham SW, 2006, TECHNOL FORECAST SOC, V73, P915, DOI 10.1016/j.techfore.2006.06.004; De Battisti F, 2015, SCIENTOMETRICS, V103, P413, DOI 10.1007/s11192-015-1554-1; Ding Y, 2011, J AM SOC INF SCI TEC, V62, P449, DOI 10.1002/asi.21467; Ernst H, 1997, SMALL BUS ECON, V9, P361, DOI 10.1023/A:1007921808138; Griffiths TL, 2004, P NATL ACAD SCI USA, V101, P5228, DOI 10.1073/pnas.0307752101; GRILICHES Z, 1990, J ECON LIT, V28, P1661; Halkidi M, 2001, J INTELL INF SYST, V17, P107, DOI 10.1023/A:1012801612483; Haywood S., 2003, ACAD VOCABULARY; Heinrich G, 2005, PARAMETER ESTIMATION; Hoist H., 2010, INNOVATION DRIVEN RE, VI; Hyndman R., 2014, FORESIGHT, V35, P42; Jeong DH, 2014, J INFORMETR, V8, P776, DOI 10.1016/j.joi.2014.07.005; Keogh E, 2001, 2001 IEEE INTERNATIONAL CONFERENCE ON DATA MINING, PROCEEDINGS, P289, DOI 10.1109/ICDM.2001.989531; Keogh E., 2004, DATA MINING TIME SER, V57, P1; Keogh E. J., 1998, Proceedings Fourth International Conference on Knowledge Discovery and Data Mining, P239; Kim J, 2012, EXPERT SYST APPL, V39, P12618, DOI 10.1016/j.eswa.2012.05.021; Kimura A, 2008, IEEE T AUDIO SPEECH, V16, P396, DOI 10.1109/TASL.2007.912362; Krampen G, 2011, SCIENTOMETRICS, V87, P687, DOI 10.1007/s11192-011-0357-2; Lee C, 2013, TECHNOL ANAL STRATEG, V25, P23, DOI 10.1080/09537325.2012.748893; Lee HJ, 2011, TECHNOL FORECAST SOC, V78, P953, DOI 10.1016/j.techfore.2011.02.002; Lee S, 2012, COMPUT IND ENG, V63, P564, DOI 10.1016/j.cie.2011.12.002; Lewis D., 2004, SMART STOPWORD LIST; Luo LK, 2013, APPL SOFT COMPUT, V13, P806, DOI 10.1016/j.asoc.2012.10.026; Martino J. P., 1993, TECHNOLOGICAL FORECA; MODIS T, 1992, TECHNOL FORECAST SOC, V41, P111, DOI 10.1016/0040-1625(92)90058-2; Noel GE, 2014, DIGIT INVEST, V11, P43, DOI 10.1016/j.diin.2014.02.001; Novelli E, 2015, RES POLICY, V44, P493, DOI 10.1016/j.respol.2014.09.005; Philips F., 1999, PORTL INT C MAN ENG, V231, P238; Phillips F, 2016, TECHNOL FORECAST SOC, V105, P158, DOI 10.1016/j.techfore.2016.01.007; Porter A. L., 2004, TECH MINING EXPLOITI, V29; Sheldon J. G, 1995, WRITE PATENT APPL; Shih MJ, 2010, EXPERT SYST APPL, V37, P2882, DOI 10.1016/j.eswa.2009.09.001; Steinbach Michael, 2000, KDD WORKSH TEXT MIN; Steyvers M., 2007, LATENT SEMANTIC ANAL; Suominen A, 2016, TECHNOLOGICAL FORECA; Suominen A., 2015, J ASS INF SCI TECHNO; TONG XS, 1994, RES POLICY, V23, P133, DOI 10.1016/0048-7333(94)90050-7; Tseng YH, 2007, INFORM PROCESS MANAG, V43, P1216, DOI 10.1016/j.ipm.2006.11.011; USPTO, 2012, MAN PAT EX PROC CLAI; Venugopalan S, 2015, TECHNOL FORECAST SOC, V94, P236, DOI 10.1016/j.techfore.2014.10.006; Verhoeven D, 2016, RES POLICY, V45, P707, DOI 10.1016/j.respol.2015.11.010; Watts RJ, 2003, TECHNOL FORECAST SOC, V70, P735, DOI 10.1016/S0040-1625(02)00355-4; WIPO, 2002, PAT COOP TREAT PCT A; WIPO, 2004, WIPO INT PROP HDB PO, P17; Xie Z., 2013, WORLD PATENT INFORM, V35, P20; Yang LX, 2013, INK WORKS OPTIC WIRE, P99, DOI 10.1109/IWOW.2013.6777786; Yang SY, 2012, ENG APPL ARTIF INTEL, V25, P874, DOI 10.1016/j.engappai.2011.11.006; Yoon B, 2005, TECHNOL FORECAST SOC, V72, P145, DOI 10.1016/j.techfore.2004.08.011; Yoon J, 2012, EXPERT SYST APPL, V39, P2927, DOI 10.1016/j.eswa.2011.08.154; YOUNG P, 1993, TECHNOL FORECAST SOC, V44, P375, DOI 10.1016/0040-1625(93)90042-6; Zhu DH, 2002, TECHNOL FORECAST SOC, V69, P495, DOI 10.1016/S0040-1625(01)00157-3</t>
  </si>
  <si>
    <t>10.1016/j.techfore.2017.03.009</t>
  </si>
  <si>
    <t>EX8OT</t>
  </si>
  <si>
    <t>WOS:000403510800004</t>
  </si>
  <si>
    <t>Qiao, DD; Zhang, J; Wei, Q; Chen, GQ</t>
  </si>
  <si>
    <t>Qiao, Dandan; Zhang, Jin; Wei, Qiang; Chen, Guoqing</t>
  </si>
  <si>
    <t>Finding competitive keywords from query logs to enhance search engine advertising</t>
  </si>
  <si>
    <t>Competitive advertising; Keywords suggestion; Topic modeling; Factor graph model; Search engine advertising; Query logs</t>
  </si>
  <si>
    <t>SUM-PRODUCT ALGORITHM; FACTOR GRAPHS; ONLINE</t>
  </si>
  <si>
    <t>This study has proposed a topic based competitive keywords suggestion method called TCK to enhance search engine advertising. On the basis of query logs, the method explores the indirect associations between keywords and extracts the hidden topic information to identify competitive keywords. It can help advertisers not only broaden the choices of keywords but also carry out a competitive strategy for search engine advertising. Extensive experiments have been conducted to demonstrate the effectiveness of the proposed method. Results prove that the proposed method performs better than existing keyword suggestion methods, contributing greatly to the keyword suggestion advertising market. (C) 2016 Elsevier B.V. All rights reserved.</t>
  </si>
  <si>
    <t>[Qiao, Dandan; Wei, Qiang; Chen, Guoqing] Tsinghua Univ, Sch Econ &amp; Management, Beijing 100084, Peoples R China; [Zhang, Jin] Renmin Univ China, Sch Business, Beijing 100872, Peoples R China</t>
  </si>
  <si>
    <t>Zhang, J (reprint author), Renmin Univ China, Sch Business, Beijing 100872, Peoples R China.</t>
  </si>
  <si>
    <t>qiaodd.12@sem.tsinghua.edu.cn; zhangjin@rbs.org.cn; weiq@sem.tsinghua.edu.cn; chengq@sem.tsinghua.edu.cn</t>
  </si>
  <si>
    <t>National Natural Science Foundation of China [71490724/71402186/71372044/71110107027]; MOE Project of Key Research Institute of Humanities and Social Sciences at Universities of China [120630001]</t>
  </si>
  <si>
    <t>The work was partly supported by the National Natural Science Foundation of China (71490724/71402186/71372044/71110107027), and the MOE Project of Key Research Institute of Humanities and Social Sciences at Universities of China (120630001).</t>
  </si>
  <si>
    <t>Abhishek V, 2007, P 9 INT C EL COMM, P89; Amiri H., 2008, INT C INF KNOWL ENG; Bartz K., 2006, 2 WORKSH SPONS SEARC; Blei DM, 2003, J MACH LEARN RES, V3, P993, DOI 10.1162/jmlr.2003.3.4-5.993; Broder A.Z., 2007, P 30 ANN INT ACM SIG, P231; Can F, 2004, INFORM PROCESS MANAG, V40, P495, DOI 10.1016/S0306-4573(03)00040-2; Chang CC, 2011, ACM T INTEL SYST TEC, V2, DOI 10.1145/1961189.1961199; Chen Y., 2008, P INT C WEB SEARCH W, P251; Chuklin Aleksandr, 2012, Proceedings of the 35th Annual International ACM SIGIR Conference on Research &amp; Development in Information Retrieval (SIGIR 2012), P1087, DOI 10.1145/2348283.2348482; Colavolpe G, 2005, IEEE T COMMUN, V53, P818, DOI 10.1109/TCOMM.2005.847129; Da Z, 2011, J FINANC, V66, P1461, DOI 10.1111/j.1540-6261.2011.01679.x; Desai PS, 2014, MARKET SCI, V33, P485, DOI 10.1287/mksc.2013.0834; ELIASHBERG J, 1985, J MARKETING RES, V22, P237, DOI 10.2307/3151423; Fudenberg D, 2000, RAND J ECON, V31, P634, DOI 10.2307/2696352; Fuxman A, 2008, P 17 INT C WORLD WID, P61, DOI DOI 10.1145/1367497.1367506; Ghose A, 2009, MANAGE SCI, V55, P1605, DOI 10.1287/mnsc.1090.1054; Griffiths T., 2002, GIBBS SAMPLING GENER; Hastie T., 2009, ELEMENTS STAT LEARNI; Jansen BJ, 2013, J AM SOC INF SCI TEC, V64, P2115, DOI 10.1002/asi.22910; Jiang J.-Y., 2014, P 37 INT ACM SIGIR C, P445; Joshi A., 2006, 6 IEEE INT C DAT MIN, P490; Kamis AA, 2006, INFORM MANAGE-AMSTER, V43, P904, DOI 10.1016/j.im.2006.08.006; Kelly D, 2009, PROCEEDINGS 32ND ANNUAL INTERNATIONAL ACM SIGIR CONFERENCE ON RESEARCH AND DEVELOPMENT IN INFORMATION RETRIEVAL, P371, DOI 10.1145/1571941.1572006; Kim JB, 2011, J MARKETING RES, V48, P13, DOI 10.1509/jmkr.48.1.13; Kschischang FR, 2001, IEEE T INFORM THEORY, V47, P498, DOI 10.1109/18.910572; Lambin J., 1970, J BUS, P468; Lappas T., 2012, P 18 ACM SIGKDD INT, P408; Lathia N, 2010, SIGIR 2010: PROCEEDINGS OF THE 33RD ANNUAL INTERNATIONAL ACM SIGIR CONFERENCE ON RESEARCH DEVELOPMENT IN INFORMATION RETRIEVAL, P210; Loeliger HA, 2004, IEEE SIGNAL PROC MAG, V21, P28, DOI 10.1109/MSP.2004.1267047; Luo WH, 2011, INFORM MANAGE-AMSTER, V48, P404, DOI 10.1016/j.im.2011.10.001; Massoudi K, 2011, LECT NOTES COMPUT SC, V6611, P362, DOI 10.1007/978-3-642-20161-5_36; Ortiz-Cordova A, 2012, J AM SOC INF SCI TEC, V63, P1426, DOI 10.1002/asi.22640; Powers D. M. W., 2011, J MACH LEARN TECHNOL, V2, P37, DOI DOI 10.9735/2229-3981; Reuters, 2012, CHIN AL PASS AM EB T; Sarmento L, 2009, P ADKDD 2009, P37; Sayedi A, 2014, MARKET SCI, V33, P586, DOI 10.1287/mksc.2013.0838; Schwaighofer A., 2009, P 3 INT WORKSH DAT M, P27; Szpektor I., 2011, P 20 INT C WORLD WID, P47; Wu H., 2009, P 18 INT C WORLD WID, P1095; Xue Xiaobing, 2011, P 20 ACM INT C INF K, P2117, DOI DOI 10.1145/2063576.2063904; Zhang DS, 2014, INFORM MANAGE-AMSTER, V51, P845, DOI 10.1016/j.im.2014.08.003; Zhang XQ, 2011, MANAGE SCI, V57, P1703, DOI 10.1287/mnsc.1110.1408; Zhang Y, 2014, INFORM PROCESS MANAG, V50, P508, DOI 10.1016/j.ipm.2014.02.004</t>
  </si>
  <si>
    <t>10.1016/j.im.2016.11.003</t>
  </si>
  <si>
    <t>EW0ZR</t>
  </si>
  <si>
    <t>WOS:000402220200010</t>
  </si>
  <si>
    <t>Eaneff, SD</t>
  </si>
  <si>
    <t>Eaneff, S. D.</t>
  </si>
  <si>
    <t>THE PATIENT VOICE INCLUDES EMOJIS: A CASE STUDY IN THE USE OF PROBABILISTIC TOPIC MODELING TO CHARACTERIZE PATIENT CONVERSATIONS IN AN ONLINE COMMUNITY OF PTSD PATIENTS</t>
  </si>
  <si>
    <t>VALUE IN HEALTH</t>
  </si>
  <si>
    <t>Meeting Abstract</t>
  </si>
  <si>
    <t>[Eaneff, S. D.] PatientsLikeMe, Cambridge, MA USA</t>
  </si>
  <si>
    <t>1098-3015</t>
  </si>
  <si>
    <t>1524-4733</t>
  </si>
  <si>
    <t>VALUE HEALTH</t>
  </si>
  <si>
    <t>Value Health</t>
  </si>
  <si>
    <t>PRM90</t>
  </si>
  <si>
    <t>A327</t>
  </si>
  <si>
    <t>Economics; Health Care Sciences &amp; Services; Health Policy &amp; Services</t>
  </si>
  <si>
    <t>Business &amp; Economics; Health Care Sciences &amp; Services</t>
  </si>
  <si>
    <t>FA4XU</t>
  </si>
  <si>
    <t>WOS:000405448004239</t>
  </si>
  <si>
    <t>Wang, YY; Bowers, AJ; Fikis, DJ</t>
  </si>
  <si>
    <t>Wang, Yinying; Bowers, Alex J.; Fikis, David J.</t>
  </si>
  <si>
    <t>Automated Text Data Mining Analysis of Five Decades of Educational Leadership Research Literature: Probabilistic Topic Modeling of EAQ Articles From 1965 to 2014</t>
  </si>
  <si>
    <t>EDUCATIONAL ADMINISTRATION QUARTERLY</t>
  </si>
  <si>
    <t>text data mining; educational leadership; probabilistic latent topic modeling; literature review; high-performance computing</t>
  </si>
  <si>
    <t>STUDENT-ACHIEVEMENT; SPECIAL-ISSUE; MANAGEMENT; BEHAVIOR; FIELD; DISCIPLINE; PRINCIPALS; SOCIOLOGY; KNOWLEDGE; JOURNALS</t>
  </si>
  <si>
    <t>Purpose: The purpose of this study is to describe the underlying topics and the topic evolution in the 50-year history of educational leadership research literature. Method: We used automated text data mining with probabilistic latent topic models to examine the full text of the entire publication history of all 1,539 articles published in Educational Administration Quarterly (EAQ) from 1965 to 2014. Given the computationally intensive data analysis required by probabilistic topic models, relying on high-performance computing, we used a 10-fold cross-validation to estimate the model in which we categorized each article in each year into one of 19 latent topics and illustrated the rise and fall of topics over the EAQ's 50-year history. Findings: Our model identified a total of 19 topics from the 1965 to 2014 EAQ corpus. Among them, five topics-inequity and social justice, female leadership, school leadership preparation and development, trust, and teaching and instructional leadership-gained research attention over the 50-year time period, whereas the research interest appears to have declined for the topic of epistemology of educational leadership since the 2000s. Other topics waxed and waned over the past five decades. Implications: This study maps the temporal terrain of topics in the educational leadership field over the past 50 years and sheds new light on the development and current status of the central topics in educational leadership research literature. More important, the panoramic view of topical landscape provides a unique backdrop as scholars contemplate the future of educational leadership research.</t>
  </si>
  <si>
    <t>[Wang, Yinying] Georgia State Univ, Coll Educ &amp; Human Dev, Dept Educ Policy Studies, Educ Leadership, Atlanta, GA 30303 USA; [Fikis, David J.] Georgia State Univ, Coll Educ &amp; Human Dev, Dept Educ Policy Studies, Res Measurement &amp; Stat, Atlanta, GA 30303 USA; [Bowers, Alex J.] Columbia Univ, Teachers Coll, Educ Leadership, New York, NY 10027 USA</t>
  </si>
  <si>
    <t>Wang, YY (reprint author), Georgia State Univ, 30 Pryor St,Room 420, Atlanta, GA 30302 USA.</t>
  </si>
  <si>
    <t>ywang103@gsu.edu</t>
  </si>
  <si>
    <t>Arlot S, 2010, STAT SURV, V4, P40, DOI DOI 10.1214/09-SS054; Baeza-Yates R. A., 1999, MODERN INFORM RETRIE; BATES RJ, 1980, EDUC ADMIN QUART, V16, P1; BEEZER B, 1982, EDUC ADMIN QUART, V18, P95, DOI 10.1177/0013161X82018002007; Berliner D. C., 1995, MANUFACTURED CRISIS; Blei DM, 2007, ANN APPL STAT, V1, P17, DOI 10.1214/07-AOAS114; Blei DM, 2012, COMMUN ACM, V55, P77, DOI 10.1145/2133806.2133826; Blei DM, 2003, J MACH LEARN RES, V3, P993, DOI 10.1162/jmlr.2003.3.4-5.993; Blei DM, 2011, INTRO PROBABILISTIC; Bowers AJ, 2015, J EDUC FINANC, V41, P164; Boyan NJ, 1981, ED RES, V10, p[6, 21]; Boyd D, 2012, INFORM COMMUN SOC, V15, P662, DOI 10.1080/1369118X.2012.678878; BRIDGES EM, 1982, EDUC ADMIN QUART, V18, P12, DOI 10.1177/0013161X82018003003; Briggs A. R. J., 2011, RES METHODS ED LEADE; BROWN F, 1979, EDUC ADMIN QUART, V15, P76, DOI 10.1177/0013161X7901500208; CAMPBELL RF, 1979, EDUC ADMIN QUART, V15, P1, DOI 10.1177/0013131X7901500303; CAMPBELL RF, 1981, EDUC ADMIN QUART, V17, P1, DOI 10.1177/0013161X8101700102; Chang Jonathan, 2009, P ADV NEUR INF PROC, P288; Cherkowski S., 2011, J EDUC ADMIN, V50, P206; Christman D, 2008, EDUC ADMIN QUART, V44, P3, DOI 10.1177/0013161X07309744; Cooper CW, 2009, EDUC ADMIN QUART, V45, P694, DOI 10.1177/0013161X09341639; CULBERTSON JA, 1983, EDUC ADMIN QUART, V19, P273, DOI 10.1177/0013161X83019003008; Dana N. F., 1993, ED ADM Q, V29, P328; de Fortuny E. Junque, 2013, BIG DATA, V1, P215; Donmoyer R., 2001, J EDUC ADMIN, V39, P554, DOI DOI 10.1108/EUM0000000006053; Dumay X, 2009, EDUC ADMIN QUART, V45, P523, DOI 10.1177/0013161X09335873; Epps J. R., 1994, ED ADM Q, V30, P451; Erickson D. A., 1979, ED RES, V8, P9, DOI [10.3102/0013189X008003009, DOI 10.3102/0013189X008003009]; Evangelopoulos N, 2012, EUR J INFORM SYST, V21, P70, DOI 10.1057/ejis.2010.61; Evers CW, 2012, J EDUC ADMIN, V50, P57, DOI 10.1108/09578231211196069; Fikis D., 2015, 2015 SCI COMP DAY C, DOI [10.6084/m9.figshare.1558319, DOI 10.6084/M9.FIGSHARE.1558319]; Fitz J., 1999, ED MANAGEMENT ADM, V27, P313, DOI DOI 10.1177/0263211X990273007; FOGARTY BM, 1983, EDUC ADMIN QUART, V19, P141, DOI 10.1177/0013161X83019003002; FRIESEN D, 1983, EDUC ADMIN QUART, V19, P35, DOI 10.1177/0013161X83019004003; Furman G. C., 2004, ED ADM Q, V40, P47; Glatter R., 1987, ED MANAGEMENT ADM, V15, P5; GRONN PC, 1982, EDUC ADMIN QUART, V18, P17, DOI 10.1177/0013161X82018004004; Grun B, 2011, J STAT SOFTW, V40, P1; Gunter H, 2003, BRIT J EDUC STUD, V51, P254, DOI 10.1111/1467-8527.t01-1-00238; Haas E, 2007, EDUC ADMIN QUART, V43, P494, DOI 10.1177/0013161X07299437; Hall D., 2008, P C EMP METH NAT LAN, P363; HALLER EJ, 1968, EDUC ADMIN QUART, V4, P61; HALLER EJ, 1985, EDUC ADMIN QUART, V21, P157, DOI 10.1177/0013161X85021003002; Hallinger P, 1996, EDUC ADMIN QUART, V32, P5, DOI 10.1177/0013161X96032001002; Hallinger P, 2015, EDUC MANAG ADM LEAD, V43, P5, DOI 10.1177/1741143214535744; Hallinger P, 2014, EDUC ADMIN QUART, V50, P539, DOI 10.1177/0013161X13506594; Hallinger P, 2013, J EDUC ADMIN, V51, P126, DOI 10.1108/09578231311304670; Hallinger P, 2011, EDUC ADMIN QUART, V47, P271, DOI 10.1177/0013161X10383412; Heck R. H., 2005, ED MANAGEMENT ADM LE, V33, P229, DOI DOI 10.1177/1741143205051055; Heck R. H., 2015, J ORG THEORY ED, V1, P58; Hofmann Thomas, 1999, P 22 ANN INT ACM SIG; HOY WK, 1994, EDUC ADMIN QUART, V30, P178, DOI 10.1177/0013161X94030002005; HOY WK, 1978, EDUC ADMIN QUART, V14, P1, DOI 10.1177/0013161X7801400304; HOY WK, 1982, EDUC ADMIN QUART, V18, P1, DOI 10.1177/0013161X82018003002; Hull DA, 1996, J AM SOC INFORM SCI, V47, P70; KATZ WG, 1965, EDUC ADMIN QUART, V1, P1, DOI 10.1177/0013161X6500100202; Kitchin R, 2014, BIG DATA SOC, V1, DOI 10.1177/2053951714528481; Labaree DF, 2011, EDUC THEORY, V61, P381, DOI 10.1111/j.1741-5446.2011.00410.x; LADD ET, 1971, EDUC ADMIN QUART, V7, P1, DOI 10.1177/0013131X7100700301; LAMORTE MW, 1974, EDUC ADMIN QUART, V10, P1, DOI 10.1177/0013131X7401000303; Lee S, 2010, J COMPUT INFORM SYST, V51, P1; Leithwood K., 1996, INT HDB ED LEADERSHI; Leithwood K. A., 2002, 2 INT HDB ED LEADERS; Leithwood K, 2008, EDUC ADMIN QUART, V44, P529, DOI 10.1177/0013161X08321221; Leithwood K, 2012, EDUC ADMIN QUART, V48, P387, DOI 10.1177/0013161X11436268; Levine A, 2005, ED SCH LEADERS; Makel MC, 2014, EDUC RESEARCHER, V43, P304, DOI 10.3102/0013189X14545513; Manning C. D., 2008, INTRO INFORM RETRIEV; MCCARTHY MM, 1986, EDUC ADMIN QUART, V22, P3, DOI 10.1177/0013161X86022003001; MCCLINTOCK C, 1985, EDUC ADMIN QUART, V21, P205, DOI 10.1177/0013161X85021003005; Murphy J, 2007, EDUC ADMIN QUART, V43, P612, DOI 10.1177/0013161X07307796; NARIN F, 1972, J AM SOC INFORM SCI, V23, P323, DOI 10.1002/asi.4630230508; Oplatka I, 2010, LEGACY ED ADM HIST A; Oplatka I, 2014, J EDUC ADMIN, V52, P116, DOI 10.1108/JEA-12-2012-0137; Oplatka I, 2012, J EDUC ADMIN, V50, P34, DOI 10.1108/09578231211196050; Oplatka I, 2009, J EDUC ADMIN, V47, P8, DOI 10.1108/09578230910928061; Pena M, 2002, SCIENCE, V298, P604, DOI 10.1126/science.1072901; Perriault N., 2011, CASPERJS; Ponweiser M., 2012, LATENT DIRICHLET ALL; PORTER MF, 1980, PROGRAM-AUTOM LIBR, V14, P130, DOI 10.1108/eb046814; Pounder DG, 2007, EDUC ADMIN QUART, V43, P259, DOI 10.1177/0013161X06298593; PRICE DJD, 1965, SCIENCE, V149, P510; Quinn KM, 2010, AM J POLIT SCI, V54, P209, DOI 10.1111/j.1540-5907.2009.00427.x; R Development Core Team, 2015, R LANG ENV STAT COMP; REUTTER EE, 1965, EDUC ADMIN QUART, V1, P12, DOI 10.1177/0013161X6500100203; Richardson JW, 2009, EDUC ADMIN QUART, V45, P631, DOI 10.1177/0013161X09331770; Riehl C. J, 2015, CHALLENGES OPPORTUNI, V6, P225; Riffel J.A., 1986, J EDUC ADMIN, V24, P152; ROWAN B, 1995, EDUC ADMIN QUART, V31, P344, DOI 10.1177/0013161X95031003002; Sagan C, 1997, DEMON HAUNTED WORLD; Shwed U, 2010, AM SOCIOL REV, V75, P817, DOI 10.1177/0003122410388488; Sidorova A, 2008, MIS QUART, V32, P467; Smith R., 2015, TESSERACT OPEN SOURC; Steyvers M, 2007, HDB LATENT SEMANTIC, V427, P427, DOI DOI 10.1371/JOURNAL.PONE.0073791; ten Bruggencate G, 2012, EDUC ADMIN QUART, V48, P699, DOI 10.1177/0013161X11436272; THOMAS AR, 1986, EDUC ADMIN QUART, V22, P29, DOI 10.1177/0013161X86022001004; Tschannen-Moran M, 2000, EDUC ADMIN QUART, V36, P358, DOI 10.1177/00131610021969038; Tyack D., 1995, TINKERING UTOPIA CEN; University Council for Educational Administration, UCEA IMPR LEAD POL; University Research Services &amp; Administration, 2015, HIGH PERFORMANCE COM; Vigoda-Gadot E, 2007, EDUC ADMIN QUART, V43, P462, DOI 10.1177/0013161X07299435; Wang Y., 2016, 2016 ANN M AM ED RES; Wang YY, 2016, J EDUC ADMIN, V54, P242, DOI 10.1108/JEA-02-2015-0013; Willower D. J., 1999, HDB RES ED ADM, P1; Willower D. J., 1981, J EDUC ADMIN, V19, P115; WILLOWER DJ, 1975, J EDUC ADMIN, V13, P77, DOI 10.1108/eb009723; Willower DJ, 1996, EDUC ADMIN QUART, V32, P344, DOI 10.1177/0013161X96032003003; Witziers B, 2003, EDUC ADMIN QUART, V39, P398, DOI 10.1177/0013161X03253411; Yang Charles D., 2002, KNOWLEDGE LEARNING N; Yang TI, 2011, P 5 ACL HLT WORKSH L, P96; Zhang N., 2015, ELECT GOVT ELECT PAR, P72</t>
  </si>
  <si>
    <t>0013-161X</t>
  </si>
  <si>
    <t>1552-3519</t>
  </si>
  <si>
    <t>EDUC ADMIN QUART</t>
  </si>
  <si>
    <t>Educ. Admin. Q.</t>
  </si>
  <si>
    <t>10.1177/0013161X16660585</t>
  </si>
  <si>
    <t>EM5ZC</t>
  </si>
  <si>
    <t>WOS:000395391600005</t>
  </si>
  <si>
    <t>Saquete, E; Navarro-Colorado, B</t>
  </si>
  <si>
    <t>Saquete, Estela; Navarro-Colorado, Borja</t>
  </si>
  <si>
    <t>Cross-Document Event Ordering through Temporal Relation Inference and Distributional Semantic Models</t>
  </si>
  <si>
    <t>PROCESAMIENTO DEL LENGUAJE NATURAL</t>
  </si>
  <si>
    <t>Temporal information; event coreference; temporal inference; distributional semantics; event ordering</t>
  </si>
  <si>
    <t>KNOWLEDGE</t>
  </si>
  <si>
    <t>This paper focuses on the contribution of temporal relations inference and distributional semantic models to the event ordering task. Our system automatically builds ordered timelines of events from different written texts in English by performing first temporal clustering and then semantic clustering. In order to determine temporal compatibility, an inference from the temporal relationships between events - automatically extracted from a Temporal Information Processing system-is applied. Regarding semantic compatibility between events, we analyze two different distributional semantic models: LDA Topic modeling and Word2Vec word embeddings. Both semantic models together with the temporal inference have been evaluated within the framework of SemEval 2015 Task 4 Track B. Experiments show that, using both models, the current State of the Art is improved, showing significant advance in the Cross- Document Event Ordering task.</t>
  </si>
  <si>
    <t>[Saquete, Estela; Navarro-Colorado, Borja] Univ Alicante, Dept Lenguajes &amp; Sistemas Informat, Carretera San Vicente S-N, Alicante 03690, Spain</t>
  </si>
  <si>
    <t>Saquete, E (reprint author), Univ Alicante, Dept Lenguajes &amp; Sistemas Informat, Carretera San Vicente S-N, Alicante 03690, Spain.</t>
  </si>
  <si>
    <t>stela@dlsi.ua.es; borja@dlsi.ua.es</t>
  </si>
  <si>
    <t>Spanish government [TIN2015-65100-R, TIN2015-65136-C2-2-R, PROMETEOII/2014/001]</t>
  </si>
  <si>
    <t>This paper has been partially supported by the Spanish government, project TIN2015-65100-R, project TIN2015-65136-C2-2-R and PROMETEOII/2014/001.</t>
  </si>
  <si>
    <t>Bagga Amit, 1999, P ACL 99 WORKSH COR, P1; Baroni M., 2014, P 52 ANN M ASS COMP, V1, P238, DOI DOI 10.3115/V1/P14-1023; Bejan CA, 2014, COMPUT LINGUIST, V40, P311, DOI [10.1162/coli_a_00174, 10.1162/COLI_a_00174]; Blei DM, 2003, J MACH LEARN RES, V3, P993, DOI 10.1162/jmlr.2003.3.4-5.993; Caselli T., 2015, P 9 INT WORKSH SEM E, P787; Collobert R., 2011, J MACHINE LEARNING R, P41; CYBULSKA A., 2013, P INT C REC ADV NAT, P156; Goyal K., 2013, P 51 ANN M ASS COMP, V2, P467; Ji H., 2009, RANLP, P166; Landauer TK, 1997, PSYCHOL REV, V104, P211, DOI 10.1037//0033-295X.104.2.211; Laparra E., 2015, P 53 ANN M ASS COMP; Lee H, 2012, EMNLP CONLL, P489; Llorens H, 2012, INT J INTELL SYST, V27, P680, DOI 10.1002/int.21542; Lu J., 2016, P 10 INT C LANG RES; Manning C.D., 2014, P 52 ANN M ASS COMP, P55, DOI DOI 10.3115/V1/P14-5010; Mikolov T., 2013, C ADV NEUR INF PROC, V26, P3111; Minard A. L., 2015, P 9 INT WORKSH SEM E, P778; Mitchell J, 2010, COGNITIVE SCI, V34, P1388, DOI 10.1111/j.1551-6709.2010.01106.x; Moulahi B., 2015, P 9 INT WORKSH SEM E, P825; Navarro-Colorado B., 2015, P 9 INT WORKSH SEM E, P820; Navarro-Colorado B, 2016, KNOWL-BASED SYST, V110, P244, DOI 10.1016/j.knosys.2016.07.032; Palmer M, 2005, COMPUTATIONAL LINGUI, V31; Peifeng Li, 2011, 2011 12th ACIS International Conference on Software Engineering, Artificial Intelligence, Networking, and Parallel &amp; Distributed Computing, P159, DOI 10.1109/SNPD.2011.19; Sauri Roser, 2006, TIMEML ANNOTATION GU; Sun WY, 2013, J AM MED INFORM ASSN, V20, P806, DOI 10.1136/amiajnl-2013-001628; UZZAMAN N, 2013, P 7 INT WORKSH SEM E, P1; Verhagen M, 2010, P 5 INT WORKSH SEM E, P57; Verhagen M, 2007, P 4 INT WORKSH SEM E, P75; Yang B., 2015, TACL, V3, P517</t>
  </si>
  <si>
    <t>SOC ESPANOLA PROCESAMIENTO LENGUAJE NATURAL-SEPLN</t>
  </si>
  <si>
    <t>ALICANTE</t>
  </si>
  <si>
    <t>DEPT LENGUAJES &amp; SISTEMAS INFORMATICOS, UNIV ALICANTE, APDO 99, ALICANTE, 03080, SPAIN</t>
  </si>
  <si>
    <t>1135-5948</t>
  </si>
  <si>
    <t>1989-7553</t>
  </si>
  <si>
    <t>PROCES LENG NAT</t>
  </si>
  <si>
    <t>Proces. Leng. Nat.</t>
  </si>
  <si>
    <t>FS2ZJ</t>
  </si>
  <si>
    <t>WOS:000419647800007</t>
  </si>
  <si>
    <t>Bail, CA</t>
  </si>
  <si>
    <t>Bail, Christopher A.</t>
  </si>
  <si>
    <t>Taming Big Data: Using App Technology to Study Organizational Behavior on Social Media</t>
  </si>
  <si>
    <t>SOCIOLOGICAL METHODS &amp; RESEARCH</t>
  </si>
  <si>
    <t>computational social science; apps; social media; organizational behavior</t>
  </si>
  <si>
    <t>SURVEY RESPONSE RATE; TOPIC MODELS; OPPORTUNITIES; MOBILIZATION; POPULATIONS; MOVEMENTS</t>
  </si>
  <si>
    <t>Social media websites such as Facebook and Twitter provide an unprecedented amount of qualitative data about organizations and collective behavior. Yet these new data sources lack critical information about the broader social context of collective behavior-or protect it behind strict privacy barriers. In this article, I introduce social media survey apps (SMSAs) that adjoin computational social science methods with conventional survey techniques in order to enable more comprehensive analysis of collective behavior online. SMSAs (1) request large amounts of public and non-public data from organizations that maintain social media pages, (2) survey these organizations to collect additional data of interest to a researcher, and (3) return the results of a scholarly analysis back to these organizations as incentive for them to participate in social science research. SMSAs thus provide a highly efficient, cost-effective, and secure method for extracting detailed data from very large samples of organizations that use social media sites. This article describes how to design and implement SMSAs and discusses an application of this new method to study how nonprofit organizations attract public attention to their cause on Facebook. I conclude by evaluating the quality of the sample derived from this application of SMSAs and discussing the potential of this new method to study non-organizational populations on social media sites as well.</t>
  </si>
  <si>
    <t>[Bail, Christopher A.] Duke Univ, Dept Sociol, Durham, NC 27706 USA</t>
  </si>
  <si>
    <t>Bail, CA (reprint author), Duke Univ, Dept Sociol, Durham, NC 27706 USA.</t>
  </si>
  <si>
    <t>christopherandrewbail@gmail.com</t>
  </si>
  <si>
    <t>Robert Wood Johnson Foundation; National Science Foundation [1357223]</t>
  </si>
  <si>
    <t>The author(s) disclosed receipt of the following financial support for the research, authorship, and/or publication of this article: This research was supported by the Robert Wood Johnson Foundation and the National Science Foundation (Award #1357223).</t>
  </si>
  <si>
    <t>Andrews Kenneth, 2012, WORKING PAPER; Bail C., 2015, TERRIFIED ANTIMUSLIM; Bail CA, 2014, THEOR SOC, V43, P465, DOI 10.1007/s11186-014-9216-5; Bakshy E, 2012, P 21 INT C WORLD WID, P519, DOI DOI 10.1145/2187836.2187907; Baruch Y, 2008, HUM RELAT, V61, P1139, DOI 10.1177/0018726708094863; Benford RD, 2000, ANNU REV SOCIOL, V26, P611, DOI 10.1146/annurev.soc.26.1.611; Blei DM, 2012, COMMUN ACM, V55, P77, DOI 10.1145/2133806.2133826; Blei DM, 2003, J MACH LEARN RES, V3, P993, DOI 10.1162/jmlr.2003.3.4-5.993; Bollen J, 2011, J COMPUT SCI-NETH, V2, P1, DOI 10.1016/j.jocs.2010.12.007; Bond RM, 2012, NATURE, V489, P295, DOI 10.1038/nature11421; Brulle R, 2007, MOBILIZATION, V12, P255; Curtin R, 2000, PUBLIC OPIN QUART, V64, P413, DOI 10.1086/318638; DiMaggio P, 2001, ANNU REV SOCIOL, V27, P307, DOI 10.1146/annurev.soc.27.1.307; DiMaggio P, 2013, POETICS, V41, P570, DOI 10.1016/j.poetic.2013.08.004; Donsbach Wolfgang, 2008, SAGE HDB PUBLIC OPIN; Earl J, 2011, DIGITALLY ENABLED SO; FOX RJ, 1988, PUBLIC OPIN QUART, V52, P467, DOI 10.1086/269125; Freese Jeremy, 2012, 0818839 NSF; Gamson W. A., 2004, BLACKWELL COMPANION, P242, DOI DOI 10.1002/9780470999103.CH12; Golder SA, 2014, ANNU REV SOCIOL, V40, P129, DOI 10.1146/annurev-soc-071913-043145; Howard P. N., 2011, OPENING CLOSED REGIM; King G, 2011, SCIENCE, V331, P719, DOI 10.1126/science.1197872; Koopmans R, 2004, AM J SOCIOL, V110, P198, DOI 10.1086/386271; Kramer ADI, 2014, P NATL ACAD SCI USA, V111, P8788, DOI 10.1073/pnas.1320040111; Kristofferson K, 2014, J CONSUM RES, V40, P1149, DOI 10.1086/674137; Lavrakas PJ, 2010, HANDBOOK OF SURVEY RESEARCH, 2ND EDITION, P471; Lazer D, 2009, SCIENCE, V323, P721, DOI 10.1126/science.1167742; Lewis Kevin, 2014, SOCIOLOGICAL SCI, V1, P1, DOI DOI 10.15195/V1.A1; Marsden PV, 2010, HANDBOOK OF SURVEY RESEARCH, 2ND EDITION, P1; Maynard DW, 2011, APPL CONVERSATION AN, P54; McCarthy John, 1977, AM J SOCIOL, V82, P1212; McCreesh N, 2012, EPIDEMIOLOGY, V23, P138, DOI 10.1097/EDE.0b013e31823ac17c; Miller G, 2012, PERSPECT PSYCHOL SCI, V7, P221, DOI 10.1177/1745691612441215; Minkoff D, 2008, SOC PROBL, V55, P525, DOI 10.1525/sp.2008.55.4.525; Mohr JW, 2013, POETICS, V41, P545, DOI 10.1016/j.poetic.2013.10.001; Non- profit Technology Enterprise Network, 2012, NONPR TECHN NETW 4 A; Paul Michael J., 2011, 5 INT C WEBL; Perrin AJ, 2011, ANNU REV SOCIOL, V37, P87, DOI 10.1146/annurev.soc.012809.102659; Salganik MJ, 2006, SCIENCE, V311, P854, DOI 10.1126/science.1121066; Salganik MJ, 2004, SOCIOL METHODOL, V34, P193, DOI 10.1111/j.0081-1750.2004.00152.x; TOMASKOVICDEVEY D, 1994, ADMIN SCI QUART, V39, P439, DOI 10.2307/2393298; Walker ET, 2011, AM J SOCIOL, V116, P1284, DOI 10.1086/655753</t>
  </si>
  <si>
    <t>0049-1241</t>
  </si>
  <si>
    <t>1552-8294</t>
  </si>
  <si>
    <t>SOCIOL METHOD RES</t>
  </si>
  <si>
    <t>Sociol. Methods. Res.</t>
  </si>
  <si>
    <t>10.1177/0049124115587825</t>
  </si>
  <si>
    <t>Social Sciences, Mathematical Methods; Sociology</t>
  </si>
  <si>
    <t>Mathematical Methods In Social Sciences; Sociology</t>
  </si>
  <si>
    <t>EY8CR</t>
  </si>
  <si>
    <t>WOS:000404222200002</t>
  </si>
  <si>
    <t>Weitin, T; Herget, K</t>
  </si>
  <si>
    <t>Weitin, Thomas; Herget, Katharina</t>
  </si>
  <si>
    <t>Falcon topics On some problems of topic modeling of literary texts</t>
  </si>
  <si>
    <t>LILI-ZEITSCHRIFT FUR LITERATURWISSENSCHAFT UND LINGUISTIK</t>
  </si>
  <si>
    <t>German</t>
  </si>
  <si>
    <t>Topic modeling; Semantics; Novellas; Realism; Distant reading; Paul Heyse; Falcon theory</t>
  </si>
  <si>
    <t>Topic modeling is one of the more promising quantitative procedures for exploring semantic structures. The creators of the corresponding algorithms use large text sets to investigate hidden thematic connections which cannot be perceivedby the eye alone. We have, by contrast, tested a medium-sized corpus of novellas that can be explored using both individual readings and statistical procedures. We were motivated by a previously little considered observation: The scholars who have been " able to implement statistical procedures for literary corpus analysis in a pertinent way were all extraordinarily familiar with their respective corpora. Because we were also very familiar with our set, it was possible for us to order the topics being studied according to text -relevant themes. Using the keyword &gt;falcon topics&lt;, we describe another type of Topics, ones which seem to reflect the special character of individual texts.</t>
  </si>
  <si>
    <t>[Weitin, Thomas; Herget, Katharina] Tech Univ Darmstadt, Darmstadt, Germany</t>
  </si>
  <si>
    <t>Weitin, T (reprint author), Tech Univ Darmstadt, Darmstadt, Germany.</t>
  </si>
  <si>
    <t>weitin@linglit.tu-darmstadt.de</t>
  </si>
  <si>
    <t>Burrows J., 2002, Literary &amp; Linguistic Computing, V17, P267, DOI 10.1093/llc/17.3.267; Herget Katharina, 2015, LITERATURGESCHICHTSS; Heyse Paul, 1871, DTSCH NOVELLENSCHATZ, P24; Jockers Matthew, 2014, TEXT ANAL R STUDENTS, P152; Jockers ML, 2013, TOP DIGIT HUM, P118; Jockers Matthew L., 2014, TEXT ANAL R STUDENTS, P136; Jockers Matthew L., 2015, BLOGPOST        0304; Schlaffer Hannelore, 1993, POETIK DER NOVELLE; Swafford Anni, 2015, BLOGPOST        0302; Weitin Thomas, 2017, KOMPLEXITAT EINFACHH; Weitin Thomas, 1871, VOLLDIGITALISIERTES</t>
  </si>
  <si>
    <t>J B METZLER</t>
  </si>
  <si>
    <t>STUTTGART</t>
  </si>
  <si>
    <t>POSTFACH 10 32 41, D-70028 STUTTGART, GERMANY</t>
  </si>
  <si>
    <t>0049-8653</t>
  </si>
  <si>
    <t>LILI</t>
  </si>
  <si>
    <t>Lili-Z. Literaturw. Linguist.</t>
  </si>
  <si>
    <t>10.1007/s41244-017-0049-3</t>
  </si>
  <si>
    <t>Language &amp; Linguistics; Literature</t>
  </si>
  <si>
    <t>Linguistics; Literature</t>
  </si>
  <si>
    <t>EV1EW</t>
  </si>
  <si>
    <t>WOS:000401490500003</t>
  </si>
  <si>
    <t>Curme, C; Zhuo, YD; Moat, HS; Preis, T</t>
  </si>
  <si>
    <t>Curme, Chester; Zhuo, Ying Daisy; Moat, Helen Susannah; Preis, Tobias</t>
  </si>
  <si>
    <t>Quantifying the diversity of news around stock market moves</t>
  </si>
  <si>
    <t>JOURNAL OF NETWORK THEORY IN FINANCE</t>
  </si>
  <si>
    <t>complexity science; computational social science; latent Dirichlet allocation (LDA); financial news; financial markets</t>
  </si>
  <si>
    <t>FINANCIAL-MARKETS; BEHAVIOR; SEARCH; NETWORKS; GOOGLE; DISTRIBUTIONS; FLUCTUATIONS; WIKIPEDIA; SCIENCE; MODELS</t>
  </si>
  <si>
    <t>The dynamics of news are such that some days are dominated by a single story while others see news outlets reporting on a range of different events. While these large-scale features of news are familiar to many, they are often ignored in settings where they may be important in understanding complex decision-making processes, such as in financial markets. In this paper, we use a topic-modeling approach to quantify the changing attentions of a major news outlet, the Financial Times, to issues of interest. Our analysis reveals that the diversity of financial news, as quantified by our method, can improve forecasts of trading volume. We also find evidence which suggests that, while attention in financial news tends to be concentrated on a smaller number of topics following stock market falls, there is a "healthy diversity" of news following upward market movements. We conclude that the diversity of financial news can be a useful forecasting tool, offering early warning signals of increased activity in financial markets.</t>
  </si>
  <si>
    <t>[Curme, Chester] Boston Univ, Ctr Polymer Studies, 590 Commonwealth Ave, Boston, MA 02215 USA; [Curme, Chester] Boston Univ, Dept Phys, 590 Commonwealth Ave, Boston, MA 02215 USA; [Curme, Chester; Zhuo, Ying Daisy; Moat, Helen Susannah; Preis, Tobias] Warwick Business Sch, Data Sci Lab, Scarman Rd, Coventry CV4 7AL, W Midlands, England; [Zhuo, Ying Daisy] MIT, Ctr Operat Res, 77 Massachusetts Ave, Cambridge, MA 02139 USA; [Moat, Helen Susannah; Preis, Tobias] Alan Turing Inst, British Lib, 96 Euston Rd, London NW1 2DB, England</t>
  </si>
  <si>
    <t>Curme, C (reprint author), Boston Univ, Ctr Polymer Studies, 590 Commonwealth Ave, Boston, MA 02215 USA.; Curme, C (reprint author), Boston Univ, Dept Phys, 590 Commonwealth Ave, Boston, MA 02215 USA.; Curme, C (reprint author), Warwick Business Sch, Data Sci Lab, Scarman Rd, Coventry CV4 7AL, W Midlands, England.</t>
  </si>
  <si>
    <t>ccurme@bu.edu; zhuo@mit.edu; Suzy.Moat@wbs.ac.uk; Tobias.Preis@wbs.ac.uk</t>
  </si>
  <si>
    <t>Moat, Helen Susannah/0000-0001-8974-9277</t>
  </si>
  <si>
    <t>Research Councils UK Digital Economy Theme [EP/K039830/1]; Alan Turing Institute under EPSRC [EP/N510129/1]</t>
  </si>
  <si>
    <t>The authors report no conflicts of interest. The authors alone are responsible for the content and writing of the paper. All authors acknowledge the support of the Research Councils UK Digital Economy Theme via Grant EP/K039830/1. This work was also supported by the Alan Turing Institute under EPSRC Grant EP/N510129/1. This article is distributed under the terms of the Creative Commons Attribution 4.0 International License https://creativecommons.org/licenses/by/4.0/.</t>
  </si>
  <si>
    <t>Alanyali M, 2013, SCI REP-UK, V3, DOI 10.1038/srep03578; BENJAMINI Y, 1995, J ROY STAT SOC B MET, V57, P289; Blei DM, 2012, COMMUN ACM, V55, P77, DOI 10.1145/2133806.2133826; Blei DM, 2003, J MACH LEARN RES, V3, P993, DOI 10.1162/jmlr.2003.3.4-5.993; Bollen J, 2011, J COMPUT SCI-NETH, V2, P1, DOI 10.1016/j.jocs.2010.12.007; Botta F, 2015, PLOS ONE, V10, DOI 10.1371/journal.pone.0135600; Chan K. S., 2010, TIME SERIES ANAL APP; Cont R, 2000, MACROECON DYN, V4, P170; Conte R, 2012, EUR PHYS J-SPEC TOP, V214, P325, DOI 10.1140/epjst/e2012-01697-8; Curme C, 2015, INT J THEOR APPL FIN, V18, DOI 10.1142/S0219024915500430; Curme C, 2014, P NATL ACAD SCI USA, V111, P11600, DOI 10.1073/pnas.1324054111; DIEBOLD FX, 1995, J BUS ECON STAT, V13, P253, DOI 10.2307/1392185; Feldman R, 2013, COMMUN ACM, V56, P82, DOI 10.1145/2436256.2436274; Feng L, 2012, P NATL ACAD SCI USA, V109, P8388, DOI 10.1073/pnas.1205013109; Fisher RA, 1914, BIOMETRIKA, V10, P507; Gabaix X, 2003, NATURE, V423, P267, DOI 10.1038/nature01624; Gleeson JP, 2014, P NATL ACAD SCI USA, V111, P10411, DOI 10.1073/pnas.1313895111; Goel S, 2010, P NATL ACAD SCI USA, V107, P17486, DOI 10.1073/pnas.1005962107; Gopikrishnan P, 2000, PHYS REV E, V62, pR4493, DOI 10.1103/PhysRevE.62.R4493; Graczyk MB, 2016, PLOS ONE, V11, DOI 10.1371/journal.pone.0165057; Haldane AG, 2011, NATURE, V469, P351, DOI 10.1038/nature09659; Hisano R, 2013, PLOS ONE, V8, DOI 10.1371/journal.pone.0064846; Hofmann T, 1999, UNCERTAINTY IN ARTIFICIAL INTELLIGENCE, PROCEEDINGS, P289; Hommes CH, 2002, P NATL ACAD SCI USA, V99, P7221, DOI 10.1073/pnas.082080399; Hyndman RJ, 2008, J STAT SOFTW, V27, P1; Jackson MO, 2008, SOCIAL AND ECONOMIC NETWORKS, P1; Lazer D, 2009, SCIENCE, V323, P721, DOI 10.1126/science.1167742; Lux T, 1999, NATURE, V397, P498, DOI 10.1038/17290; Majdandzic A, 2016, NAT COMMUN, V7, DOI 10.1038/ncomms10850; Majdandzic A, 2014, NAT PHYS, V10, P34, DOI [10.1038/nphys2819, 10.1038/NPHYS2819]; Misra H., 2008, P 12 C COMP NAT LANG, P41; Moat HS, 2016, TOP COGN SCI, V8, P685, DOI 10.1111/tops.12207; Moat HS, 2014, NATO SCI PEACE SECUR, P47, DOI 10.1007/978-94-017-8704-8_4; Moat HS, 2014, BEHAV BRAIN SCI, V37, P92, DOI 10.1017/S0140525X13001817; Moat HS, 2013, SCI REP-UK, V3, DOI 10.1038/srep01801; Oliveira N., 2013, LECT NOTES COMPUTER, P355; Pisorec M., 2014, SCI REPORTS, V4, P5038; Preis T, 2015, COMPUT SOC SCI, P85, DOI 10.1007/978-3-319-14011-7_5; Preis T, 2013, SCI REP-UK, V3, DOI 10.1038/srep01684; Preis T, 2012, SCI REP-UK, V2, DOI 10.1038/srep00752; Preis T, 2010, PHILOS T R SOC A, V368, P5707, DOI 10.1098/rsta.2010.0284; PricewaterhouseCoopers LLP, 2010, AV DAIL GLOB AUD ADG; Queiros SMD, 2005, EUROPHYS LETT, V71, P339, DOI 10.1209/epl/i2005-10109-0; Schweitzer F, 2009, SCIENCE, V325, P422, DOI 10.1126/science.1173644; SHANNON CE, 1948, AT&amp;T TECH J, V27, P623; Sobkowicz P, 2013, EPJ DATA SCI, V2, DOI 10.1140/epjds14; Tumminello M, 2010, J ECON BEHAV ORGAN, V75, P40, DOI 10.1016/j.jebo.2010.01.004; Uzzi B, 2007, EUR MANAG REV, V4, P77, DOI 10.1057/palgrave.emr.1500078; Wang C, 2012, SCI REP-UK, V2, DOI 10.1038/srep00633; Zheludev I, 2014, SCI REP-UK, V4, DOI 10.1038/srep04213</t>
  </si>
  <si>
    <t>INCISIVE MEDIA</t>
  </si>
  <si>
    <t>HAYMARKET HOUSE, 28-29 HAYMARKET, LONDON, SW1Y 4RX, ENGLAND</t>
  </si>
  <si>
    <t>2055-7795</t>
  </si>
  <si>
    <t>2055-7809</t>
  </si>
  <si>
    <t>J NETW THEORY FINANC</t>
  </si>
  <si>
    <t>J. Netw. Theory Financ.</t>
  </si>
  <si>
    <t>10.21314/JNTF.2017.027</t>
  </si>
  <si>
    <t>ER4BU</t>
  </si>
  <si>
    <t>WOS:000398744800002</t>
  </si>
  <si>
    <t>Lu, ZM; Du, RD; Dunham-Jones, E; Park, H; Crittenden, J</t>
  </si>
  <si>
    <t>Lu, Zhongming; Du, Rundong; Dunham-Jones, Ellen; Park, Haesun; Crittenden, John</t>
  </si>
  <si>
    <t>Data-enabled public preferences inform integration of autonomous vehicles with transit-oriented development in Atlanta</t>
  </si>
  <si>
    <t>CITIES</t>
  </si>
  <si>
    <t>Autonomous vehicle; Social preference; Topic modeling; Sentiment analysis; Latent-class choice model; Decision support</t>
  </si>
  <si>
    <t>Autonomous vehicles (AVs) have emerged as a transformative technology with the potential to both fundamentally improve lives in cities but also to exacerbate suburban sprawl, vehicle miles traveled and the associated greenhouse gas emissions. Are communities willing to adopt best practices that can lead to early adoption of more sustainable outcomes? This paper presents innovative means to analyze social preferences, demand for AVs, and the potential to resolve community concerns with integrated solutions. We discuss our comprehensive analysis of unstructured and structured data from a survey on AVs that was conducted by the Atlanta Regional Commission in 2015. We used topic modeling to synthesize the "topics" from 1540 comments. The topics captured Atlanta residents' concerns and suggestions about implementing AVs. Further, sentiment analysis revealed people's attitudes on the topics. Accordingly, we proposed an integration of AVs and transit-oriented development (TOD: the development of compact and mixed-use communities around high quality mass transit services within a 10-min walking distance). The second type of data is people's responses to multiple-choice questions about AVs and TOD, which we call structured data. Using latent-class analysis, we identified heterogeneity in preferences for AVs and TOD. More Atlanta residents are willing to live in transit-oriented communities than traditional automobile-dependent ones if AVs save time and improve productivity. This finding portends the future success of combining AVs with TOD and reaping the sustainable benefits of this transformative technology. (C) 2017 Elsevier Ltd. All rights reserved.</t>
  </si>
  <si>
    <t>[Lu, Zhongming; Crittenden, John] Georgia Inst Technol, Sch Civil &amp; Environm Engn, Brook Byers Inst Sustainable Syst, Atlanta, GA 30332 USA; [Du, Rundong] Georgia Inst Technol, Sch Math, Atlanta, GA 30332 USA; [Du, Rundong; Park, Haesun] Georgia Inst Technol, Sch Computat Sci &amp; Engn, Atlanta, GA 30332 USA; [Dunham-Jones, Ellen] Georgia Inst Technol, Coll Architecture, Sch City &amp; Reg Planning, Atlanta, GA 30332 USA</t>
  </si>
  <si>
    <t>Lu, ZM (reprint author), Georgia Inst Technol, Sch Civil &amp; Environm Engn, Brook Byers Inst Sustainable Syst, Atlanta, GA 30332 USA.</t>
  </si>
  <si>
    <t>zhongming.lu@gatech.edu</t>
  </si>
  <si>
    <t>National Science Foundation [0836046, 1441208]; Brook Byers Institute for Sustainable Systems, the Hightower Chair and Georgia Research Alliance</t>
  </si>
  <si>
    <t>Financial support from the National Science Foundation through grants (#0836046 and #1441208), is gratefully acknowledged. This work was also partially supported by Brook Byers Institute for Sustainable Systems, the Hightower Chair and Georgia Research Alliance. The authors would like to thank anonymous reviewers for the comments and suggestions. The views and ideas expressed herein are solely of the authors and do not represent the ideas of the funding agencies in any form.</t>
  </si>
  <si>
    <t>[Anonymous], 2015, ECONOMIST; ARC, 2015, REG PLAN PHAS 2 SURV; Azevedo K., 2009, ASME 2009 INT DES EN, P1437; Bansal P, 2016, TRANSPORT RES C-EMER, V67, P1, DOI 10.1016/j.trc.2016.01.019; Bo Pang, 2008, Foundations and Trends in Information Retrieval, V2, P1, DOI 10.1561/1500000001; Burns LD, 2013, NATURE, V497, P181, DOI 10.1038/497181a; Campbell M, 2010, PHILOS T R SOC A, V368, P4649, DOI 10.1098/rsta.2010.0110; Fagnant DJ, 2015, TRANSPORT RES A-POL, V77, P167, DOI 10.1016/j.tra.2015.04.003; Fagnant DJ, 2014, TRANSPORT RES C-EMER, V40, P1, DOI 10.1016/j.trc.2013.12.001; Fong A, 2015, J BIOMED INFORM, V58, P89, DOI 10.1016/j.jbi.2015.09.011; Greenblatt J. B., 2015, CURR SUSTAIN ENERGY, V2, P74, DOI DOI 10.1007/S40518-015-0038-5; Greenblatt JB, 2015, NAT CLIM CHANGE, V5, P860, DOI [10.1038/nclimate2685, 10.1038/NCLIMATE2685]; Kuang D., 2013, P 19 ACM SIGKDD INT, P739; Litman T., 2015, AUTONOMOUS VEHICLE I; Lu ZM, 2015, URBAN STUD, V52, P3001, DOI 10.1177/0042098014550956; Manning C.D., 2008, INTRO INFORM RETRIEV, V1; Martin E, 2011, ENERGIES, V4, P2094, DOI 10.3390/en4112094; Pandit A, 2015, J IND ECOL, V19, P201, DOI 10.1111/jiec.12263; Ravi K, 2015, KNOWL-BASED SYST, V89, P14, DOI 10.1016/j.knosys.2015.06.015; Vermunt J. K., 2005, TECHNICAL GUIDE LATE; Wadud Z., 2015, TRANSPORTATION RES A; Xu Wei, 2003, P 26 SIGIR TOR ON CA, P267, DOI [DOI 10.1145/860435.860485, 10.1145/860435.860485]; Zhang WW, 2015, SUSTAIN CITIES SOC, V19, P34, DOI 10.1016/j.scs.2015.07.006</t>
  </si>
  <si>
    <t>0264-2751</t>
  </si>
  <si>
    <t>1873-6084</t>
  </si>
  <si>
    <t>Cities</t>
  </si>
  <si>
    <t>10.1016/j.cities.2017.01.004</t>
  </si>
  <si>
    <t>Urban Studies</t>
  </si>
  <si>
    <t>EP4RK</t>
  </si>
  <si>
    <t>WOS:000397367400012</t>
  </si>
  <si>
    <t>Pulverman, CS; Boyd, RL; Stanton, AM; Meston, CM</t>
  </si>
  <si>
    <t>Pulverman, Carey S.; Boyd, Ryan L.; Stanton, Amelia M.; Meston, Cindy M.</t>
  </si>
  <si>
    <t>Changes in the Sexual Self-Schema of Women With a History of Childhood Sexual Abuse Following Expressive Writing Treatment</t>
  </si>
  <si>
    <t>PSYCHOLOGICAL TRAUMA-THEORY RESEARCH PRACTICE AND POLICY</t>
  </si>
  <si>
    <t>sexuality; sexual health; sexual abuse; language analysis; topic modeling</t>
  </si>
  <si>
    <t>UNITED-STATES; DYSFUNCTION; PSYCHOTHERAPY; PREVALENCE; PREDICTORS; BEHAVIORS; SURVIVORS; THEMES; MODEL; VIEW</t>
  </si>
  <si>
    <t>Objective: Sexual self-schemas are cognitive generalizations about the sexual self that influence the processing of sexually pertinent information and guide sexual behavior. Until recently sexual selfschemas were exclusively assessed with self-report instruments. Recent research using the meaning extraction method, an inductive method of topic modeling, identified 7 unique themes of sexual self-schemas: family and development, virginity, abuse, relationship, sexual activity, attraction, and existentialism from essays of 239 women (Stanton, Boyd, Pulverman, &amp; Meston, 2015). In the current study, these themes were used to examine changes in theme prominence after an expressive writing treatment. Method: Women (n = 138) with a history of childhood sexual abuse completed a 5-session expressive writing treatment, and essays on sexual self-schemas written at pretreatment and posttreatment were examined for changes in themes. Results: Women showed a reduction in the prominence of the abuse, family and development, virginity, and attraction themes, and an increase in the existentialism theme. Conclusions: This study supports the validity of the 7 themes identified by Stanton and colleagues (2015) and suggests that expressive writing may aid women with a history of sexual abuse to process their abuse history such that it becomes a less salient aspect of their sexual self-schemas. This document is copyrighted by the American Psychological Association or one of its allied publishers. This article is intended solely for the personal use of the individual user and is not to be disseminated broadly.</t>
  </si>
  <si>
    <t>[Pulverman, Carey S.; Boyd, Ryan L.; Stanton, Amelia M.; Meston, Cindy M.] Univ Texas Austin, Dept Psychol, 108 East Dean Keaton St,Stop A8000, Austin, TX 78712 USA</t>
  </si>
  <si>
    <t>Meston, CM (reprint author), Univ Texas Austin, Dept Psychol, 108 East Dean Keaton St,Stop A8000, Austin, TX 78712 USA.</t>
  </si>
  <si>
    <t>meston@psy.utexas.edu</t>
  </si>
  <si>
    <t>National Institute for Child Health and Human Development [R01 HD51676]; National Science Foundation [IIS-1344257]</t>
  </si>
  <si>
    <t>This research was supported by Grant R01 HD51676 from the National Institute for Child Health and Human Development to Cindy M. Meston. Its contents are solely the responsibility of the authors and do not necessarily represent the official views of the National Institute for Child Health and Human Development. This research was also partially supported by the National Science Foundation (Grant IIS-1344257).</t>
  </si>
  <si>
    <t>Adler JM, 2012, J PERS SOC PSYCHOL, V102, P367, DOI 10.1037/a0025289; Alden LE, 2014, SOCIAL ANXIETY: CLINICAL, DEVELOPMENTAL, AND SOCIAL PERSPECTIVES, 3RD EDITION, P531, DOI 10.1016/B978-0-12-394427-6.00018-2; Andersen BL, 1997, J CONSULT CLIN PSYCH, V65, P221, DOI 10.1037/0022-006X.65.2.221; ANDERSEN BL, 1994, J PERS SOC PSYCHOL, V67, P1079, DOI 10.1037//0022-3514.67.6.1079; Beck J. S., 2011, COGNITIVE BEHAV THER; Berman LA, 2001, J SEX MARITAL THER, V27, P421, DOI 10.1080/713846808; Bowlby J., 1988, SECURE BASE PARENT C; Bowlby John, 1969, ATTACHMENT LOSS; Boyd R, 2014, MEH MEANING EXTRACTI; Boyd R. L., 2015, P 9 INT AAAI C WEB S, P31; Chung CK, 2008, J RES PERS, V42, P96, DOI 10.1016/j.jrp.2007.04.006; COLE PM, 1992, J CONSULT CLIN PSYCH, V60, P174, DOI 10.1037/0022-006X.60.2.174; Dozois DJA, 2008, RISK FACTORS IN DEPRESSION, P121, DOI 10.1016/B978-0-08-045078-0.00006-X; Frattaroli J, 2006, PSYCHOL BULL, V132, P823, DOI 10.1037/0033-2909.132.6.823; Hall K, 2008, FEM PSYCHOL, V18, P546, DOI 10.1177/0959353508095536; Iliev R., 2014, LANGUAGE COGNITION, V7, P1; Laumann EO, 1999, JAMA-J AM MED ASSOC, V281, P537, DOI 10.1001/jama.281.6.537; Leonard LM, 2002, ANN REV SEX RES, V13, P346; Loeb TB, 2002, ANN REV SEX RES, V13, P307; Lowe RD, 2013, APPETITE, V68, P8, DOI 10.1016/j.appet.2013.04.008; Maltz W., 2012, SEXUAL HEALING JOURN; Maltz W., 2002, SEX RELATSH THER, V17, P321, DOI DOI 10.1080/1468199021000017173; MARKUS H, 1977, J PERS SOC PSYCHOL, V35, P63, DOI 10.1037/0022-3514.35.2.63; Meston CA, 2006, J CONSULT CLIN PSYCH, V74, P229, DOI 10.1037/0022-006X.74.2.229; Meston CM, 2013, J SEX MED, V10, P2177, DOI 10.1111/jsm.12247; MIKULINCER M, 1995, J PERS SOC PSYCHOL, V69, P1203, DOI 10.1037//0022-3514.69.6.1203; Pennebaker JW, 2004, CLIN PSYCHOL-SCI PR, V11, P138, DOI 10.1093/clipsy/bph063; Pennebaker JW, 2011, OXFORD HDB HLTH PSYC, P417, DOI [DOI 10.1093/OXFORDHB/9780195342819.013.0018, 10.1093/oxfordhb/9780195342819.013.0018]; Prieto VM, 2014, PLOS ONE, V9, DOI 10.1371/journal.pone.0086191; Ramirez-Esparza N, 2012, J CROSS CULT PSYCHOL, V43, P233, DOI 10.1177/0022022110385231; Reissing ED, 2003, J SEX MARITAL THER, V29, P47, DOI 10.1080/00926230390154835; Rellini A, 2008, J SEX MED, V5, P31, DOI 10.1111/j.1743-6109.2007.00652.x; Rellini AH, 2011, J SEX MED, V8, P3098, DOI 10.1111/j.1743-6109.2011.02356.x; Sarwer DB, 1996, CHILD ABUSE NEGLECT, V20, P963, DOI 10.1016/0145-2134(96)00085-3; Schafer JL, 2002, PSYCHOL METHODS, V7, P147, DOI 10.1037//1082-989X.7.2.147; Scheff T. J., 2003, VIOLENCE SOC READER, P301; Shiften JL, 2008, OBSTET GYNECOL, V112, P970, DOI 10.1097/AOG.0b013e3181898cdb; Stanton AM, 2015, CHILD ABUSE NEGLECT, V46, P78, DOI 10.1016/j.chiabu.2015.06.003; Stein KF, 2008, NURS RES, V57, P182, DOI 10.1097/01.NNR.0000319494.21628.08; van Berlo W, 2000, Annu Rev Sex Res, V11, P235; Westerlund E., 1992, WOMENS SEXUALITY CHI; Wolf M, 2010, PSYCHOTHER RES, V20, P71, DOI 10.1080/10503300903179799</t>
  </si>
  <si>
    <t>EDUCATIONAL PUBLISHING FOUNDATION-AMERICAN PSYCHOLOGICAL ASSOC</t>
  </si>
  <si>
    <t>750 FIRST ST, NE, WASHINGTON, DC 20002-4242 USA</t>
  </si>
  <si>
    <t>1942-9681</t>
  </si>
  <si>
    <t>1942-969X</t>
  </si>
  <si>
    <t>PSYCHOL TRAUMA-US</t>
  </si>
  <si>
    <t>Psychol. Trauma</t>
  </si>
  <si>
    <t>10.1037/tra0000163</t>
  </si>
  <si>
    <t>Psychology, Clinical; Psychiatry</t>
  </si>
  <si>
    <t>Psychology; Psychiatry</t>
  </si>
  <si>
    <t>EN2SK</t>
  </si>
  <si>
    <t>WOS:000395860100007</t>
  </si>
  <si>
    <t>green_accepted</t>
  </si>
  <si>
    <t>Chen, RY; Xu, W</t>
  </si>
  <si>
    <t>Chen, Runyu; Xu, Wei</t>
  </si>
  <si>
    <t>The determinants of online customer ratings: a combined domain ontology and topic text analytics approach</t>
  </si>
  <si>
    <t>ELECTRONIC COMMERCE RESEARCH</t>
  </si>
  <si>
    <t>Customer ratings; Big data; Text analytics; Aspect-oriented sentiment analysis; Customer value; E-commerce</t>
  </si>
  <si>
    <t>WORD-OF-MOUTH; SENTIMENT ANALYSIS; INFORMATION; PRODUCT; REVIEWS; SYSTEM; REQUIREMENTS; ELICITATION; KNOWLEDGE; SALES</t>
  </si>
  <si>
    <t>Merchants, as well as customers, have noticed the importance of online product reviews and numeric ratings in electronic commerce websites. It is valuable if merchants can discover some potential customer value from the sheer volume of data. This paper contributes a semantic text analytics approach that can dig out the customers' most basic concerns about their online purchase choices. More specifically, based on the hypothesis that the product reviews and overall ratings estimated by same person in a tiny time interval have a great relevance, we dexterously utilize this relevance to realize the embedded customer value. In the proposed method, take the single lens reflex camera for example, an innovative aspect extraction method that comprehensively considers the product ontology and results of the topic modeling method latent Dirichlet allocation is applied. As a result, 8 specific aspects are identified from the experimental results. For each aspect, a self-contained review feature corpus is created as an extension of some seed terms. After aspect-based sentence segmentation and context-sensitive sentiments preprocessing, aspect-oriented sentiment analysis is applied. Multiple regression analysis is then used as a statistical measure to discover determinant aspects of overall ratings. The results reveal that cost performance, image quality and product integrity are the three most influential aspects. The practical implication of our research is that merchants can efficiently modify their products, to satisfy more customers and also boost sales performance.</t>
  </si>
  <si>
    <t>[Chen, Runyu; Xu, Wei] Renmin Univ China, Sch Informat, Beijing 100872, Peoples R China; [Xu, Wei] Renmin Univ China, Smart City Res Ctr, Beijing 100872, Peoples R China</t>
  </si>
  <si>
    <t>Xu, W (reprint author), Renmin Univ China, Sch Informat, Beijing 100872, Peoples R China.; Xu, W (reprint author), Renmin Univ China, Smart City Res Ctr, Beijing 100872, Peoples R China.</t>
  </si>
  <si>
    <t>weixu@ruc.edu.cn</t>
  </si>
  <si>
    <t>973 Project [2012CB316205]; National Natural Science Foundation of China [91224008, 71301163]; Humanities and Social Sciences Foundation of the Ministry of Education [14YJA630075, 15YJA630068]; Beijing Nova Program [Z131101000413058]; Fundamental Research Funds for the Central Universities; Renmin University of China [10XNK159, 15XNLQ08]</t>
  </si>
  <si>
    <t>This research work was partly supported by 973 Project (Grant No. 2012CB316205), National Natural Science Foundation of China (Grant No. 91224008 and 71301163), Humanities and Social Sciences Foundation of the Ministry of Education (No. 14YJA630075 and 15YJA630068), Beijing Nova Program (No. Z131101000413058), and the Fundamental Research Funds for the Central Universities, and the Research Funds of Renmin University of China (No. 10XNK159, and No. 15XNLQ08).</t>
  </si>
  <si>
    <t>Bickart B., 2001, J INTERACT MARK, V15, P31, DOI DOI 10.1002/DIR.1014; Brotherton JML, 2014, VACCINE, V32, P592, DOI 10.1016/j.vaccine.2013.11.075; Burgess L, 2011, ELECTRON COMMER RES, V11, P341, DOI 10.1007/s10660-011-9077-1; Chen P. Y., 2008, SOC SCI ELECT PUBL, V10, P396; Chen PY, 2004, ICIS 2004 P, P58; Chen XY, 2010, PROCEEDINGS OF SHANGHAI CONFERENCE ON MANAGEMENT OF TECHNOLOGY (MOT 2010), P1; Cheung CMK, 2014, DECIS SUPPORT SYST, V65, P50, DOI 10.1016/j.dss.2014.05.002; Chevalier JA, 2006, J MARKETING RES, V43, P345, DOI 10.1509/jmkr.43.3.345; Chi YL, 2007, EXPERT SYST APPL, V32, P349, DOI 10.1016/j.eswa.2005.11.038; Chiou JS, 2003, J INTERACT MARK, V17, P50, DOI 10.1002/dir.10059; De Bruyn A, 2008, INT J RES MARK, V25, P151, DOI 10.1016/j.ijresmar.2008.03.004; De Maeyer P, 2012, J PROD BRAND MANAG, V21, P132, DOI 10.1108/10610421211215599; Esuli A., 2005, P 14 ACM INT C INF K, P617; Flanagin A. J., 2011, 44 HAW INT C SYST SC, P1; Flanagin AJ, 2014, ELECTRON COMMER RES, V14, P1, DOI 10.1007/s10660-014-9139-2; Gan QW, 2015, P ANN HICSS, P1332, DOI 10.1109/HICSS.2015.163; Gao J, 2012, DECIS SUPPORT SYST, V53, P772, DOI 10.1016/j.dss.2012.05.011; Gerdes J, 2008, ELECTRON COMMER RES, V8, P217, DOI 10.1007/s10660-008-9022-0; Ghose A., 2007, P 9 INT C EL COMM, P303; Ghose A, 2011, IEEE T KNOWL DATA EN, V23, P1498, DOI 10.1109/TKDE.2010.188; GRIFFIN A, 1995, SLOAN MANAGE REV, V36, P87; Griffiths TL, 2004, P NATL ACAD SCI USA, V101, P5228, DOI 10.1073/pnas.0307752101; GRUBER TR, 1993, KNOWL ACQUIS, V5, P199, DOI 10.1006/knac.1993.1008; Gu B, 2014, PROD OPER MANAG, V23, P570, DOI 10.1111/poms.12043; Hadar I, 2014, REQUIR ENG, V19, P143, DOI 10.1007/s00766-012-0163-2; Horrigan J. B., 2008, ONLINE SHOPPING; Hu M, 2004, P 10 ACM SIGKDD INT, V2004, P168, DOI DOI 10.1145/1014052.1014073; Hu M., 2004, AAAI, V4, P755; Hu N., 2006, P 7 ACM C EL COMM, P324, DOI DOI 10.1145/1134707.1134743; Huberman B.A., 2010, PREDICTING FUTURE SO; Infosino W. J., 1986, MARKET SCI, V5, P372, DOI [10.1287/mksc.5.4.372, DOI 10.1287/MKSC.5.4.372]; Jo Y., 2011, P 4 ACM INT C WEB SE, P815, DOI DOI 10.1145/1935826.1935932; Kim S.-M., 2004, P 20 INT C COMP LING, P1367, DOI DOI 10.3115/1220355.1220555; Knublauch H, 2004, LECT NOTES COMPUT SC, V3298, P229; Koh NS, 2010, ELECTRON COMMER R A, V9, P374, DOI 10.1016/j.elerap.2010.04.001; Lau RYK, 2008, ACM T INFORM SYST, V26, DOI 10.1145/1344411.1344414; Lau RYK, 2009, IEEE T KNOWL DATA EN, V21, P800, DOI 10.1109/TKDE.2008.137; Lawrence A., 2006, EUR J MARKETING, V40, P83; Lee T., 2007, AUTOMATIC CONSTRUCTI; Li YL, 2012, EXPERT SYST APPL, V39, P1243, DOI 10.1016/j.eswa.2011.07.133; Litvin SW, 2008, TOURISM MANAGE, V29, P458, DOI 10.1016/j.tourman.2007.05.011; Liu B., 2005, P 14 INT C WORLD WID, P342, DOI DOI 10.1145/1060745.1060797; Liu HC, 2014, ELECTRON COMMER RES, V14, P223, DOI 10.1007/s10660-014-9141-8; Long C., 2010, P 23 INT C COMP LING, P766; Matthews S. S., 2006, EUR J MARKETING, V40, P218; MIZERSKI RW, 1982, J CONSUM RES, V9, P301, DOI 10.1086/208925; Moghaddam S., 2013, P 22 INT C WORLD WID, P909; Mukherjee A., 2012, P 50 ANN M ASS COMP, V1, P339; Nonnecke B., 2006, Electronic Commerce Research, V6, P7, DOI 10.1007/s10660-006-5985-x; Park D H, 2009, ELECTRON COMMER R A, V7, P386, DOI DOI 10.1016/J.ELERAP.2007.11.004; Qu Z, 2008, DECIS SUPPORT SYST, V46, P440, DOI 10.1016/j.dss.2008.08.004; Resnick P., 2002, EC INTERNET E COMMER, V11, P23; Resnick P., 1994, P ACM C COMP SUPP CO, P175, DOI [10.1145/192844.192905, DOI 10.1145/192844.192905]; Robinson R, 2012, ELECTRON COMMER RES, V12, P301, DOI 10.1007/s10660-012-9095-7; Singh J., 1991, EUR J MARKETING, V25, P7, DOI DOI 10.1108/EUM0000000000621; Sotiriadis MD, 2013, ELECTRON COMMER RES, V13, P103, DOI 10.1007/s10660-013-9108-1; Subrahmanian VS, 2008, IEEE INTELL SYST, V23, P43, DOI 10.1109/MIS.2008.57; Sun M, 2012, MANAGE SCI, V58, P696, DOI 10.1287/mnsc.1110.1458; Thirumalai S, 2011, J OPER MANAG, V29, P477, DOI 10.1016/j.jom.2010.11.009; Thomas M., 2006, P 2006 C EMP METH NA, DOI [10.3115/1610075.1610122, DOI 10.3115/1610075.1610122]; Tison J., 2011, HS811555; Titov I., 2008, P ANN M ASS COMP LIN, V8, P308; Trusov M, 2009, J MARKETING, V73, P90, DOI 10.1509/jmkg.73.5.90; Wang T, 2014, KNOWL-BASED SYST, V71, P86, DOI 10.1016/j.knosys.2014.05.018; Wei W., 2010, P 48 ANN M ASS COMP, P404; Weinberger M.G., 1980, ADV CONSUM RES, V7, P528; Wilson T, 2005, P HLT EMNLP INT DEM, P34, DOI [DOI 10.3115/1225733.1225751, 10.3115/1225733.1225751]; Yang J, 2010, J BUS RES, V63, P1050, DOI 10.1016/j.jbusres.2009.04.029; Zhu F, 2010, J MARKETING, V74, P133, DOI 10.1509/jmkg.74.2.133; Zhu J., 2011, T AFFECTIVE COMPUTIN, V2, P37; 朱嫣岚, 2006, [中文信息学报, Journal of Chinese Information Processing], V20, P14</t>
  </si>
  <si>
    <t>1389-5753</t>
  </si>
  <si>
    <t>1572-9362</t>
  </si>
  <si>
    <t>ELECTRON COMMER RES</t>
  </si>
  <si>
    <t>Electron. Commer. Res.</t>
  </si>
  <si>
    <t>10.1007/s10660-016-9243-6</t>
  </si>
  <si>
    <t>EL1DJ</t>
  </si>
  <si>
    <t>WOS:000394360400003</t>
  </si>
  <si>
    <t>Song, L; Lau, RYK; Kwok, RCW; Mirkovski, K; Dou, WY</t>
  </si>
  <si>
    <t>Song, Long; Lau, Raymond Yiu Keung; Kwok, Ron Chi-Wai; Mirkovski, Kristijan; Dou, Wenyu</t>
  </si>
  <si>
    <t>Who are the spoilers in social media marketing? Incremental learning of latent semantics for social spam detection</t>
  </si>
  <si>
    <t>Social spam; Spam detection; Topic modeling; Incremental learning; Machine learning; Big data</t>
  </si>
  <si>
    <t>DIRICHLET ALLOCATION; TEXT CATEGORIZATION; CLASSIFICATION; ALGORITHMS; SELECTION; MODEL</t>
  </si>
  <si>
    <t>With the rise of social web, there has also been a great concern about the quality of user-generated content on social media sites (SMSs). Deceptive comments harm users' trust in online social media and cause financial loss to firms. Previous studies use various features and classification algorithms to detect and filter social spam on several social media platforms. However, to the best of our knowledge, previous studies have not exploited both probabilistic topic modeling and incremental learning to detect social spam on SMSs. Thus, the main contribution of this paper is design of a novel detection methodology that combines topic- and user-based features to improve the effectiveness of social spam detection. The proposed methodology exploits a probabilistic generative model, namely the labeled latent Dirichlet allocation (L-LDA), for mining the latent semantics from user-generated comments, and an incremental learning approach for tackling the changing feature space. An experiment based on a large dataset extracted from YouTube demonstrates the effectiveness of our proposed methodology, which achieves an average accuracy of 91.17 % in social spam detection. Our statistical analysis reveals that topic-based features significantly improve social spam detection, which has significant implications for business practice.</t>
  </si>
  <si>
    <t>[Song, Long; Lau, Raymond Yiu Keung; Kwok, Ron Chi-Wai] City Univ Hong Kong, Dept Informat Syst, Coll Business, 83 Tat Chee Ave, Kowloon Tong, Hong Kong, Peoples R China; [Mirkovski, Kristijan] Victoria Univ Wellington, Sch Informat Management, Victoria Business Sch, 23 Lambton Quay, Wellington, New Zealand; [Dou, Wenyu] City Univ Hong Kong, Dept Mkt, Coll Business, 83 Tat Chee Ave, Kowloon Tong, Hong Kong, Peoples R China</t>
  </si>
  <si>
    <t>Song, L (reprint author), City Univ Hong Kong, Dept Informat Syst, Coll Business, 83 Tat Chee Ave, Kowloon Tong, Hong Kong, Peoples R China.</t>
  </si>
  <si>
    <t>song.long@my.cityu.edu.hk; raylau@cityu.edu.hk; isron@cityu.edu.hk; kmirkovsk2@gmail.com; wenyu.dou@cityu.edu.hk</t>
  </si>
  <si>
    <t>DOU, Wenyu/0000-0003-2101-5175; Song, Long/0000-0001-9874-8188</t>
  </si>
  <si>
    <t>Research Grant Council of the Hong Kong Special Administrative Region, China [CityU 11502115]; Shenzhen Municipal Science and Technology R&amp;D Funding - Basic Research Program [JCYJ20140419115614350]</t>
  </si>
  <si>
    <t>This work was supported by grants from the Research Grant Council of the Hong Kong Special Administrative Region, China (Projects: CityU 11502115), and the Shenzhen Municipal Science and Technology R&amp;D Funding - Basic Research Program (Project No. JCYJ20140419115614350).</t>
  </si>
  <si>
    <t>Abbasi A, 2008, MIS QUART, V32, P811; Ahmed S., 2004, 1 C EM ANT MOUNT VIE; Al-Harbi S., 2008, 9 INT C STAT AN TEXT; Alexandrov M, 2001, LECT NOTES COMPUT SC, V2004, P457; [Anonymous], 2007, THE OTTAWA CITIZEN; [Anonymous], 2011, REV REP REV CAS YELP; Aphinyanaphongs Y, 2014, J ASSOC INF SCI TECH, V65, P1964, DOI 10.1002/asi.23110; Biro I., 2008, P 4 INT WORKSH ADV I, P29; Blei DM, 2003, J MACH LEARN RES, V3, P993, DOI 10.1162/jmlr.2003.3.4-5.993; Boyd D., 2006, P 39 ANN HAW INT C S, V3, p59c, DOI DOI 10.1109/HICSS.2006.394; Brody S., 2010, P HUM LANG TECHN 201, P804; Brown G, 2008, CSCW: 2008 ACM CONFERENCE ON COMPUTER SUPPORTED COOPERATIVE WORK, CONFERENCE PROCEEDINGS, P403; CASELLA G, 1992, AM STAT, V46, P167, DOI 10.2307/2685208; Chandrakanth R., 2011, P IEEE ICC, P1; Crammer K, 2006, J MACH LEARN RES, V7, P551; [崔凯 Cui Kai], 2010, [计算机科学, Computer Science], V37, P156; Dae-Ha P., 2013, P 12 IEEE INT C TRUS, P1808; Duan ZH, 2011, COMPUT COMMUN, V34, P1764, DOI 10.1016/j.comcom.2011.03.015; Duda R. O., 2012, PATTERN CLASSIFICATI; Dunham M. H., 2003, INTRO ADV TOPICS; Ensing, 2013, MARITZ RES WHITE PAP, V4; Fairclough Norman, 2003, ANAL DISCOURSE TEXTU; Fawcett T, 1997, DATA MIN KNOWL DISC, V1, P291, DOI 10.1023/A:1009700419189; Fisher D. H., 1987, Machine Learning, V2, P139, DOI 10.1023/A:1022852608280; Forman G., 2003, Journal of Machine Learning Research, V3, P1289, DOI 10.1162/153244303322753670; Gao H., 2012, NDSS; Gao H., 2010, P 10 ACM SIGCOMM C I; Geng X., 2009, ENCY BIOMETRICS, P731; Grier C, 2010, PROCEEDINGS OF THE 17TH ACM CONFERENCE ON COMPUTER AND COMMUNICATIONS SECURITY (CCS'10), P27, DOI 10.1145/1866307.1866311; Gupta R., 2012, BIG DATA ANAL, P42; Halliday M. A. K., 2004, INTRO FUNCTIONAL GRA; Harold, 2014, 2013 STATE SOCIAL ME, P21; Helft M., 2008, SEARCH ADS COME YOUT; Hofmann Thomas, 1999, P 22 ANN INT ACM SIG; IC3, 2008, 2008 INT CRIM REP, P25; Jagatic TN, 2007, COMMUN ACM, V50, P94, DOI 10.1145/1290958.1290968; Jin X, 2011, PROC VLDB ENDOW, V4, P1458; Joachims T., 1997, J MACHINE LEARNING R, V14, P143; Lee K., 2010, P 33 INT ACM SIGIR C, P435, DOI [10.1145/1835449.1835522, DOI 10.1145/1835449.1835522]; Li Y, 2002, MACH LEARN, V46, P361, DOI 10.1023/A:1012435301888; Lin L., 2012, P 8 INT C COMP INT S, P578, DOI [10.1109/cis.2012.135, DOI 10.1109/CIS.2012.135]; Lin YR, 2008, ACM T WEB, V2, DOI 10.1145/1326561.1326565; Liu B, 2010, BIOINFORMATICS, V26, P3105, DOI 10.1093/bioinformatics/btq576; Mairal J, 2015, SIAM J OPTIMIZ, V25, P829, DOI 10.1137/140957639; Manaskasemsak B, 2014, LECT NOTES COMPUT SC, V8584, P642, DOI 10.1007/978-3-319-09153-2_48; Markines B., 2009, P 5 INT WORKSH ADV I, P41; Martinez C., 1995, ILA COMBINING INDUCT, P17; Mesleh AMA, 2007, J COMPUTER SCI, V3, P430, DOI DOI 10.3844/JCSSP.2007.430.435; MITCHELL TM, 1982, ARTIF INTELL, V18, P203, DOI 10.1016/0004-3702(82)90040-6; Mitchell TM, 1997, MACHINE LEARNING; Mukherjee A., 2012, P 21 INT C WORLD WID, V21, P191, DOI DOI 10.1145/2187836.2187863; Myers EW, 1986, ALGORITHMICA, V1, P251, DOI 10.1007/BF01840446; Neyman J, 1934, J R STAT SOC, V97, P558, DOI 10.2307/2342192; O'Callaghan D., 2012, P 6 INT AAAI C WEBL, P531; O'Callaghan D., 2012, P 6 INT AAAI C WEBL, P521; Ott Myle, 2011, P 49 ANN M ASS COMP, V1, P309; Po-Ching L., 2013, P 15 INT C ADV COMM, P841; Ramage D., 2009, ASS COMPUTATIONAL LI, V1, P248; ROSENBLATT F, 1958, PSYCHOL REV, V65, P386, DOI 10.1037/h0042519; Salton G, 1986, INTRO MODERN INFORM, DOI citeulike-article-id:821224; Sculley D, 2010, P 16 ACM SIGKDD INT, P979, DOI DOI 10.1145/1835804.1835928; Sebastiani F, 2002, ACM COMPUT SURV, V34, P1, DOI 10.1145/505282.505283; Shalev-Shwartz S, 2011, MATH PROGRAM, V127, P3, DOI 10.1007/s10107-010-0420-4; Singhal A., 1999, P 7 TEXT RETR C TREC, P239; Sivaselvan B., 2009, DATA MINING TECHNIQU; Sizov Sergej, 2010, P 3 ACM INT C WEB SE, P281; Song J, 2011, LECT NOTES COMPUT SC, V6961, P301, DOI 10.1007/978-3-642-23644-0_16; Sood SO, 2012, J AM SOC INF SCI TEC, V63, P270, DOI 10.1002/asi.21690; Soucy P, 2005, 19TH INTERNATIONAL JOINT CONFERENCE ON ARTIFICIAL INTELLIGENCE (IJCAI-05), P1130; Sureka A., 2011, 1 INT WORKSH US AN W; Tsai C. H., 2014, P 20 ACM SIGKDD INT, P343; UKKONEN E, 1985, INFORM COMPUT, V64, P100, DOI 10.1016/S0019-9958(85)80046-2; Utgoff P. E., 1988, P 5 INT C MACH LEARN, P107; van Marle D., 2011, P 50 FITCE C, P1; Wang A.H., 2010, P 2010 INT C SEC CRY, P1, DOI DOI 10.1109/ICEGIC.2010.5716907; Wang C, 2009, P IEEE C COMP VIS PA, P1903; Wang D., 2014, SOCIAL NETWORK ANAL, V4, P1, DOI DOI 10.1007/S13278-014-0189-1; Wu G, 2010, P 1 WORKSH SOC MED A, P10, DOI DOI 10.1145/1964858.1964860; Wu Kui, 2013, P 2013 IEEE ACM INT; Xu CF, 2014, IEEE INTELL SYST, V29, P2, DOI 10.1109/MIS.2013.54; Yoo K.H., 2009, INF COMMUN TECHNOL T, V2009, P37; Zhang DS, 2014, INFORM MANAGE-AMSTER, V51, P845, DOI 10.1016/j.im.2014.08.003; Zhang T., 2004, P 21 INT C MACH LEAR, P116, DOI [10.1145/1015330.1015332, DOI 10.1145/1015330.1015332]; Zhou LN, 2014, INFORM MANAGE-AMSTER, V51, P726, DOI 10.1016/j.im.2014.05.011; Zinman A., 2007, 4 C EM ANT MOUNT VIE</t>
  </si>
  <si>
    <t>10.1007/s10660-016-9244-5</t>
  </si>
  <si>
    <t>WOS:000394360400004</t>
  </si>
  <si>
    <t>Suominen, A; Toivanen, H; Seppanen, M</t>
  </si>
  <si>
    <t>Suominen, Arho; Toivanen, Hannes; Seppanen, Marko</t>
  </si>
  <si>
    <t>Firms' knowledge profiles: Mapping patent data with unsupervised learning</t>
  </si>
  <si>
    <t>Technology management; Patent analysis; Unsupervised learning; Topic modelling; Telecommunication industry</t>
  </si>
  <si>
    <t>TECHNOLOGICAL DIVERSIFICATION; PERFORMANCE; INNOVATION; INDUSTRY; SYSTEM; CONVERGENCE; EXPLORATION; INDICATORS; NANOTUBES; BREADTH</t>
  </si>
  <si>
    <t>Patent data has been an obvious choice for analysis leading to strategic technology intelligence, yet, the recent proliferation of machine learning text analysis methods is changing the status of traditional patent data analysis methods and approaches. This article discusses the benefits and constraints of machine learning approaches in industry level patent analysis, and to this end offers a demonstration of unsupervised learning based analysis of the leading telecommunication firms between 2001 and 2014 based on about 160,000 USPTO full-text patents. Data were classified using full-text descriptions with Latent Dirichlet Allocation, and latent patterns emerging through the unsupervised learning process were modelled by company and year to create an overall view of patenting within the industry, and to forecast future trends. Our results demonstrate company-specific differences in their knowledge profiles, as well as show the evolution of the knowledge profiles of industry leaders from hardware to software focussed technology strategies. The results cast also light on the dynamics of emerging and declining knowledge areas in the telecommunication industry. Our results prompt a consideration of the current status of established approaches to patent landscaping, such as key-word or technology classifications and other approaches relying on semantic labelling, in the context of novel machine learning approaches. Finally, we discuss implications for policy makers, and, in particular, for strategic management in firms. (C) 2016 The Authors. Published by Elsevier Inc. This is an open access article under the CC BY license.</t>
  </si>
  <si>
    <t>[Suominen, Arho] VIT Tech Res Ctr Finland, Innovat Econ &amp; Policy Unit, PL 1000, Espoo, Finland; [Toivanen, Hannes] VIT Tech Res Ctr Finland, PL 1000, Espoo, Finland; [Suominen, Arho; Toivanen, Hannes] Teqmine Analyt Ltd, Pasilanraitio 5, Helsinki 00240, Finland; [Toivanen, Hannes] Lappeenranta Univ Technol, Sch Business, Lappeenranta, Finland; [Seppanen, Marko] Tampere Univ Technol, Dept Pori Ind Management, PL 300, Pori 28101, Finland</t>
  </si>
  <si>
    <t>Suominen, A (reprint author), VIT Tech Res Ctr Finland, Innovat Econ &amp; Policy Unit, PL 1000, Espoo, Finland.</t>
  </si>
  <si>
    <t>arho.suominen@vtt.fi; hannes.toivanen@teqmine.com; marko.seppanen@tut.fi</t>
  </si>
  <si>
    <t>Tekes-the Finnish Funding Agency for Technology and Innovation [2004/31/2011]; Co-evolution of knowledge creation systems and innovation pipelines [3431/31/2014]; Radical and incremental innovation in industrial renewal; Academy of Finland research [288609]</t>
  </si>
  <si>
    <t>Tekes-the Finnish Funding Agency for Technology and Innovation supported this work with the research grant (2004/31/2011) awarded for the project "Co-evolution of knowledge creation systems and innovation pipelines", and research grant (3431/31/2014) awarded to the "Radical and incremental innovation in industrial renewal", as well as the Academy of Finland research grant (288609) "Modeling Science and Technology Systems Through Massive Data Collections". Patent data was obtained from the Teqmine Analytics Ltd. patent databases, and it provided also computing resources for the analysis. The funders or data and computing resource providers had no role in the study design, data collection and analysis, decision to publish, or preparation of the manuscript. A previous version of the paper has been presented at the 2015 PICMET conference.</t>
  </si>
  <si>
    <t>Archibugi D, 1996, TECHNOVATION, V16, P451, DOI 10.1016/0166-4972(96)00031-4; AYRES RU, 1989, TECHNOL FORECAST SOC, V36, P49, DOI 10.1016/0040-1625(89)90009-7; Blei D. M., 2009, TEXT MINING CLASSIFI, P71; Blei DM, 2007, ANN APPL STAT, V1, P17, DOI 10.1214/07-AOAS114; Blei DM, 2003, J MACH LEARN RES, V3, P993, DOI 10.1162/jmlr.2003.3.4-5.993; Breschi S, 2003, RES POLICY, V32, P69, DOI 10.1016/S0048-7333(02)00004-5; Cascini G., 2007, COMPUTER AIDED PATEN, P167; Chang J., 2009, ADV NEURAL INFORM PR, P288; Chiu YC, 2008, TECHNOL FORECAST SOC, V75, P875, DOI 10.1016/j.techfore.2007.07.003; Dahlin KB, 2005, RES POLICY, V34, P717, DOI 10.1016/j.respol.205.03.009; Gambardella A, 1998, RES POLICY, V27, P445, DOI 10.1016/S0048-7333(98)00062-6; Garcia-Vega M, 2006, RES POLICY, V35, P230, DOI 10.1016/j.respol.2005.09.006; George G, 2008, J MANAGE STUD, V45, P1448, DOI 10.1111/j.1467-6486.2008.00805.x; Glenisson P, 2005, SCIENTOMETRICS, V63, P163, DOI 10.1007/s11192-005-0208-0; Herrero A, 2010, COMPUT INTELL-US, V26, P26, DOI 10.1111/j.1467-8640.2009.00351.x; Hoffman M., 2010, ADV NEURAL INFORM PR, P856; Hu ZY, 2014, SCIENTOMETRICS, V100, P787, DOI 10.1007/s11192-014-1328-1; Huang Y., 2015, 2015 PORTL INT C MAN; Hyndman R., 2014, FORESIGHT, V35, P42; Hyndman R. J., 2015, HTS R PACKAGE FORECA; Jaffe A. B., 1986, TECHNOLOGICAL OPPORT; Kajikawa Y, 2006, J INF SCI, V32, P511, DOI 10.1177/0165551506067125; Kang IS, 2007, INFORM PROCESS MANAG, V43, P1173, DOI 10.1016/j.ipm.2006.11.006; Kauffman S, 2000, J ECON BEHAV ORGAN, V43, P141, DOI 10.1016/S0167-2681(00)00114-1; Kim JH, 2007, INFORM PROCESS MANAG, V43, P1200, DOI 10.1016/j.ipm.2007.02.002; Kuusi O, 2007, SCIENTOMETRICS, V70, P759, DOI 10.1007/s11192-007-0311-5; Lai KK, 2005, INFORM PROCESS MANAG, V41, P313, DOI 10.1016/j.ipm.2003.11.004; Lee WS, 2015, TECHNOL FORECAST SOC, V100, P317, DOI 10.1016/j.techfore.2015.07.022; Leten B, 2007, J PROD INNOVAT MANAG, V24, P567, DOI 10.1111/j.1540-5885.2007.00272.x; Leydesdorff L., 2015, ARXIV151103020; LOH HT, 2006, WORLD PATENT INFORM, V28, P6; McNamee RC, 2013, RES POLICY, V42, P855, DOI 10.1016/j.respol.2013.01.006; Mendonca S, 2006, EC INNOVATION NEW TE, V15, P777; MOED HF, 1995, SCIENTOMETRICS, V33, P381, DOI 10.1007/BF02017338; Moorthy S, 2010, J KNOWL MANAG, V14, P359, DOI 10.1108/13673271011050102; Nakamura H, 2015, TECHNOL FORECAST SOC, V94, P187, DOI 10.1016/j.techfore.2014.09.009; Nemet GF, 2009, RES POLICY, V38, P700, DOI 10.1016/j.respol.2009.01.004; Porter AL, 2011, TECHNOVATION, V31, P171, DOI 10.1016/j.technovation.2011.01.001; Quintana-Garcia C, 2008, RES POLICY, V37, P492, DOI 10.1016/j.respol.2007.12.002; Richter G, 2005, WORLD PAT INF, V27, P13, DOI 10.1016/j.wpi.2004.08.001; Schmoch U., 2008, CONCEPT TECHNOLOGY C; SubbaNarasimha P., 2003, J INTELLECTUAL CAPIT, V4, P20; Subramaniam M, 2005, ACAD MANAGE J, V48, P450, DOI 10.5465/AMJ.2005.17407911; Suominen A., 2015, J ASS INF SCI TECHNO; Suominen A, 2013, TECHNOL ANAL STRATEG, V25, P687, DOI 10.1080/09537325.2013.802930; Tseng YH, 2007, INFORM PROCESS MANAG, V43, P1216, DOI 10.1016/j.ipm.2006.11.011; van Merkerk RO, 2005, TECHNOL FORECAST SOC, V72, P1094, DOI 10.1016/j.techfore.2004.10.003; Ventura SL, 2015, RES POLICY, V44, P1672, DOI 10.1016/j.respol.2014.12.010; Venugopalan S, 2015, TECHNOL FORECAST SOC, V94, P236, DOI 10.1016/j.techfore.2014.10.006; Wang Q, 2000, RES POLICY, V29, P805, DOI 10.1016/S0048-7333(00)00106-2; Wu JF, 2009, J BUS RES, V62, P474, DOI 10.1016/j.jbusres.2007.12.004; Yau C.-K., 2013, SCIENTOMETRICS, P767; Zhang J, 2007, RES POLICY, V36, P515, DOI 10.1016/j.respol.2007.02.015; Zhang J, 2010, J MANAGE STUD, V47, P679, DOI 10.1111/j.1467-6486.2009.00885.x; Zhang Y, 2014, TECHNOL FORECAST SOC, V85, P26, DOI 10.1016/j.techfore.2013.12.019</t>
  </si>
  <si>
    <t>10.1016/j.techfore.2016.09.028</t>
  </si>
  <si>
    <t>EJ6RS</t>
  </si>
  <si>
    <t>WOS:000393347100012</t>
  </si>
  <si>
    <t>Murdock, J; Allen, C; DeDeo, S</t>
  </si>
  <si>
    <t>Murdock, Jaimie; Allen, Colin; DeDeo, Simon</t>
  </si>
  <si>
    <t>Exploration and exploitation of Victorian science in Darwin's reading notebooks</t>
  </si>
  <si>
    <t>COGNITION</t>
  </si>
  <si>
    <t>Cognitive search; Information foraging; Topic modeling; Exploration-exploitation; History of science; Scientific discovery</t>
  </si>
  <si>
    <t>TOPIC MODELS; INFORMATION; EVOLUTION</t>
  </si>
  <si>
    <t>Search in an environment with an uncertain distribution of resources involves a trade-off between exploitation of past discoveries and further exploration. This extends to information foraging, where a knowledge-seeker shifts between reading in depth and studying new domains. To study this decision making process, we examine the reading choices made by one of the most celebrated scientists of the modern era: Charles Darwin. From the full-text of books listed in his chronologically-organized reading journals, we generate topic models to quantify his local (text-to-text) and global (text-to-past) reading decisions using Kullback-Liebler Divergence, a cognitively-validated, information-theoretic measure of relative surprise. Rather than a pattern of surprise-minimization, corresponding to a pure exploitation strategy, Darwin's behavior shifts from early exploitation to later exploration, seeking unusually high levels of cognitive surprise relative to previous eras. These shifts, detected by an unsupervised Bayesian model, correlate with major intellectual epochs of his career as identified both by qualitative scholarship and Darwin's own self-commentary. Our methods allow us to compare his consumption of texts with their publication order. We find Darwin's consumption more exploratory than the culture's production, suggesting that underneath gradual societal changes are the explorations of individual synthesis and discovery. Our quantitative methods advance the study of cognitive search through a framework for testing interactions between individual and collective behavior and between short-and long-term consumption choices. This novel application of topic modeling to characterize individual reading complements widespread studies of collective scientific behavior. (C) 2016 Elsevier B.V. All rights reserved.</t>
  </si>
  <si>
    <t>[Murdock, Jaimie; Allen, Colin; DeDeo, Simon] Indiana Univ, Program Cognit Sci, Bloomington, IN 47405 USA; [Murdock, Jaimie; DeDeo, Simon] Indiana Univ, Sch Informat &amp; Comp, 919 E 10th St, Bloomington, IN 47408 USA; [Allen, Colin] Indiana Univ, Dept Hist &amp; Philosophy Sci &amp; Med, Bloomington, IN 47405 USA; [Allen, Colin] Xi An Jiao Tong Univ, Sch Humanities &amp; Social Sci, Xian, Peoples R China; [DeDeo, Simon] Carnegie Mellon Univ, Dept Social &amp; Decis Sci, 5000 Forbes Ave,BP 208, Pittsburgh, PA 15213 USA; [DeDeo, Simon] Santa Fe Inst, 1399 Hyde Pk Rd, Santa Fe, NM 87501 USA</t>
  </si>
  <si>
    <t>DeDeo, S (reprint author), Carnegie Mellon Univ, Dept Social &amp; Decis Sci, 5000 Forbes Ave,BP 208, Pittsburgh, PA 15213 USA.</t>
  </si>
  <si>
    <t>jammurdo@indiana.edu; colallen@indiana.edu; simon@santafe.edu</t>
  </si>
  <si>
    <t>National Endowment for the Humanities Digging Into Data Challenge [NEH HJ-50092-12]; Indiana University (IU) Office of the Vice Provost for Research (OVPR) Faculty Research Support Program (FRSP) Seed Funding Grant; Indiana University (IU) Office of the Vice Provost for Research (OVPR) Faculty Research Support Program (FRSP) Bridge Funding Grant; IU Cognitive Science Program Supplemental Research Fellowship</t>
  </si>
  <si>
    <t>We thank Peter M. Todd for extensive comments on a draft of this manuscript, as well as David Kaiser, Caitlin Fausey, Vanessa Ferdinand, and Jim Lennox for their feedback on presentations of this work. We also thank the audiences at various locations where the ideas in this paper were presented, especially within the Indiana University Cognitive Science Program. JM and SD thank the Santa Fe Institute for their hospitality while this work was completed. We thank Tom Murphy for assistance with corpus curation and Robert Rose for programming assistance. Tools for corpus preparation and modeling were produced by Robert Rose and JM while supported by the National Endowment for the Humanities Digging Into Data Challenge (NEH HJ-50092-12, CA, co-PI). JM and CA were supported by an Indiana University (IU) Office of the Vice Provost for Research (OVPR) Faculty Research Support Program (FRSP) Seed Funding Grant and Bridge Funding Grant. JM was also supported by an IU Cognitive Science Program Supplemental Research Fellowship. Finally, we thank the anonymous reviewers and the editor for their constructive comments and honest inquiries.</t>
  </si>
  <si>
    <t>AKAIKE H, 1974, IEEE T AUTOMAT CONTR, VAC19, P716, DOI 10.1109/TAC.1974.1100705; Aurelius M., 2012, MEDITATIONS; Azoulay-Schwartz R, 2004, DECIS SUPPORT SYST, V38, P1, DOI 10.1016/S0167-9236(03)00061-7; Bacon Francis, 1883, PROMUS FORMULARIES E; Berger-Tal O, 2014, PLOS ONE, V9, DOI 10.1371/journal.pone.0095693; Berra TM., 2009, C DARWIN CONCISE STO; Bettencourt L.M., 2015, 201503009 SFI; Bisset Robert, 1793, NEW METHOD MAKING CO, V5, P126; Blei DM, 2007, ANN APPL STAT, V1, P17, DOI 10.1214/07-AOAS114; Blei DM, 2012, COMMUN ACM, V55, P77, DOI 10.1145/2133806.2133826; Blei David M., 2012, J DIGITAL HUMANITIES, V2, P8; Blei DM, 2003, J MACH LEARN RES, V3, P993, DOI 10.1162/jmlr.2003.3.4-5.993; Bliss NT, 2014, CONF REC ASILOMAR C, P2005, DOI 10.1109/ACSSC.2014.7094823; Burkhardt F., 1989, DARWIN CORRES PROJEC; Burnham K. P, 2003, MODEL SELECTION MULT; Calamaro S, 2015, COGNITIVE SCI, V39, P647, DOI 10.1111/cogs.12167; Chun MM, 1996, COGNITIVE PSYCHOL, V30, P39, DOI 10.1006/cogp.1996.0002; Cohen JD, 2007, PHILOS T R SOC B, V362, P933, DOI 10.1098/rstb.2007.2098; Cook W . J, 2011, PURSUIT TRAVELING SA; Darwin C, 1838, DARWINS J 1809 1881; Darwin Charles, 1887, LIFE LETT C DARWIN I; Demberg V, 2008, COGNITION, V109, P193, DOI 10.1016/j.cognition.2008.07.008; Eliassen S, 2007, OIKOS, V116, P513, DOI 10.1111/j.2006.0030-1299.15462.x; Garfield E, 1979, CITATION INDEXING IT; GITTINS JC, 1979, J ROY STAT SOC B MET, V41, P148; Goldstone A, 2014, NEW LITERARY HIST, V45, P359, DOI 10.1353/nlh.2014.0025; Griffiths T. L., 2007, TOPICS SEMANTIC REPR; Griffiths TL, 2004, P NATL ACAD SCI USA, V101, P5228, DOI 10.1073/pnas.0307752101; GRUBER HE, 1974, DARWIN MAN PSYCHOL S; Hale J., 2001, P 2 M N AM CHAPT ASS, P1, DOI DOI 10.3115/1073336.1073357; Hall D., 2008, P C EMP METH NAT LAN, P363; Hills TT, 2015, COGNITION, V143, P87, DOI 10.1016/j.cognition.2015.06.009; Hills TT, 2015, TRENDS COGN SCI, V19, P46, DOI 10.1016/j.tics.2014.10.004; Hughes JM, 2012, P NATL ACAD SCI USA, V109, P7682, DOI 10.1073/pnas.1115407109; Itti L, 2009, VISION RES, V49, P1295, DOI 10.1016/j.visres.2008.09.007; JACOB F, 1977, SCIENCE, V196, P1161, DOI 10.1126/science.860134; Jockers ML, 2013, TOP DIGIT HUM, P1; Johnson Steven, 2010, GOOD IDEAS COME NATU; Klingenstein S, 2014, P NATL ACAD SCI USA, V111, P9419, DOI 10.1073/pnas.1405984111; KULLBACK S, 1951, ANN MATH STAT, V22, P79, DOI 10.1214/aoms/1177729694; Levy R, 2008, COGNITION, V106, P1126, DOI 10.1016/j.cognition.2007.05.006; Light M, 2002, COGNITIVE SCI, V26, P269; Macmillan M, 2000, J Hist Neurosci, V9, P46, DOI 10.1076/0964-704X(200004)9:1;1-2;FT046; March JG, 1991, ORGAN SCI, V2, P71, DOI 10.1287/orsc.2.1.71; Martin A, 2013, COGNITIVE SCI, V37, P103, DOI 10.1111/j.1551-6709.2012.01267.x; Michel JB, 2011, SCIENCE, V331, P176, DOI 10.1126/science.1199644; Mohr JW, 2013, POETICS, V41, P545, DOI 10.1016/j.poetic.2013.10.001; Pirolli P, 1999, PSYCHOL REV, V106, P643, DOI 10.1037/0033-295X.106.4.643; Priva UC, 2015, COGNITION, V135, P4, DOI 10.1016/j.cognition.2014.11.006; Resnik P., 1997, P ACL SIGLEX WORKSH, P52; Resnik P. S., 1993, IRCS TECHNICAL REPOR, P200; Rutherford H. W., 1908, CATALOGUE LIB C DARW; Simon H. A., 1971, COMPUTERS COMMUNICAT, P40; Squire LR, 2011, ANNU REV NEUROSCI, V34, P259, DOI 10.1146/annurev-neuro-061010-113720; Stephens D. W., 1986, FORAGING THEORY; Sun XL, 2013, ADV MATER RES-SWITZ, V616-618, P3, DOI 10.4028/www.scientific.net/AMR.616-618.3; Sutton R. S., 1998, INTRO REINFORCEMENT; Thrun S., 1992, HDB INTELLIGENT CONT; Todd P., 2012, COGNITIVE SEARCH EVO; Tria F, 2014, SCI REP-UK, V4, DOI 10.1038/srep05890; Underwood T., 2012, J DIGITAL HUMANITIES, V1; Uotila J, 2009, STRATEGIC MANAGE J, V30, P221, DOI 10.1002/smj.738; Van Hulle Dirk, 2014, MODERN MANUSCRIPTS E; Wagner A, 2014, J R SOC INTERFACE, V11, DOI 10.1098/rsif.2013.1190; Wilson D., 2014, JEFFERSONS LIT COMMO; Youn H., 2015, J ROYAL SOC, V12, P1</t>
  </si>
  <si>
    <t>0010-0277</t>
  </si>
  <si>
    <t>1873-7838</t>
  </si>
  <si>
    <t>Cognition</t>
  </si>
  <si>
    <t>10.1016/j.cognition.2016.11.012</t>
  </si>
  <si>
    <t>Psychology, Experimental</t>
  </si>
  <si>
    <t>EI8VZ</t>
  </si>
  <si>
    <t>WOS:000392787600011</t>
  </si>
  <si>
    <t>S</t>
  </si>
  <si>
    <t>Conheady, G; Greene, D</t>
  </si>
  <si>
    <t>Gracia, J; Bond, F; McCrae, JP; Buitelaar, P; Chiarcos, C; Hellmann, S</t>
  </si>
  <si>
    <t>Conheady, Gerald; Greene, Derek</t>
  </si>
  <si>
    <t>Weak Supervision for Semi-supervised Topic Modeling via Word Embeddings</t>
  </si>
  <si>
    <t>LANGUAGE, DATA, AND KNOWLEDGE, LDK 2017</t>
  </si>
  <si>
    <t>Lecture Notes in Artificial Intelligence</t>
  </si>
  <si>
    <t>Proceedings Paper</t>
  </si>
  <si>
    <t>1st International Conference on Language, Data and Knowledge (LDK)</t>
  </si>
  <si>
    <t>JUN 19-20, 2017</t>
  </si>
  <si>
    <t>Natl Univ Ireland, Insight Ctr Data Analyt, Galway, IRELAND</t>
  </si>
  <si>
    <t>Natl Univ Ireland, Insight Ctr Data Analyt</t>
  </si>
  <si>
    <t>NONNEGATIVE MATRIX FACTORIZATION</t>
  </si>
  <si>
    <t>Semi-supervised algorithms have been shown to improve the results of topic modeling when applied to unstructured text corpora. However, sufficient supervision is not always available. This paper proposes a new process, Weak+, suitable for use in semi-supervised topic modeling via matrix factorization, when limited supervision is available. This process uses word embeddings to provide additional weakly-labeled data, which can result in improved topic modeling performance.</t>
  </si>
  <si>
    <t>[Conheady, Gerald; Greene, Derek] Univ Coll Dublin, Sch Comp Sci, Dublin, Ireland</t>
  </si>
  <si>
    <t>Conheady, G (reprint author), Univ Coll Dublin, Sch Comp Sci, Dublin, Ireland.</t>
  </si>
  <si>
    <t>gerry.conheady@ucdconnect.ie; derek.greene@ucd.ie</t>
  </si>
  <si>
    <t>Science Foundation Ireland (SFI) [SFI/12/RC/2289]</t>
  </si>
  <si>
    <t>This research was partly supported by Science Foundation Ireland (SFI) under Grant Number SFI/12/RC/2289.</t>
  </si>
  <si>
    <t>Arora S, 2012, ANN IEEE SYMP FOUND, P1, DOI 10.1109/FOCS.2012.49; Greene D, 2007, LECT NOTES ARTIF INT, V4701, P140; Kuang D., 2015, PARTITIONAL CLUSTERI, P1; Lee DD, 1999, NATURE, V401, P788; Li T, 2007, IEEE DATA MINING, P577, DOI 10.1109/ICDM.2007.98; Mikolov T., 2013, P ICLR WORKSH 2013, P1, DOI DOI 10.1162/153244303322533223.&lt;HTTP://ARXIV.0RG/PDF/1301.3781V3.PDF&gt;.AVAILABLE; Rehurek R., GENSIM 1 0 0RC1 PYTH</t>
  </si>
  <si>
    <t>SPRINGER INTERNATIONAL PUBLISHING AG</t>
  </si>
  <si>
    <t>CHAM</t>
  </si>
  <si>
    <t>GEWERBESTRASSE 11, CHAM, CH-6330, SWITZERLAND</t>
  </si>
  <si>
    <t>0302-9743</t>
  </si>
  <si>
    <t>1611-3349</t>
  </si>
  <si>
    <t>978-3-319-59888-8; 978-3-319-59887-1</t>
  </si>
  <si>
    <t>LECT NOTES ARTIF INT</t>
  </si>
  <si>
    <t>10.1007/978-3-319-59888-8_13</t>
  </si>
  <si>
    <t>Computer Science, Artificial Intelligence; Computer Science, Interdisciplinary Applications; Computer Science, Theory &amp; Methods; Linguistics; Language &amp; Linguistics</t>
  </si>
  <si>
    <t>BK1SR</t>
  </si>
  <si>
    <t>WOS:000432223400013</t>
  </si>
  <si>
    <t>B</t>
  </si>
  <si>
    <t>Shi, R; Zheng, LW; Gu, XQ</t>
  </si>
  <si>
    <t>Chen, W; Yang, JC; Ayub, AFM; Wong, SL; Mitrovic, A</t>
  </si>
  <si>
    <t>Shi, Rui; Zheng, Longwei; Gu, Xiaoqing</t>
  </si>
  <si>
    <t>Discourse Analysis of Teachers' Commentary on Students</t>
  </si>
  <si>
    <t>25TH INTERNATIONAL CONFERENCE ON COMPUTERS IN EDUCATION (ICCE 2017): TECHNOLOGY AND INNOVATION: COMPUTER-BASED EDUCATIONAL SYSTEMS FOR THE 21ST CENTURY</t>
  </si>
  <si>
    <t>25th International Conference on Computers in Education (ICCE) - Technology and Innovation - Computer-Based Educational Systems for the 21st Century</t>
  </si>
  <si>
    <t>DEC 04-08, 2017</t>
  </si>
  <si>
    <t>Christchurch, NEW ZEALAND</t>
  </si>
  <si>
    <t>sentiment analysis; topic model; 21st century skill; teachers' comments</t>
  </si>
  <si>
    <t>In this paper, we describe the application of sentiment analysis and topic model on abundant teachers' comments. The goal of the analysis is to explore the teachers' sentiment and concerns when making comments. Preliminary findings indicate that students' class performance, completion of homework and subject literacy are still the main evaluation indicators which cannot keep pace with assessment of 21st century skill. Meanwhile, we proposed teachers to make more pluralistic comments for encouraging students' development.</t>
  </si>
  <si>
    <t>[Shi, Rui; Zheng, Longwei; Gu, Xiaoqing] East China Normal Univ, Fac Educ, Shanghai, Peoples R China</t>
  </si>
  <si>
    <t>Shi, R (reprint author), East China Normal Univ, Fac Educ, Shanghai, Peoples R China.</t>
  </si>
  <si>
    <t>yyshirui@163.com</t>
  </si>
  <si>
    <t>Black P, 2010, PHI DELTA KAPPAN, V92, P47, DOI 10.1177/003172171009200107; Blei DM, 2012, COMMUN ACM, V55, P77, DOI 10.1145/2133806.2133826; Blei DM, 2003, J MACH LEARN RES, V3, P993, DOI 10.1162/jmlr.2003.3.4-5.993; Dong Zhengdong, 2000, HOWNET; Germaine R., 2016, PUBLICATION NATL U, V19; Iwata T, 2009, 21ST INTERNATIONAL JOINT CONFERENCE ON ARTIFICIAL INTELLIGENCE (IJCAI-09), PROCEEDINGS, P1427; Voogt J, 2013, J COMPUT ASSIST LEAR, V29, P403, DOI 10.1111/jcal.12029</t>
  </si>
  <si>
    <t>ASIA PACIFIC SOC COMPUTERS IN EDUCATION</t>
  </si>
  <si>
    <t>TAOYUAN CITY</t>
  </si>
  <si>
    <t>NO 300, JUNGDA RD, JHONGLI DISTRICT, TAOYUAN CITY, 320, TAIWAN</t>
  </si>
  <si>
    <t>978-986-94012-6-5</t>
  </si>
  <si>
    <t>Computer Science, Artificial Intelligence; Computer Science, Interdisciplinary Applications; Computer Science, Theory &amp; Methods; Education &amp; Educational Research</t>
  </si>
  <si>
    <t>Computer Science; Education &amp; Educational Research</t>
  </si>
  <si>
    <t>BK1KC</t>
  </si>
  <si>
    <t>WOS:000431848700084</t>
  </si>
  <si>
    <t>Newell, BS; Varshney, LR</t>
  </si>
  <si>
    <t>IEEE</t>
  </si>
  <si>
    <t>Newell, Brooke S.; Varshney, Lav R.</t>
  </si>
  <si>
    <t>The First Cohort in a New Innovation, Leadership, and Engineering Entrepreneurship B. S. Degree Program</t>
  </si>
  <si>
    <t>2017 IEEE FRONTIERS IN EDUCATION CONFERENCE (FIE)</t>
  </si>
  <si>
    <t>Frontiers in Education Conference</t>
  </si>
  <si>
    <t>IEEE Frontiers in Education Conference (FIE)</t>
  </si>
  <si>
    <t>OCT 18-21, 2017</t>
  </si>
  <si>
    <t>Indianapolis, IN</t>
  </si>
  <si>
    <t>IEEE, IEEE ASEE, IEEE Comp Soc, Indian</t>
  </si>
  <si>
    <t>innovation education; leadership education; engineering entrepreneurship education; text analytics</t>
  </si>
  <si>
    <t>EDUCATION</t>
  </si>
  <si>
    <t>The College of Engineering at the University of Illinois at Urbana-Champaign has recently launched a new B. S. dual degree in Innovation, Leadership, and Engineering Entrepreneurship (ILEE), a second bachelor's degree option for those completing their degree in a traditional engineering discipline. This is unlike many universities where similar degree programs are situated in colleges of business rather than engineering. The first cohort of sixteen students has joined the program in January 2017. In this paper we first report on the stated goals of the new degree, which is meant to combine the technical expertise in the traditional engineering science-focused disciplines with a deeper set of skills in problem-finding, creativity, innovation, leadership, and externalization. The idea is to ensure training in the dual physical and human dimensions and triple aspects of science, design, and leadership that are present in engineering practice. Next we report on the curriculum design as well as the experiential learning pedagogy that is present in most of the courses therein. Core courses include "Design Thinking/NeedFinding", "Creativity, Innovation, Vision", "Emotional Intelligence", "Innovation and Engineering Design", and "Technology Entrepreneurship". Further, we provide a characterization of the students in the first cohort of undergraduate students to be accepted into the degree program. Drawing on their application materials, we perform text analytics using techniques such as topic modeling under Latent Dirichlet Allocation (LDA) and geometric embedding using the word2vec family of methods, to understand the key motivations for students to pursue this degree. Finally we use these text analytics techniques to make a formal assessment of alignment between the stated goals of the degree program and the key motivations of the students. One particular question is to understand the students' relative level of interest in the three legs of the degree, namely innovation, leadership, and entrepreneurship, so as to predict how level of engagement may vary across courses.</t>
  </si>
  <si>
    <t>[Newell, Brooke S.; Varshney, Lav R.] Univ Illinois, Coll Engn, Urbana, IL 61801 USA; [Varshney, Lav R.] Univ Illinois, Coordinated Sci Lab, Urbana, IL USA; [Varshney, Lav R.] Univ Illinois, Dept Elect &amp; Comp Engn, Urbana, IL USA</t>
  </si>
  <si>
    <t>Newell, BS (reprint author), Univ Illinois, Coll Engn, Urbana, IL 61801 USA.</t>
  </si>
  <si>
    <t>bsnewell@illinois.edu; varshney@illinois.edu</t>
  </si>
  <si>
    <t>Aggarwal C. C., 2012, MINING TEXT DATA; Anderson AR, 2011, INT SMALL BUS J, V29, P589, DOI 10.1177/0266242611416417; Auyang S. Y., 2004, ENG AN ENDLESS FRONT; Blei DM, 2012, COMMUN ACM, V55, P77, DOI 10.1145/2133806.2133826; Blei DM, 2003, J MACH LEARN RES, V3, P993, DOI 10.1162/jmlr.2003.3.4-5.993; Crawley E. F., 2014, RETHINKING ENG ED, P231; Duval-Couetil N., 2013, P 2013 IEEE FRONT ED; Goldberg D. E., 2014, WHOLE NEW ENG COMING; Gosen J., 2004, Simulation &amp; Gaming, V35, P270, DOI 10.1177/1046878104263544; Howe S., 2010, ADV ENG ED, V2, P1; Kim C., 2014, P 121 ASEE ANN C EXP; KLINE R, 1994, IEEE TECHNOL SOC MAG, V13, P17, DOI 10.1109/44.286628; Kline RR, 2000, IEEE TECHNOL SOC MAG, V19, P19, DOI 10.1109/44.868938; Kusner M. J., 2015, P 32 INT C MACH LEAR; Mikolov T., 2013, C ADV NEUR INF PROC, V26, P3111; Ochs J. B., 2006, P 2006 ASEE ANN C EX; Sawyer R.K, 2012, EXPLAINING CREATIVIT; Sinfield J. V., 2016, BRIDGE, V46, P11; Stein JA, 2017, DES CULT, V9, P3, DOI 10.1080/17547075.2017.1279941; Stevens R, 2014, CAMBRIDGE HANDBOOK OF ENGINEERING EDUCATION RESEARCH, P119; Wright M., 2017, J TECHNOLOG IN PRESS</t>
  </si>
  <si>
    <t>345 E 47TH ST, NEW YORK, NY 10017 USA</t>
  </si>
  <si>
    <t>0190-5848</t>
  </si>
  <si>
    <t>978-1-5090-5920-1</t>
  </si>
  <si>
    <t>PROC FRONT EDUC CONF</t>
  </si>
  <si>
    <t>Education &amp; Educational Research; Education, Scientific Disciplines; Engineering, Electrical &amp; Electronic</t>
  </si>
  <si>
    <t>Education &amp; Educational Research; Engineering</t>
  </si>
  <si>
    <t>BJ6XK</t>
  </si>
  <si>
    <t>WOS:000426974900198</t>
  </si>
  <si>
    <t>Sekiya, T; Matsuda, Y; Yamaguchi, K</t>
  </si>
  <si>
    <t>Sekiya, Takayuki; Matsuda, Yoshitatsu; Yamaguchi, Kazunori</t>
  </si>
  <si>
    <t>A Web-based Curriculum Engineering Tool for Investigating Syllabi in Topic Space of Standard Computer Science Curricula</t>
  </si>
  <si>
    <t>For university students, a syllabus gives fundamental information about a course, and is important for choosing a course. However, it is not an easy task for students to grasp the topics actually covered by a course syllabus because they have only little knowledge about topic words in the syllabus before they learn the course. We have been studying on a machine learning method of systematically analyzing syllabi by standard curricular guidelines such as "Computing Science Curricula CS2013," which is released by the ACM and IEEE Computer Society. We acquired a probabilistic topic model of computer science syllabi, and developed a tool for investigating the actual syllabi in the model. In this paper, we introduce a web-based tool and demonstrate its effectiveness by some examples. By applying our tool to a syllabus, students and teachers can know how strongly the syllabus and topics are related quantitatively, where each topic corresponds to the Knowledge Area of CS2013 such as "Algorithms and Complexity (AL)." In addition, the tool utilizes four meta-topics (HUMAN, THEORY, PROGRAMMING, and SYSTEM), which are extracted by investigating the actual syllabi. The tool also provides a list of syllabi similar to the given syllabus, which are selected from the actual syllabi of the top-ranked universities. These information are beneficial for students to understand the courses and for teachers to improve their syllabi.</t>
  </si>
  <si>
    <t>[Sekiya, Takayuki] Univ Tokyo, Informat Technol Ctr, Meguro Ku, 3-8-1 Komaba, Tokyo, Japan; [Matsuda, Yoshitatsu; Yamaguchi, Kazunori] Univ Tokyo, Grad Sch Arts &amp; Sci, Meguro Ku, 3-8-1 Komaba, Tokyo, Japan</t>
  </si>
  <si>
    <t>Sekiya, T (reprint author), Univ Tokyo, Informat Technol Ctr, Meguro Ku, 3-8-1 Komaba, Tokyo, Japan.</t>
  </si>
  <si>
    <t>sekiya@ecc.u-tokyo.ac.jp; matsuda@graco.c.u-tokyo.ac.jp; yamaguch@graco.c.u-tokyo.ac.jp</t>
  </si>
  <si>
    <t>JSPS KAKENHI Grant [17H01837]</t>
  </si>
  <si>
    <t>This work was supported by JSPS KAKENHI Grant Number 17H01837.</t>
  </si>
  <si>
    <t>ACM/IEEE-CS Joint Task Force on Computing Curricula, 2013, TECH REP; Blei D. M., 2008, ADV NEURAL INFORM PR, V21, P121; Blei D. M., LDA C; Blei DM, 2003, J MACH LEARN RES, V3, P993, DOI 10.1162/jmlr.2003.3.4-5.993; Duda R., 2000, PATTERN CLASSIFICATI; Educational Testing Service, ETS MAJ FIELD TESTS; Gluga R., 2012, P AUSTR C SCI MATH E; Harvard Graduate School of Education, 2010, COLL CURR DES TOOL C; Ida M, 2009, 2009 IEEE INTERNATIONAL CONFERENCE ON FUZZY SYSTEMS, VOLS 1-3, P666, DOI 10.1109/FUZZY.2009.5277328; Marshall L., 2012, SER CSERC 12, P29; Matsuda Y., 2017, PREPRINT; Ota S, 2011, PROCD SOC BEHV, V27, P241, DOI 10.1016/j.sbspro.2011.10.604; Pedroni M, 2007, ITICSE 2007: 12TH ANNUAL CONFERENCE ON INNOVATION &amp; TECHNOLOGY IN COMPUTER SCIENCE EDUCATION, P131, DOI 10.1145/1269900.1268824; Sekiya T., 2015, P 5 INT C LEARN AN K, P330; Sekiya T, 2010, ITICSE 2010: PROCEEDINGS OF THE 2010 ACM SIGCSE ANNUAL CONFERENCE ON INNOVATION AND TECHNOLOGY IN COMPUTER SCIENCE EDUCATION, P48; Szabo C., 2014, P SIGCSE 2014, P115; The CS2008 Review Taskforce, 2008, COMP SCI CURR 2008 I; The Joint Task Force on Computing Curricula IEEE Computer Society/ Asccociation for Computing Machinery, 2001, COMP CURR 2001 COMP; Times Higher Education (THE), WORLD U RANK; Tucker Allen B., 1990, COMPUTING CURRICULA; Tungare M, 2007, SIGCSE 2007: PROCEEDINGS OF THE THIRTY-EIGHTH SIGCSE TECHNICAL SYMPOSIUM ON COMPUTER SCIENCE EDUCATION, P55, DOI 10.1145/1227504.1227331; WANG CL, 2009, COMP VIS PATT REC 20, V57, P1903, DOI DOI 10.1109/TCOMM.2009.07.070156; WARD JH, 1963, J AM STAT ASSOC, V58, P236, DOI 10.2307/2282967; Wiske M. S., 2001, INT J EDUC RES, V35, P483, DOI DOI 10.1016/S0883-0355(02)00005-8; Yu X., 2008, HDB RES TEXT WEB MIN</t>
  </si>
  <si>
    <t>WOS:000426974900165</t>
  </si>
  <si>
    <t>Beato, JR</t>
  </si>
  <si>
    <t>Chova, LG; Martinez, AL; Torres, IC</t>
  </si>
  <si>
    <t>Ranchal Beato, Jaime</t>
  </si>
  <si>
    <t>CRITICAL ANALYSIS OF THEMATIC STRUCTURES THROUGH TOPIC MODELING AND XML SCHEMAS</t>
  </si>
  <si>
    <t>INTED2017: 11TH INTERNATIONAL TECHNOLOGY, EDUCATION AND DEVELOPMENT CONFERENCE</t>
  </si>
  <si>
    <t>INTED Proceedings</t>
  </si>
  <si>
    <t>11th International Conference on Technology, Education and Development (INTED)</t>
  </si>
  <si>
    <t>MAR 06-08, 2017</t>
  </si>
  <si>
    <t>Valencia, SPAIN</t>
  </si>
  <si>
    <t>education; XML; TEI; philology; topic modeling</t>
  </si>
  <si>
    <t>XML schemas can be used as a method to represent the logical and thematic structure of a text. It is a very useful tool both for teachers and students interested in textual criticism. As a representation, an XML schema is the result of the critic's own perception about what is the meaning of the text, and how that meaning has taken a specific linguistic form. Traditional textual analysis, follows a qualitative approach, where knowledge about the text equals to the critic's personal view on both existent literature about the text, and the text itself. This personal view is usually conveyed through a scientific paper, a talk at a conference or the like. However, such a representation, is bound to be challenged by other critic's visions and eventually modified. While I respect that way of studying texts in which myself have been raised; what I present here is a (maybe not so) subtle modification of it. Adding the power of quantitative analysis to the equation by means of a topic modeling algorithm, it rises up a strong data-based vision of the textual lexical and syntactical structure. But the results given by the use of topic models are somewhat fuzzy. The visual representations generated by them must be properly filtered and tagged by a human, in order for true knowledge, to be produced. In this sense, an XML schema provides a most exciting boot camp, in which both teacher and student can improve their abilities to sum up data and extract a single vision from multiple possibilities. Here I present part of the results of my dissertation research on Information Retrieval (IR) methods applied to Ancient Greek texts. XML coding and topic models revealed themselves to be quite powerful tools when combined. As such, I propose an example of real use in an educational context.</t>
  </si>
  <si>
    <t>[Ranchal Beato, Jaime] Univ Granada, Dept Filol Griega &amp; Eslava, Granada, Spain</t>
  </si>
  <si>
    <t>Beato, JR (reprint author), Univ Granada, Dept Filol Griega &amp; Eslava, Granada, Spain.</t>
  </si>
  <si>
    <t>Bergmann J., 2012, FLIP YOUR CLASSROOM; Blei D. M., 2012, COMMUN ACM, V55, P78; Buzzetti D., 2002, NEW LITERARY HIST, V33, P72; DeRose S. J., 1990, J COMPUT HIGH EDUC, V1, P3, DOI DOI 10.1007/BF02941632; Fabrikant SI, 2001, ANN ASSOC AM GEOGR, V91, P263, DOI 10.1111/0004-5608.00242; Fischer-Starcke B., 2010, CORPUS LINGUIST LING, P1; Langacker R. W., 2008, COGNITIVE GRAMMAR BA, P27; Molina M. Pinto, 1996, MANUAL INFORM Y DOCU, P318; Renear A. H., 2004, COMPANION DIGITAL HU, P218; Schmidt D, 2010, LIT LINGUIST COMPUT, V25, P337, DOI 10.1093/llc/fqq007; Skupin A., 1998, ORG VISUALIZING HYPE, P1; T. E. I. Consortium, 2016, TEI P5 GUID EL TEXT, pxxvii; Talmy L., 2000, COGNITIVE SEMANTICS, VI, P176; Tufte E.R., 1997, VISUAL EXPLANATIONS; Van Dijk T., 1978, LA CIENCIA DEL TEXTO, P178</t>
  </si>
  <si>
    <t>IATED-INT ASSOC TECHNOLOGY EDUCATION &amp; DEVELOPMENT</t>
  </si>
  <si>
    <t>VALENICA</t>
  </si>
  <si>
    <t>LAURI VOLPI 6, VALENICA, BURJASSOT 46100, SPAIN</t>
  </si>
  <si>
    <t>2340-1079</t>
  </si>
  <si>
    <t>978-84-617-8491-2</t>
  </si>
  <si>
    <t>INTED PROC</t>
  </si>
  <si>
    <t>BJ7KI</t>
  </si>
  <si>
    <t>WOS:000427401304105</t>
  </si>
  <si>
    <t>Liu, C; Han, T; Sun, CL</t>
  </si>
  <si>
    <t>Destech Publicat Inc</t>
  </si>
  <si>
    <t>Liu, Chang; Han, Ting; Sun, Changli</t>
  </si>
  <si>
    <t>Novel Data Structure Modeling Model based on Hierarchical Data Analysis and Parsing</t>
  </si>
  <si>
    <t>3RD INTERNATIONAL CONFERENCE ON SOCIAL SCIENCE AND TECHNOLOGY EDUCATION (ICSSTE 2017)</t>
  </si>
  <si>
    <t>DEStech Transactions on Social Science Education and Human Science</t>
  </si>
  <si>
    <t>3rd International Conference on Social Science and Technology Education (ICSSTE)</t>
  </si>
  <si>
    <t>APR 08-09, 2017</t>
  </si>
  <si>
    <t>Wuhan, PEOPLES R CHINA</t>
  </si>
  <si>
    <t>Int Assoc Cyber Sci &amp; Engn</t>
  </si>
  <si>
    <t>Data; Structure modeling; Paradigm; Hierarchical; Data analysis</t>
  </si>
  <si>
    <t>In this article, we describe the characteristics of large-scale modeling of the theme text of this site data and important progress in recent years. Topic modeling approach has attracted wide interest in the world, and promote a number of important data mining, development of computer vision and computational biology applications, including automatic text summaries, information retrieval, information recommendation, topic detection and tracking, natural scene understanding human action recognition and gene expression analysis. The main features of the model and the corresponding theme paper focuses on the text of this site data. Data with dynamic, high-end, multi-channel and distributed structure and the structure of the model is only part of the theme before modeling. The paper discussed in the framework of the unity of the three-dimensional Markov model of four structural features of the text of this site data modeling, and analysis of distributed computing and word combination of three-dimensional modeling topics Markov model and type fuzzy systems the possibility of applications. In addition to structural modeling for this site text data, also we discuss some of the three-dimensional Markov model energy minimization of machine learning algorithms.</t>
  </si>
  <si>
    <t>[Liu, Chang] Mudanjiang Med Univ, Ctr Modern Educ Technol, Mudanjiang City 157011, Heilongjiang, Peoples R China</t>
  </si>
  <si>
    <t>biedene@163.com</t>
  </si>
  <si>
    <t>Mudanjiang Medical College Education; Teaching Reform Research Project: Research and Practice of the Mixed Teaching Mode Based on the Mutual Class [JY2016051]</t>
  </si>
  <si>
    <t>This paper is supported by the Mudanjiang Medical College Education and the Teaching Reform Research Project: Research and Practice of the Mixed Teaching Mode Based on the Mutual Class (NO. JY2016051).</t>
  </si>
  <si>
    <t>Bouman J, 2015, INT J APPL EARTH OBS, V35, P16, DOI 10.1016/j.jag.2013.11.001; Kim DE, 2014, PROTEINS, V82, P208, DOI 10.1002/prot.24374; Kulik DA, 2013, COMPUTAT GEOSCI, V17, P1, DOI 10.1007/s10596-012-9310-6; Szilagyi A, 2014, CURR OPIN STRUC BIOL, V24, P10, DOI 10.1016/j.sbi.2013.11.005; Webb B, 2014, METHODS MOL BIOL, V1091, P277, DOI 10.1007/978-1-62703-691-7_20</t>
  </si>
  <si>
    <t>DESTECH PUBLICATIONS, INC</t>
  </si>
  <si>
    <t>LANCASTER</t>
  </si>
  <si>
    <t>439 DUKE STREET, LANCASTER, PA 17602-4967 USA</t>
  </si>
  <si>
    <t>2475-0042</t>
  </si>
  <si>
    <t>978-1-60595-437-0</t>
  </si>
  <si>
    <t>DESTECH TRANS SOC</t>
  </si>
  <si>
    <t>Education &amp; Educational Research; Social Sciences, Interdisciplinary</t>
  </si>
  <si>
    <t>Education &amp; Educational Research; Social Sciences - Other Topics</t>
  </si>
  <si>
    <t>BJ7JW</t>
  </si>
  <si>
    <t>WOS:000427389500124</t>
  </si>
  <si>
    <t>Taniguchi, Y; Suehiro, D; Shimada, A; Ogata, H</t>
  </si>
  <si>
    <t>Chang, M; Chen, NS; Huang, R; Kinshuk; Sampson, DG; Vasiu, R</t>
  </si>
  <si>
    <t>Taniguchi, Yuta; Suehiro, Daiki; Shimada, Atsushi; Ogata, Hiroaki</t>
  </si>
  <si>
    <t>Revealing Hidden Impression Topics in Students' Journals Based on Nonnegative Matrix Factorization</t>
  </si>
  <si>
    <t>2017 IEEE 17TH INTERNATIONAL CONFERENCE ON ADVANCED LEARNING TECHNOLOGIES (ICALT)</t>
  </si>
  <si>
    <t>IEEE International Conference on Advanced Learning Technologies</t>
  </si>
  <si>
    <t>17th IEEE International Conference on Advanced Learning Technologies (ICALT)</t>
  </si>
  <si>
    <t>JUL 03-07, 2017</t>
  </si>
  <si>
    <t>Politehnica Univ Timisoara, Timisoara, ROMANIA</t>
  </si>
  <si>
    <t>IEEE, IEEE Comp Soc, IEEE Tech Comm Learning Technol</t>
  </si>
  <si>
    <t>Politehnica Univ Timisoara</t>
  </si>
  <si>
    <t>component; journal writing; teaching analytics; non-negative matrix factorization; impression</t>
  </si>
  <si>
    <t>Students' reflective writings are useful not only for students themselves but also teachers. It is important for teachers to know which concepts were understood well by students and which concepts were not, to continuously improve their classes. However, it is difficult for teachers to thoroughly read the journals of more than one hundred students. In this paper, we propose a novel method to extract common topics and students' common impressions against them from students' journals. Weekly keywords are discovered from journals by scoring noun words with a measure based on TF-IDF term weighting scheme, and then we analyze co-occurrence relationships between extracted keywords and adjectives. We employs nonnegative matrix factorization, one of the topic modeling techniques, to discover the hidden impression topics from the co-occurrence relationships. As a case study, we applied our method on students' journals of the course "Information Science" held in our university. Our experimental results show that conceptual keywords are successfully extracted, and four significant impression topics are identified. We conclude that our analysis method can be used to collectively understand the impressions of students from journal texts.</t>
  </si>
  <si>
    <t>[Taniguchi, Yuta; Suehiro, Daiki; Shimada, Atsushi] Kyushu Univ, Fukuoka, Japan; [Ogata, Hiroaki] Kyoto Univ, Kyoto, Japan</t>
  </si>
  <si>
    <t>Taniguchi, Y (reprint author), Kyushu Univ, Fukuoka, Japan.</t>
  </si>
  <si>
    <t>yuta.taniguchi.y.t@gmail.com; suehiro93@gmail.com; atsushi@ait.kyushu-u.ac.jp; hiroaki.ogata@gmail.com</t>
  </si>
  <si>
    <t>Research and Development on Fundamental and Utilization Technologies for Social Big Data [178A03]; Commissioned Research of the National Institute of Information and Communications Technology (NICT), Japan; Kyushu University [16H06304]</t>
  </si>
  <si>
    <t>The research is supported by "Research and Development on Fundamental and Utilization Technologies for Social Big Data" (178A03), the Commissioned Research of the National Institute of Information and Communications Technology (NICT), Japan; Grant-in-Aid for Scientific Research (S) No. 16H06304; and the Education Enhancement Program (EEP) of Kyushu University.</t>
  </si>
  <si>
    <t>Bouma G., 2009, P GSCL, V2009, P31; Chen Y, 2016, LAK '16 CONFERENCE PROCEEDINGS: THE SIXTH INTERNATIONAL LEARNING ANALYTICS &amp; KNOWLEDGE CONFERENCE,, P1, DOI 10.1145/2883851.2883951; Church K. W., 1990, Computational Linguistics, V16, P22; Dhillon I.S., 2006, ADV NEURAL INFORM PR, V18, P283; Gibson A., 2015, P 5 INT C LEARN AN K, P275; Grawemeyer B, 2016, LAK '16 CONFERENCE PROCEEDINGS: THE SIXTH INTERNATIONAL LEARNING ANALYTICS &amp; KNOWLEDGE CONFERENCE,, P104, DOI 10.1145/2883851.2883936; Greene D., 2014, LECT NOTES COMOPUTER, V8724, P498; HATTON N, 1995, TEACH TEACH EDUC, V11, P33, DOI 10.1016/0742-051X(94)00012-U; Kudo T., 2004, P 2004 C EMP METH NA, V2004, P230; Lund K, 1996, BEHAV RES METH INSTR, V28, P203, DOI 10.3758/BF03204766; Nwanganga F., 2015, P 5 INT C LEARN AN K, P422; Rose C., 2014, P 7 INT C ED DAT MIN, P130; Ruiz S, 2016, LAK '16 CONFERENCE PROCEEDINGS: THE SIXTH INTERNATIONAL LEARNING ANALYTICS &amp; KNOWLEDGE CONFERENCE,, P254, DOI 10.1145/2883851.2883888; SALTON G, 1988, INFORM PROCESS MANAG, V24, P513, DOI 10.1016/0306-4573(88)90021-0; Vail A. K., 2016, P 9 INT C ED DAT MIN, P247; Wang Y., 2015, P 5 INT C LEARN AN K, P31</t>
  </si>
  <si>
    <t>2161-3761</t>
  </si>
  <si>
    <t>978-1-5386-3870-5</t>
  </si>
  <si>
    <t>IEEE INT CONF ADV LE</t>
  </si>
  <si>
    <t>10.1109/ICALT.2017.113</t>
  </si>
  <si>
    <t>Computer Science, Information Systems; Computer Science, Interdisciplinary Applications; Education &amp; Educational Research</t>
  </si>
  <si>
    <t>BJ7DR</t>
  </si>
  <si>
    <t>WOS:000427129000087</t>
  </si>
  <si>
    <t>Xu, W; He, J; Mao, B; Li, YT; Liu, PQ; Zhang, ZW; Cao, J</t>
  </si>
  <si>
    <t>Ahuja, V; Shi, Y; Khazanchi, D; Abidi, N; Tian, Y; Berg, D; Tien, JM</t>
  </si>
  <si>
    <t>Xu, Wen; He, Jing; Mao, Bo; Li, Youtao; Liu, Peiqun; Zhang, Zhiwang; Cao, Jie</t>
  </si>
  <si>
    <t>TIDM: Topic-Specific Information Detection Model</t>
  </si>
  <si>
    <t>5TH INTERNATIONAL CONFERENCE ON INFORMATION TECHNOLOGY AND QUANTITATIVE MANAGEMENT, ITQM 2017</t>
  </si>
  <si>
    <t>Procedia Computer Science</t>
  </si>
  <si>
    <t>5th International Conference on Information Technology and Quantitative Management (ITQM)</t>
  </si>
  <si>
    <t>DEC 08-10, 2017</t>
  </si>
  <si>
    <t>New Delhi, INDIA</t>
  </si>
  <si>
    <t>Int Acad Informat Technol &amp; Quantitat Management, Jaypee Business Sch, Chinese Acad Sci, Res Ctr Fictitious Econ &amp; Data Sci, Chinese Acad Sci, Key Lab Big Data Min &amp; Knowledge Management, Univ Chinese Acad Sci, Sch Econ &amp; Management, Chinese Acad Sci, Inst Policy &amp; Management, Univ Nebraska Omaha, Chinese Acad Management, Grad Sch Management Technol, Hoseo Univ, Chinese Assoc Artificial Intelligence</t>
  </si>
  <si>
    <t>Information control and detection; 4-Tuple Structure; Word Embedding; Topic-Specific Information Detection Model; Semantic Dataset</t>
  </si>
  <si>
    <t>Nowadays information control and detection on the social network have become a problem that we should solve as soon as possible. Unfortunately, due to the informal expressions, detecting the massive data on the internet is a big challenge based on the traditional text mining methods such as Topic Model. In our paper, we propose a simple 4-Tuple Structure instead of the raw text event which usually contains many meaningless words. Using the word embedding technique, we propose the Topic-Specific Information Detection Model (TIDM) for detecting the specific information. For training the words and idiomatic phrases, we adopt the supervise learning technique: manually constructing a specific Semantic Dataset for training our model. Our experiments based on the Amazon Reviews demonstrate that the TIDM can effectively detect and recognize the information. (C) 2017 The Authors. Published by Elsevier B.V.</t>
  </si>
  <si>
    <t>[Xu, Wen; He, Jing; Mao, Bo; Cao, Jie] NanJing Univ Finace &amp; Econ, 3 WenYuan Rd, Nanjing 210023, Jiangsu, Peoples R China; [He, Jing] Victoria Univ, Footscray Pk Campus, Melbourne, Vic 14428, Australia; [Li, Youtao] JingQi Network Technol INC, Gaoxin Dist 230088, Anhui, Peoples R China; [Liu, Peiqun] NingBo FLO Opt CO LTD, Ningbo 315020, Zhejiang, Peoples R China; [Zhang, Zhiwang] LuDong Univ, 186 Middle HongQi Rd, Yantai 264025, Peoples R China</t>
  </si>
  <si>
    <t>He, J (reprint author), NanJing Univ Finace &amp; Econ, 3 WenYuan Rd, Nanjing 210023, Jiangsu, Peoples R China.; He, J (reprint author), Victoria Univ, Footscray Pk Campus, Melbourne, Vic 14428, Australia.</t>
  </si>
  <si>
    <t>jing.he@vu.edu.au</t>
  </si>
  <si>
    <t>JiangSu Science and Technology Program [BE2016178]</t>
  </si>
  <si>
    <t>This work is partially supported by JiangSu Science and Technology Program (BE2016178).</t>
  </si>
  <si>
    <t>Baroni M., 2014, P 52 ANN M ASS COMP, V1, P238, DOI DOI 10.3115/V1/P14-1023; Bengio Y, 2003, J MACH LEARN RES, V3, P1137, DOI 10.1162/153244303322533223; Blei DM, 2003, J MACH LEARN RES, V3, P993, DOI 10.1162/jmlr.2003.3.4-5.993; Dumais ST, 2004, ANNU REV INFORM SCI, V38, P189; Griffiths TL, 2004, P NATL ACAD SCI USA, V101, P5228, DOI 10.1073/pnas.0307752101; Guthrie D., 2006, P 5 INT C LANG RES E, V2006, P1; Gutmann MU, 2012, J MACH LEARN RES, V13, P307; Lin C., 2009, P 18 ACM C INF KNOWL, P375, DOI DOI 10.1145/1645953.1646003; Mikolov T., 2013, COMPUTING RES REPOSI, V1301, P3781; Mikolov T., 2013, C ADV NEUR INF PROC, V26, P3111; Mnih A, 2009, ADV NEURAL INFORM PR, V2009, P1081; Mnih A., 2012, ARXIV12066426; Rosen-Zvi M, 2010, ACM T INFORM SYST, V28, DOI 10.1145/1658377.1658381; RosenZvi M., 2004, P 20 C UNC ART INT, P487</t>
  </si>
  <si>
    <t>SARA BURGERHARTSTRAAT 25, PO BOX 211, 1000 AE AMSTERDAM, NETHERLANDS</t>
  </si>
  <si>
    <t>1877-0509</t>
  </si>
  <si>
    <t>PROCEDIA COMPUT SCI</t>
  </si>
  <si>
    <t>10.1016/j.procs.2017.11.365</t>
  </si>
  <si>
    <t>Business; Information Science &amp; Library Science; Management; Social Sciences, Mathematical Methods</t>
  </si>
  <si>
    <t>Business &amp; Economics; Information Science &amp; Library Science; Mathematical Methods In Social Sciences</t>
  </si>
  <si>
    <t>BJ6HU</t>
  </si>
  <si>
    <t>WOS:000426698300031</t>
  </si>
  <si>
    <t>Bansal, S; Srivastava, A; Arora, A</t>
  </si>
  <si>
    <t>Bansal, Shivam; Srivastava, Aman; Arora, Anuja</t>
  </si>
  <si>
    <t>Topic Modeling Driven Content Based Jobs Recommendation Engine for Recruitment Industry</t>
  </si>
  <si>
    <t>Topic Modeling; Information Retrieval; Part-of-Speech Tagging; N-gram; TF-IDF</t>
  </si>
  <si>
    <t>A number of postings for different job roles and job positions are posted at numerous sources in the recruitment industry. Therefore, this is a challenging and time-consuming task to collate the information and find out most relevant user-job connection mapping according to the skills and preferences of a user. This research work has been done to cover up this same problem and efforts have been made to provide a feasible and efficient solution for the same. We suggest a content-based recommendation engine, which automatically provides best suggestions to users by matching their interests and skills with the features of a job posting. In order to produce an intended recommendation, the proposed engine applies various text filters and feature similarity measurements. Similarity techniques use the bag of n-grams and topic models as the elements of feature vectors. The validations and testing of the model on real data obtained from a top job posting website show the applicability and efficiency of using topic models as features. The approach is generic and can be replicated to different industries. (C) 2017 The Authors. Published by Elsevier B.V.</t>
  </si>
  <si>
    <t>[Bansal, Shivam; Srivastava, Aman] Prophesee Solut Pvt Ltd, Delhi, India; [Arora, Anuja] Jaypee Inst Informat Technol, Dept Comp Sci, Noida, India</t>
  </si>
  <si>
    <t>Arora, A (reprint author), Jaypee Inst Informat Technol, Dept Comp Sci, Noida, India.</t>
  </si>
  <si>
    <t>anuja.arora29@gmail.com</t>
  </si>
  <si>
    <t>Arora A., 2016, OPEN COMPUTER SCI, V6; Arun R., 2010, FINDING NATURAL NUMB; Behl D, 2014, PROCEEDINGS OF THE 2014 INTERNATIONAL CONFERENCE ON RELIABILTY, OPTIMIZATION, &amp; INFORMATION TECHNOLOGY (ICROIT 2014), P294, DOI 10.1109/ICROIT.2014.6798341; Blei DM, 2003, J MACH LEARN RES, V3, P993, DOI 10.1162/jmlr.2003.3.4-5.993; Cannas LM, 2013, PATTERN RECOGN LETT, V34, P1446, DOI 10.1016/j.patrec.2013.05.011; Cataldi M., 2010, P 10 INT WORKSH MULT; De Pessemier T., 2016, P REC SYST CHALL, P5; Ekstrand Michael D., 2010, Foundations and Trends in Human-Computer Interaction, V4, P81, DOI 10.1561/1100000009; Goeldi Andreas, 2011, U.S. Patent, Patent No. [7,974,983, 7974983]; Hoffman M., 2016, NEURAL INFORM PROCES; Huerta J. M., ADV NATURAL LANGUAGE, V163; Koudas N., 2004, P 30 INT C VER LARG, V30, P1078; Lee Sang Su, DYNAMIC ITEM RECOMME; Lu Y., 2013, P 22 INT C WORLD WID, P963; Naikal N, 2011, IEEE I CONF COMP VIS, P818, DOI 10.1109/ICCV.2011.6126321; SALTON G, 1988, INFORM PROCESS MANAG, V24, P513, DOI 10.1016/0306-4573(88)90021-0</t>
  </si>
  <si>
    <t>10.1016/j.procs.2017.11.448</t>
  </si>
  <si>
    <t>WOS:000426698300115</t>
  </si>
  <si>
    <t>Shaw, E; Phillips, R; Kao, A; Torres, R</t>
  </si>
  <si>
    <t>Atlantis Press</t>
  </si>
  <si>
    <t>Shaw, Erin; Phillips, Richard; Kao, Anne; Torres, Robert</t>
  </si>
  <si>
    <t>Using Topic Modeling to Assess Middle School Science Discourse based on Next Generation Science Standards</t>
  </si>
  <si>
    <t>PROCEEDINGS OF THE 2017 INTERNATIONAL CONFERENCE ON ADVANCED TECHNOLOGIES ENHANCING EDUCATION (ICAT2E 2017)</t>
  </si>
  <si>
    <t>Advances in Social Science Education and Humanities Research</t>
  </si>
  <si>
    <t>International Conference on Advanced Technologies Enhancing Education (ICAT2E)</t>
  </si>
  <si>
    <t>MAR 18-20, 2017</t>
  </si>
  <si>
    <t>Qingdao, PEOPLES R CHINA</t>
  </si>
  <si>
    <t>Qingdao Flushing Business Serv, Qingdao High Tech Investment &amp; Dev Grp</t>
  </si>
  <si>
    <t>K-12 education assessment; discourse analysis; Next Generation Science Standards; natural language processing; topic modeling</t>
  </si>
  <si>
    <t>In this paper we apply natural language understanding and topic modeling methods to create an instructional tool for assessing science discourse in interactive multimedia presentations that are created, shared and discussed by students. The resulting assessment prototype will enable teachers to follow student discourse in real time, to understand gaps in student learning, and to improve teaching practices. Middle School Life Sciences and Physical Sciences standards from the Next Generation Science Standards (NGSS) serve as a basis for assessing domain relevance. Domain knowledge and standards are modeled, and student discussions are analyzed and graphed.</t>
  </si>
  <si>
    <t>[Shaw, Erin; Phillips, Richard; Kao, Anne; Torres, Robert] Univ Southern Calif, Los Angeles, CA 90007 USA</t>
  </si>
  <si>
    <t>Shaw, E (reprint author), Univ Southern Calif, Los Angeles, CA 90007 USA.</t>
  </si>
  <si>
    <t>erinshaw@usc.edu; rhphilli@usc.edu; akao@usc.edu; rtorres@usc.ed</t>
  </si>
  <si>
    <t>National Science Foundation [1008747]</t>
  </si>
  <si>
    <t>The authors thank Creative Director Erin Reilly and Software Developer Aninoy Mahapatra of USC's Game Innovation Lab for their support and assistance. This work was supported by a National Science Foundation Research Experiences for Undergraduates supplement (#1008747).</t>
  </si>
  <si>
    <t>[Anonymous], 2013, NEXT GENERATION SCI; Bird Steven, 2009, NATURAL LANGUAGE PRO; Jenkins H., 2006, CONFRONTING CHALLENG; Loper E., 2002, ETMTNLP 02 P ACL 02, V1, P63; McCallum Andrew Kachites, 2002, MALLET MACHINE LEARN; McLoughlin C., 2007, CURRENT, V2007, P664; Nobori M., 2013, STEP BY STEP GUIDE B; Reilly E., 2012, SHALL WE PLAY; Shaw E., 2014, P AM SOC ENG ED ASEE</t>
  </si>
  <si>
    <t>ATLANTIS PRESS</t>
  </si>
  <si>
    <t>PARIS</t>
  </si>
  <si>
    <t>29 AVENUE LAVMIERE, PARIS, 75019, FRANCE</t>
  </si>
  <si>
    <t>2352-5398</t>
  </si>
  <si>
    <t>978-94-6252-289-3</t>
  </si>
  <si>
    <t>ADV SOC SCI EDUC HUM</t>
  </si>
  <si>
    <t>Computer Science, Interdisciplinary Applications; Education &amp; Educational Research; Education, Scientific Disciplines; Social Sciences, Interdisciplinary</t>
  </si>
  <si>
    <t>Computer Science; Education &amp; Educational Research; Social Sciences - Other Topics</t>
  </si>
  <si>
    <t>BJ6IK</t>
  </si>
  <si>
    <t>WOS:000426714400011</t>
  </si>
  <si>
    <t>Akhtar, N; Zubair, N; Kumar, A; Ahmad, T</t>
  </si>
  <si>
    <t>Gahegan, M; Mulerikkal, JP</t>
  </si>
  <si>
    <t>Akhtar, Nadeem; Zubair, Nashez; Kumar, Abhishek; Ahmad, Tameem</t>
  </si>
  <si>
    <t>Aspect based Sentiment Oriented Summarization of Hotel Reviews</t>
  </si>
  <si>
    <t>7TH INTERNATIONAL CONFERENCE ON ADVANCES IN COMPUTING &amp; COMMUNICATIONS (ICACC-2017)</t>
  </si>
  <si>
    <t>7th International Conference on Advances in Computing and Communications (ICACC)</t>
  </si>
  <si>
    <t>AUG 22-24, 2017</t>
  </si>
  <si>
    <t>Kochin, INDIA</t>
  </si>
  <si>
    <t>Review; sentiment analysis; topic modeling; classification; lda; MALLET; nltk; opinion mining; wordnet; sentiwordnet</t>
  </si>
  <si>
    <t>Hotel booking websites use online ratings and customer feedback to help the customer's decision making process but reviews provide a better insight about the hotel but most travellers don't have the time or patience to read all reviews. This study analyzes the hotel reviews and gives information that ratings might overlook. The reviews and metadata are crawled from website and classified into predefined classes as per some of the common aspects. Then Topic modelling technique (LDA) is applied to identify hidden information and aspects, followed by sentiment analysis on classified sentences and summarization. Finally we discuss results and future work, ultimately building towards Hotel Recommender System. (C) 2017 The Authors. Published by Elsevier B.V.</t>
  </si>
  <si>
    <t>[Akhtar, Nadeem; Zubair, Nashez; Kumar, Abhishek; Ahmad, Tameem] AMU, Zakir Husain Coll Engn &amp; Technol, Dept Comp Engn, Aligarh 202002, Uttar Pradesh, India</t>
  </si>
  <si>
    <t>Akhtar, N (reprint author), AMU, Zakir Husain Coll Engn &amp; Technol, Dept Comp Engn, Aligarh 202002, Uttar Pradesh, India.</t>
  </si>
  <si>
    <t>nadeemalakhtar@gmail.com</t>
  </si>
  <si>
    <t>Dim Nyaung DE, 2015, INT J COMPUTER ELECT, V9; Garcia-Pablos A, 2015, INFORM COMMUNICATION, P125; Garcia-Pablos A, 2016, INF TECHNOL TOUR, V16, P45, DOI 10.1007/s40558-015-0047-7; Ho SY, 2008, PACIS 2008 P, P67; Hu HW, 2016, J ELECTRON COMMER RE, V17, P132; Kasper W., 2011, COMPUTATIONAL LINGUI, P45; Philander K, 2016, INT J HOSP MANAG, V55, P16, DOI 10.1016/j.ijhm.2016.02.001; Potgieter M, 2013, PROCD SOC BEHV, V99, P733, DOI 10.1016/j.sbspro.2013.10.545; Raut Vijay B., 2014, INT J COMPUTER SCI I, V5, P1026; Somya, 2016, COMM COM INF SC, V628, P518, DOI 10.1007/978-981-10-3433-6_62; Steffen J, 2004, LREC 2004, P731; Tsytsarau M, 2016, IEEE T KNOWL DATA EN, V28, P3028, DOI 10.1109/TKDE.2016.2597848; Wan Y, 2014, J ELECTRON COMMER RE, V15, P179; Wang DD, 2013, EXPERT SYST APPL, V40, P27, DOI 10.1016/j.eswa.2012.05.070; Xiang Z, 2015, INT J HOSP MANAG, V44, P120, DOI 10.1016/j.ijhm.2014.10.013; Xu YQ, 2017, KNOWL INF SYST, V52, P221, DOI 10.1007/s10115-016-1005-1; Zhang W, 2016, IEEE T KNOWL DATA EN, V28, P3013, DOI 10.1109/TKDE.2016.2598740</t>
  </si>
  <si>
    <t>10.1016/j.procs.2017.09.115</t>
  </si>
  <si>
    <t>Computer Science, Artificial Intelligence; Computer Science, Hardware &amp; Architecture; Mathematical &amp; Computational Biology; Linguistics; Social Sciences, Mathematical Methods; Imaging Science &amp; Photographic Technology; Telecommunications</t>
  </si>
  <si>
    <t>Computer Science; Mathematical &amp; Computational Biology; Linguistics; Mathematical Methods In Social Sciences; Imaging Science &amp; Photographic Technology; Telecommunications</t>
  </si>
  <si>
    <t>BJ6AH</t>
  </si>
  <si>
    <t>WOS:000426436900069</t>
  </si>
  <si>
    <t>Ryoo, J; Bendle, N</t>
  </si>
  <si>
    <t>Ryoo, Joseph (Jun Hyun); Bendle, Neil</t>
  </si>
  <si>
    <t>Understanding the Social Media Strategies of U.S. Primary Candidates</t>
  </si>
  <si>
    <t>JOURNAL OF POLITICAL MARKETING</t>
  </si>
  <si>
    <t>Facebook; political campaigns; primaries; social media; topic modeling; Twitter</t>
  </si>
  <si>
    <t>GENERAL-ELECTION; TWITTER USE; BIG DATA; ONLINE; CAMPAIGN; NETWORKS; POLITICS; STYLE</t>
  </si>
  <si>
    <t>This paper examines the social media strategies of candidates seeking their party's nomination for the 2016 U.S. presidential election. We use textual analysis to understand what candidates focused on. We assess eight themes covered in Twitter posts. For example, Clinton focused on GUN CONTROL, while Sanders focused on climate change. Using Facebook data, we introduce a topic modeling approach, latent Dirichlet allocation, to the political marketing literature. This allows us to uncover what topics the candidates focus on without researcher intervention and, using a dynamic model, show how this changes over time. We note that Clinton's focus on Trump increases toward the end of the primary campaign.</t>
  </si>
  <si>
    <t>[Ryoo, Joseph (Jun Hyun); Bendle, Neil] Western Univ, Ivey Business Sch, 1255 Western Rd, London, ON N6A 3K7, Canada</t>
  </si>
  <si>
    <t>Bendle, N (reprint author), Western Univ, Ivey Business Sch, 1255 Western Rd, London, ON N6A 3K7, Canada.</t>
  </si>
  <si>
    <t>nbendle@ivey.ca</t>
  </si>
  <si>
    <t>ABRAMOWITZ AI, 1989, J POLIT, V51, P977, DOI 10.2307/2131544; ABRAMSON PR, 1992, AM POLIT SCI REV, V86, P55, DOI 10.2307/1964015; Aharony N, 2012, ONLINE INFORM REV, V36, P587, DOI 10.1108/14684521211254086; Andrews Wilson, 2015, NY TIMES; Bendle N. T., 2017, POLITICAL MARKETING, P65; Bendle N, 2016, J NONPROFIT PUBLIC S, V28, P66, DOI 10.1080/10495142.2016.1131481; Bendle N, 2014, POLITICAL MARKETING IN THE UNITED STATES, P85; Bendle NT, 2016, BUS HORIZONS, V59, P115, DOI 10.1016/j.bushor.2015.10.001; Bendle NT, 2014, J POLITICAL MARKETIN, V13, P307, DOI 10.1080/15377857.2012.721738; Berenson Tessa, 2016, TIME; Berg JE, 2008, INT J FORECASTING, V24, P283, DOI 10.1016/j.ijforecast.2008.03.007; Bode L, 2016, J POLITICAL MARKETIN, V15, P311, DOI 10.1080/15377857.2014.959686; Chang J, 2009, P ADV NEUR INF PROC, P1; Collinson S., 2015, CNN; Conway BA, 2013, AM BEHAV SCI, V57, P1596, DOI 10.1177/0002764213489014; Cook JM, 2016, POLICY INTERNET, V8, P55, DOI 10.1002/poi3.109; Downs Anthony., 1957, EC THEORY DEMOCRACY; Enli GS, 2013, INFORM COMMUN SOC, V16, P757, DOI 10.1080/1369118X.2013.782330; Graham T, 2013, INFORM COMMUN SOC, V16, P692, DOI 10.1080/1369118X.2013.785581; Griffiths TL, 2004, P NATL ACAD SCI USA, V101, P5228, DOI 10.1073/pnas.0307752101; Heffernan V., 2016, POLITICO MAGAZINE; Hotelling H, 1929, ECON J, V39, P41, DOI 10.2307/2224214; Jackson N, 2011, J LEGIS STUD, V17, P86, DOI 10.1080/13572334.2011.545181; Johnson D., 2006, WINNING ELECTIONS PO, P177; Knuckey J, 2005, POLITICAL MARKETING, P39; Lee J. C., 2016, NY TIMES; Lees-Marshment J, 2001, POLIT STUD-LONDON, V49, P692, DOI 10.1111/1467-9248.00337; Lees-Marshment J, 2009, POLITICAL MARKETING; Lees-Marshment J., 2001, POLITICAL MARKETING; Lees-Marshment Jennifer, 2004, POLITICAL MARKETING; Leonhardt D., 2016, NY TIMES; Lewis DD, 2004, J MACH LEARN RES, V5, P361; Lilleker DG, 2010, POLICY INTERNET, V2, P69, DOI 10.2202/1944-2866.1064; Marland A, 2016, COMMUN STRAT POL, P1; Marland Alex, 2012, POLITICAL MARKETING; McGinniss J, 1988, SELLING PRESIDENT; Miller WJ, 2013, J POLITICAL MARKETIN, V12, P326, DOI 10.1080/15377857.2013.837312; Mutz Diana C., 1989, INT J PUBLIC OPINION, V1, P3, DOI DOI 10.1093/IJPOR/1.1.3; O'Cass A., 1996, EUR J MARKETING, V30, P37, DOI DOI 10.1108/03090569610149782; O'Shaughnessy N, 2001, EUR J MARKETING, V35, P1047, DOI DOI 10.1108/03090560110401956; Parsons M., 2015, J NAT GAS SCI ENG, P1; Pfau M, 1988, J APPL COMMUNICATION, V16, P99, DOI 10.1080/00909888809365276; Savigny H., 2008, PROBLEM POLITICAL MA; Sayre B, 2010, POLICY INTERNET, V2, P7, DOI 10.2202/1944-2866.1040; Scammell M, 1999, POLIT STUD-LONDON, V47, P718, DOI 10.1111/1467-9248.00228; Shapiro MA, 2017, POLICY INTERNET, V9, P109, DOI 10.1002/poi3.120; Stromer-Galley J, 2000, J COMMUN, V50, P111, DOI 10.1093/joc/50.4.111; Stromer-Galley J., 2000, DEMOCRATIZATION, V7, P36, DOI DOI 10.1080/13510340008403644; Teorell J, 1999, PARTY POLIT, V5, P363, DOI 10.1177/1354068899005003006; Tirunillai S, 2014, J MARKETING RES, V51, P463, DOI 10.1509/jmr.12.0106; Vergeer M, 2013, PARTY POLIT, V19, P477, DOI 10.1177/1354068811407580; Wang X, 2015, J CONSUM RES, V42, P5, DOI 10.1093/jcr/ucv009</t>
  </si>
  <si>
    <t>1537-7857</t>
  </si>
  <si>
    <t>1537-7865</t>
  </si>
  <si>
    <t>J POLITICAL MARKETIN</t>
  </si>
  <si>
    <t>J. Political Marketing</t>
  </si>
  <si>
    <t>10.1080/15377857.2017.1338207</t>
  </si>
  <si>
    <t>FV1FG</t>
  </si>
  <si>
    <t>WOS:000424306000003</t>
  </si>
  <si>
    <t>Jha, HK; Beckman, CM</t>
  </si>
  <si>
    <t>Seidel, MDL; Greve, HR</t>
  </si>
  <si>
    <t>Jha, Harsh K.; Beckman, Christine M.</t>
  </si>
  <si>
    <t>A PATCHWORK OF IDENTITIES: EMERGENCE OF CHARTER SCHOOLS AS A NEW ORGANIZATIONAL FORM</t>
  </si>
  <si>
    <t>EMERGENCE</t>
  </si>
  <si>
    <t>Research in the Sociology of Organizations</t>
  </si>
  <si>
    <t>Article; Book Chapter</t>
  </si>
  <si>
    <t>Institutional logics; frames; identity; emergence; organizational form; research paper</t>
  </si>
  <si>
    <t>INSTITUTIONAL LOGICS; RHETORICAL STRATEGIES; TOPIC MODELS; MOVEMENT; ENTREPRENEURSHIP; INDUSTRY; FOUNDATIONS; SENSEMAKING; LEGITIMACY; CATEGORIES</t>
  </si>
  <si>
    <t>We examine the emergence of an organizational form, charter schools, in Oakland, California. We link field-level logics to organizational founding identities using topic modeling. We find corporate and community founding actors create distinct and consistent identities, whereas more peripheral founders indulge in more unique identity construction. We see the settlement of the form into a stable ecosystem with multiple identity codes rather than driving toward a single organizational identity. The variety of identities that emerge do not always map onto field-level logics. This has implications for the conditions under which organizational innovation and experimentation within a new form may develop.</t>
  </si>
  <si>
    <t>[Jha, Harsh K.] Univ Calif Irvine, Paul Merage Sch Business, Org &amp; Management, Irvine, CA 92717 USA; [Beckman, Christine M.] Univ Maryland, Robert H Smith Sch Business, Management &amp; Org, College Pk, MD 20742 USA</t>
  </si>
  <si>
    <t>Jha, HK (reprint author), Univ Calif Irvine, Paul Merage Sch Business, Org &amp; Management, Irvine, CA 92717 USA.</t>
  </si>
  <si>
    <t>Abbott A., 1988, SYSTEM PROFESSION ES; Babb S, 1996, AM SOCIOL REV, V61, P1033, DOI 10.2307/2096307; Barley SR, 2007, J MANAGE INQUIRY, V16, P201, DOI 10.1177/1056492607305891; Battilana J, 2009, ACAD MANAG ANN, V3, P65, DOI 10.1080/19416520903053598; Beckman CM, 2008, ORGAN SCI, V19, P3, DOI 10.1287/orsc.1070.0311; Beckman CM, 2006, ACAD MANAGE J, V49, P741; Benford RD, 2000, ANNU REV SOCIOL, V26, P611, DOI 10.1146/annurev.soc.26.1.611; Berger Peter L, 1967, SOCIAL CONSTRUCTION; Blei DM, 2012, COMMUN ACM, V55, P77, DOI 10.1145/2133806.2133826; Blei DM, 2003, J MACH LEARN RES, V3, P993, DOI 10.1162/jmlr.2003.3.4-5.993; Bottery M, 1996, OXFORD REV EDUC, V22, P179, DOI 10.1080/0305498960220206; Carroll GR, 2000, AM J SOCIOL, V106, P715, DOI 10.1086/318962; Charmaz K., 2006, CONSTRUCTING GROUNDE; DiMaggio P, 2013, POETICS, V41, P570, DOI 10.1016/j.poetic.2013.08.004; DIMAGGIO PJ, 1983, AM SOCIOL REV, V48, P147, DOI 10.2307/2095101; Dunn MB, 2010, ADMIN SCI QUART, V55, P114, DOI 10.2189/asqu.2010.55.1.114; Fauchart E, 2011, ACAD MANAGE J, V54, P935, DOI 10.5465/amj.2009.0211; Fiss PC, 2005, AM SOCIOL REV, V70, P29, DOI 10.1177/000312240507000103; Friedland R., 1991, NEW I ORG ANAL, P232; GIOIA DA, 1991, STRATEGIC MANAGE J, V12, P433, DOI 10.1002/smj.4250120604; Gioia DA, 2010, ADMIN SCI QUART, V55, P1, DOI 10.2189/asqu.2010.55.1.1; Goodlad J, 1990, TEACHERS OUR NATIONS; Goodrick E, 2011, WORK OCCUPATION, V38, P372, DOI 10.1177/0730888411406824; Greenwood R, 2011, ACAD MANAG ANN, V5, P317, DOI 10.1080/19416520.2011.590299; Haveman HA, 1997, AM J SOCIOL, V102, P1606, DOI 10.1086/231128; HAYAGREEVA RA, 2008, SAGE HDB ORG I, P352; Hsu G, 2005, ORGAN SCI, V16, P474, DOI 10.1287/orsc.1050.0151; HUNT SA, 1994, J CONTEMP ETHNOGR, V22, P488, DOI 10.1177/089124194022004004; Jones C, 2012, ORGAN SCI, V23, P1523, DOI 10.1287/orsc.1110.0701; Jones C, 2010, RES SOCIOL WORK, V21, P183, DOI 10.1108/S0277-2833(2010)0000021011; Jones C, 2008, J ORGAN BEHAV, V29, P1075, DOI 10.1002/job.556; Kaplan S, 2015, STRATEGIC MANAGE J, V36, P1435, DOI 10.1002/smj.2294; Khaire M, 2010, ACAD MANAGE J, V53, P1281, DOI 10.5465/AMJ.2010.57317861; King BG, 2011, ORGAN SCI, V22, P554, DOI 10.1287/orsc.1100.0548; Lee MDP, 2015, ORGAN SCI, V26, P847, DOI 10.1287/orsc.2014.0959; Loewenstein J, 2012, ACAD MANAG ANN, V6, P41, DOI 10.1080/19416520.2012.660763; Maguire S, 2004, ACAD MANAGE J, V47, P657, DOI 10.2307/20159610; McCallum Andrew Kachites, 2002, MALLET MACHINE LEARN; McCammon HJ, 2007, AM SOCIOL REV, V72, P725, DOI 10.1177/000312240707200504; McPherson CM, 2013, ADMIN SCI QUART, V58, P165, DOI 10.1177/0001839213486447; MEYER JW, 1977, AM J SOCIOL, V83, P340, DOI 10.1086/226550; Miller IM, 2013, POETICS, V41, P626, DOI 10.1016/j.poetic.2013.06.005; Mohr JW, 2013, POETICS, V41, P545, DOI 10.1016/j.poetic.2013.10.001; Navis C, 2010, ADMIN SCI QUART, V55, P439, DOI 10.2189/asqu.2010.55.3.439; O'Mahony S, 2011, RES SOCIOL ORGAN-RES, V33, P3, DOI 10.1108/S0733-558X(2011)0000033004; Pache AC, 2013, ACAD MANAGE J, V56, P972, DOI 10.5465/amj.2011.0405; Polos L, 2002, IND CORP CHANGE, V11, P85, DOI 10.1093/icc/11.1.85; Quinn R, 2014, NONPROF VOLUNT SEC Q, V43, P950, DOI 10.1177/0899764013488836; Rao H, 2003, AM J SOCIOL, V108, P795, DOI 10.1086/367917; Schorr J., 2002, HARD LESSONS PROMISE; Scott WR, 2003, IND CORP CHANGE, V12, P879, DOI 10.1093/icc/12.4.879; Sharfenberg D., 2016, THE BOSTON GLOBE; Snow DA, 1988, INT SOCIAL MOVEMENT, P197; Suddaby R, 2005, ADMIN SCI QUART, V50, P35, DOI 10.2189/asqu.2005.50.1.35; SWIDLER A, 1986, AM SOCIOL REV, V51, P273, DOI 10.2307/2095521; Thornton P. H., 2004, MARKETS CULTURE INST; Thornton P. H., 2012, I LOGICS PERSPECTIVE; Thornton PH, 2005, RES SOC ORG, V23, P125; Thornton PH, 2002, ACAD MANAGE J, V45, P81, DOI 10.2307/3069286; Thornton PH, 1999, AM J SOCIOL, V105, P801, DOI 10.1086/210361; Uberbacher F, 2015, ORGAN STUD, V36, P925, DOI 10.1177/0170840615575190; Weber K, 2008, ADMIN SCI QUART, V53, P529, DOI 10.2189/asqu.53.3.529; Whetten DA, 2006, J MANAGE INQUIRY, V15, P219, DOI 10.1177/1056492606291200; Wright AL, 2013, ACAD MANAGE J, V56, P308, DOI 10.5465/amj.2010.0656; Yin RK, 1994, CASE STUDY RES DESIG</t>
  </si>
  <si>
    <t>HOWARD HOUSE, WAGON LANE, BINGLEY, W YORKSHIRE BD16 1WA, ENGLAND</t>
  </si>
  <si>
    <t>0733-558X</t>
  </si>
  <si>
    <t>978-1-78635-914-8; 978-1-78635-915-5</t>
  </si>
  <si>
    <t>RES SOCIOL ORGAN-RES</t>
  </si>
  <si>
    <t>10.1108/S0733-558X20170000050003</t>
  </si>
  <si>
    <t>Business; Sociology</t>
  </si>
  <si>
    <t>Business &amp; Economics; Sociology</t>
  </si>
  <si>
    <t>BJ3GA</t>
  </si>
  <si>
    <t>WOS:000423088200003</t>
  </si>
  <si>
    <t>Samtani, S; Chinn, R; Chen, H; Nunamaker, JF</t>
  </si>
  <si>
    <t>Samtani, Sagar; Chinn, Ryan; Chen, Hsinchun; Nunamaker, Jay F., Jr.</t>
  </si>
  <si>
    <t>Exploring Emerging Hacker Assets and Key Hackers for Proactive Cyber Threat Intelligence</t>
  </si>
  <si>
    <t>JOURNAL OF MANAGEMENT INFORMATION SYSTEMS</t>
  </si>
  <si>
    <t>cyber attack identification; cyber threat intelligence; hackers; hacker forums; hacker tools; proactive; social networks; topic modeling</t>
  </si>
  <si>
    <t>INFORMATION-SYSTEMS RESEARCH; ANALYTICS; TOPICS; IMPACT</t>
  </si>
  <si>
    <t>Cyber attacks cost the global economy approximately $445 billion per year. To mitigate attacks, many companies rely on cyber threat intelligence (CTI), or threat intelligence related to computers, networks, and information technology (IT). However, CTI traditionally analyzes attacks after they have already happened, resulting in reactive advice. While useful, researchers and practitioners have been seeking to develop proactive CTI by better understanding the threats present in hacker communities. This study contributes a novel CTI framework by leveraging an automated and principled web, data, and text mining approach to collect and analyze vast amounts of malicious hacker tools directly from large, international underground hacker communities. By using this framework, we identified many freely available malicious assets such as crypters, keyloggers, web, and database exploits. Some of these tools may have been the cause of recent breaches against organizations such as the Office of Personnel Management (OPM). The study contributes to our understanding and practice of the timely proactive identification of cyber threats.</t>
  </si>
  <si>
    <t>[Samtani, Sagar] Univ Arizona, Dept Management Informat Syst, Tucson, AZ 85721 USA; [Samtani, Sagar] Univ Arizona, Artificial Intelligence Lab, Tucson, AZ 85721 USA; [Samtani, Sagar; Chinn, Ryan] Natl Sci Fdn, Scholarship Serv Program, Alexandria, VA USA; [Chinn, Ryan] US Dept Commerce, Washington, DC 20230 USA; [Chen, Hsinchun] Univ Arizona, Management &amp; Technol, Management Informat Syst Dept, Eller Coll Management, Tucson, AZ 85721 USA; [Chen, Hsinchun] Artificial Intelligence Lab, COPLINK Syst, Cambridge, MA USA; [Nunamaker, Jay F., Jr.] Univ Arizona, MIS, Comp Sci &amp; Commun, Tucson, AZ 85721 USA; [Nunamaker, Jay F., Jr.] Univ Arizona, Ctr Management Informat, Tucson, AZ 85721 USA; [Nunamaker, Jay F., Jr.] Univ Arizona, Natl Ctr Border Secur &amp; Immigrat, Tucson, AZ 85721 USA</t>
  </si>
  <si>
    <t>Samtani, S (reprint author), Univ Arizona, Dept Management Informat Syst, Tucson, AZ 85721 USA.; Samtani, S (reprint author), Univ Arizona, Artificial Intelligence Lab, Tucson, AZ 85721 USA.</t>
  </si>
  <si>
    <t>sagars@email.arizona.edu; rmc1@eller.arizona.edu; hchen@eller.arizona.edu; jnunamaker@cmi.arizona.edu</t>
  </si>
  <si>
    <t>National Science Foundation [DUE-1303362, SES-1314631]</t>
  </si>
  <si>
    <t>This material is based on work supported in part by the National Science Foundation (DUE-1303362 and SES-1314631).</t>
  </si>
  <si>
    <t>Abbasi A., 2014, P IEEE JOINT INT SEC, P55; Abbasi A, 2015, J MANAGE INFORM SYST, V31, P109, DOI 10.1080/07421222.2014.1001260; Ablon L., 2014, MARKETS CYBERCRIME T; Allamanis Miltiadis, 2013, 2013 10th IEEE Working Conference on Mining Software Repositories (MSR 2013), P53, DOI 10.1109/MSR.2013.6624004; [Anonymous], 2009, JAN 2009 THREATSC KE; anville K., 2015, NY TIMES; Bajaj K, 2014, P 11 WORK C MIN SOFT, P112; Baldi PF, 2008, ACM SIGPLAN NOTICES, V43, P543, DOI 10.1145/1449955.1449807; Barua A, 2014, EMPIR SOFTW ENG, V19, P619, DOI 10.1007/s10664-012-9231-y; Benjamin Victor, 2012, Proceedings of the 2012 IEEE International Conference on Intelligence and Security Informatics. Cyberspace, Border, and Immigration Securities (ISI 2012), P24, DOI 10.1109/ISI.2012.6283296; Benjamin V, 2016, J MANAGE INFORM SYST, V33, P482, DOI 10.1080/07421222.2016.1205918; Benjamin V, 2015, 2015 IEEE INTERNATIONAL CONFERENCE ON INTELLIGENCE AND SECURITY INFORMATICS (ISI), P85, DOI 10.1109/ISI.2015.7165944; Blei DM, 2003, J MACH LEARN RES, V3, P993, DOI 10.1162/jmlr.2003.3.4-5.993; Chen HC, 2012, MIS QUART, V36, P1165; Chen T.-H., 2015, EMPIR SOFTW ENG, P1; Chu B., 2010, EXAMINING CREATION D; Constantin L., 2016, COMPUTERWORLD; Elkind Peter, 2015, FORTUNE; EY Global Advisory Services, 2014, INS GOV RISK COMPL; Farnham G., 2013, TOOLS STANDARDS CYBE; Faust K, 1997, SOC NETWORKS, V19, P157, DOI 10.1016/S0378-8733(96)00300-0; Goel S, 2011, COMMUN ACM, V54, P132, DOI 10.1145/1978542.1978569; Grant S., 2011, 2011 18th Working Conference on Reverse Engineering, P87, DOI 10.1109/WCRE.2011.20; Higgins K., 2014, INFORMATIONWEEK DARK; Holt T. J., 2012, INT J CYBER CRIMINOL, V6, P891; Holt TJ, 2013, SOC SCI COMPUT REV, V31, P165, DOI 10.1177/0894439312452998; Keegan B., 2012, P ACM 2012 C COMP SU, P427, DOI DOI 10.1145/2145204.2145271; Kennedy D., 2011, METASPLOIT PENETRATI; Kitten T., 2014, TARGET MALWARE EXPLO; L'Huillier G., 2010, ACM SIGKDD WORKSH IN, P9; Levine M., 2015, ABC; Li WF, 2016, J MANAGE INFORM SYST, V33, P1059, DOI 10.1080/07421222.2016.1267528; Linares-Vasquez M, 2014, EMPIR SOFTW ENG, V19, P582, DOI 10.1007/s10664-012-9230-z; Linstead E, 2008, SEVENTH INTERNATIONAL CONFERENCE ON MACHINE LEARNING AND APPLICATIONS, PROCEEDINGS, P813, DOI 10.1109/ICMLA.2008.47; Mahmood A. M., 2010, MIS Q, V34, P431; Maskeri Girish, 2008, 1st India Software Engineering Conference. ISEC 2008, P113; McMillan C., 2011, 2011 IEEE 27th International Conference on Software Maintenance, P343, DOI 10.1109/ICSM.2011.6080801; McMillan R, 2012, WIRED; Motoyama M., 2011, P 2011 ACM SIGCOMM C, P71, DOI DOI 10.1145/2068816.2068824; National Science and Technology Council (NSTC), 2011, STRAT PLAN FED CYB R, P1; Nunamaker J. F.  Jr., 1990, Journal of Management Information Systems, V7, P89; Nunamaker JF, 2017, MIS QUART, V41, P335, DOI 10.25300/MISQ/2017/41.2.01; Nunamaker JF, 2015, J MANAGE INFORM SYST, V32, P10, DOI 10.1080/07421222.2015.1094961; Otto on WordPress, 2009, FIND BACKDOOR HACKED; Peffers K, 2007, J MANAGE INFORM SYST, V24, P45, DOI 10.2753/MIS0742-1222240302; Prat N, 2015, J MANAGE INFORM SYST, V32, P229, DOI 10.1080/07421222.2015.1099390; Riley M., 2014, BLOOMBERG; Rios S. A., 2011, 2011 IEEE/WIC/ACM International Joint Conferences on Web Intelligence (WI) and Intelligent Agent Technologies, P339, DOI 10.1109/WI-IAT.2011.127; Samtani S, 2015, 2015 IEEE INTERNATIONAL CONFERENCE ON INTELLIGENCE AND SECURITY INFORMATICS (ISI), P31, DOI 10.1109/ISI.2015.7165935; Sandle P., 2014, REUTERS; Savage T., 2010, ICSM, P1; Shackleford D., 2015, WHOS USING CYBERTHRE; Stewart SA, 2012, J MED INTERNET RES, V14, P245, DOI 10.2196/jmir.1982; Stuart K., 2015, GUARDIAN; Symantec Corporation, 2014, INT SEC THREAT REP; Tian K, 2009, 2009 6TH IEEE INTERNATIONAL WORKING CONFERENCE ON MINING SOFTWARE REPOSITORIES, P163, DOI 10.1109/MSR.2009.5069496; Ugurel S, 2002, P 8 ACM SIGKDD INT C, P632; Vijayan J., 2014, INFORMATIONWEEK DARK; Wang T, 2013, PROC IEEE INT CONF S, P240, DOI 10.1109/ICSM.2013.35; Xu Radianti J., 2010, 2010 4 INT C EM SEC, P88; Yip M, 2011, ACM WEB SCI C KOBL J, P1</t>
  </si>
  <si>
    <t>0742-1222</t>
  </si>
  <si>
    <t>1557-928X</t>
  </si>
  <si>
    <t>J MANAGE INFORM SYST</t>
  </si>
  <si>
    <t>J. Manage. Inform. Syst.</t>
  </si>
  <si>
    <t>10.1080/07421222.2017.1394049</t>
  </si>
  <si>
    <t>FT6PA</t>
  </si>
  <si>
    <t>WOS:000423274900006</t>
  </si>
  <si>
    <t>Welbers, K; Van Atteveldt, W; Benoit, K</t>
  </si>
  <si>
    <t>Welbers, Kasper; Van Atteveldt, Wouter; Benoit, Kenneth</t>
  </si>
  <si>
    <t>Text Analysis in R</t>
  </si>
  <si>
    <t>COMMUNICATION METHODS AND MEASURES</t>
  </si>
  <si>
    <t>TOPIC MODELS; POLITICAL TEXTS; PARTY; PITFALLS; SUPPORT</t>
  </si>
  <si>
    <t>Computational text analysis has become an exciting research field with many applications in communication research. It can be a difficult method to apply, however, because it requires knowledge of various techniques, and the software required to perform most of these techniques is not readily available in common statistical software packages. In this teacher's corner, we address these barriers by providing an overview of general steps and operations in a computational text analysis project, and demonstrate how each step can be performed using the R statistical software. As a popular open-source platform, R has an extensive user community that develops and maintains a wide range of text analysis packages. We show that these packages make it easy to perform advanced text analytics.</t>
  </si>
  <si>
    <t>[Welbers, Kasper] Univ Leuven, Inst Media Studies, Sint Andriesstr 2,Box 15530, B-2000 Leuven, Belgium; [Van Atteveldt, Wouter] Vrije Univ Amsterdam, Dept Commun Sci, Amsterdam, Netherlands; [Benoit, Kenneth] London Sch Econ &amp; Polit Sci, Dept Methodol, London, England</t>
  </si>
  <si>
    <t>Welbers, K (reprint author), Univ Leuven, Inst Media Studies, Sint Andriesstr 2,Box 15530, B-2000 Leuven, Belgium.</t>
  </si>
  <si>
    <t>kasperwelbers@gmail.com</t>
  </si>
  <si>
    <t>Benoit, Kenneth/0000-0002-0797-564X</t>
  </si>
  <si>
    <t>[Anonymous], 2017, TIF TEXT INTERCHANGE; Arnold T, 2017, CLEANNLP TIDY DATA M; Arnold T, 2017, KERASR R INTERFACE K; Arnold T., 2016, CORENLP WRAPPERS STA; Aue Anthony, 2005, P REC ADV NAT LANG P; Bates D., 2015, MATRIX SPARSE DENSE; Benoit K., 2017, SPACYR R WRAPPER SPA; Benoit K., 2017, QUANTEDA QUANTITATIV; Blei DM, 2003, J MACH LEARN RES, V3, P993, DOI 10.1162/jmlr.2003.3.4-5.993; Bouchet-Valat M., 2014, SNOWBALLC SNOWBALL S; Boumans JW, 2016, DIGIT JOURNAL, V4, P8, DOI 10.1080/21670811.2015.1096598; Crone SF, 2006, EUR J OPER RES, V173, P781, DOI 10.1016/j.ejor.2005.07.023; De Smedt T, 2012, LREC 2012 - EIGHTH INTERNATIONAL CONFERENCE ON LANGUAGE RESOURCES AND EVALUATION, P3568; Feinerer I., 2017, TM TEXT MINING PACKA; Feinerer I, 2008, J STAT SOFTW, V25, P1; Flesch R, 1948, J APPL PSYCHOL, V32, P221, DOI 10.1037/h0057532; Fox J, 2016, J STAT SOFTW, V73, DOI 10.18637/jss.v073.i02; Gagolewski M., 2017, R PACKAGE STRINGI CH; Gardner M. J., 2010, NIPS WORKSH CHALL DA; Griffiths TL, 2004, P NATL ACAD SCI USA, V101, P5228, DOI 10.1073/pnas.0307752101; Grimmer J, 2013, POLIT ANAL, V21, P267, DOI 10.1093/pan/mps028; Grun B, 2011, J STAT SOFTW, V40, P1; Gunther E, 2016, DIGIT JOURNAL, V4, P75, DOI 10.1080/21670811.2015.1093270; Jurka T. P., 2014, RTEXTTOOLS AUTOMATIC; Lang D. T., 2017, XML TOOLS PARSING GE; Leopold E, 2002, MACH LEARN, V46, P423, DOI 10.1023/A:1012491419635; Manning C. D., 2009, INTRO INFORM RETRIEV, DOI [10.1109/LPT.2009.2020494, DOI 10.1017/CBO9780511809071]; Manning C.D., 2014, P 52 ANN M ASS COMP, P55, DOI DOI 10.3115/V1/P14-5010; McCarthy PM, 2010, BEHAV RES METHODS, V42, P381, DOI 10.3758/BRM.42.2.381; McLuhanm M., 1964, UNDERSTANDING MEDIA; Michalke M., 2017, KORPUS R PACKAGE TEX; Mikolov T., 2013, COMPUTING RES REPOSI, V1301, P3781; Mostafa MM, 2013, EXPERT SYST APPL, V40, P4241, DOI 10.1016/j.eswa.2013.01.019; Mullen L., 2016, TEXTREUSE DETECT TEX; Mullen L., 2016, TOKENIZERS CONSISTEN; Ooms J., 2014, JSONLITE PACKAGE PRA; Ooms J., 2017, PDFTOOLS TEXT EXTRAC; Ooms J., 2017, ANTIWORD EXTRACT TEX; Porter M. F., 2001, SNOWBALL LANGUAGE ST; Proksch SO, 2009, GER POLIT, V18, P323, DOI 10.1080/09644000903055799; Provost F, 2013, BIG DATA, V1, P51, DOI 10.1089/big.2013.1508; R Core Team, 2017, R LANG ENV STAT COMP; Roberts ME, 2014, AM J POLIT SCI, V58, P1064, DOI 10.1111/ajps.12103; Schuck ART, 2011, ELECT STUD, V30, P41, DOI 10.1016/j.electstud.2010.09.021; Schultz F, 2012, PUBLIC RELAT REV, V38, P97, DOI 10.1016/j.pubrev.2011.08.003; Selivanov D., 2016, TEXT2VEC MODERN TEXT; Silge J, 2016, J OPEN SOURCE SOFTWA, V1, P3; Slapin JB, 2008, AM J POLIT SCI, V52, P705, DOI 10.1111/j.1540-5907.2008.00338.x; Taboada M, 2011, COMPUT LINGUIST, V37, P267, DOI 10.1162/COLI_a_00049; Tausczik YR, 2010, J LANG SOC PSYCHOL, V29, P24, DOI 10.1177/0261927X09351676; TIOBE, 2017, R PROGR LANG; van Atteveldt W, 2017, POLIT ANAL, V25, P207, DOI 10.1017/pan.2016.12; VanAtteveldt  W., 2008, THESIS; Vliegenthart R, 2012, J ELECT PUBLIC OPIN, V22, P315, DOI 10.1080/17457289.2012.693933; Watanabe K, 2017, J INT COMMUNICATION, V23, P138, DOI [10.1080/13216597.2017.1287750, DOI 10.1080/13216597.2017.1287750]; Welbers K., 2016, CORPUSTOOLS TOOLS MA; Welbers K, 2018, JOURNALISM STUD, V19, P315, DOI 10.1080/1461670X.2016.1190663; Wickham H, 2014, J STAT SOFTW, V59, P1; Wickham Hadley, 2017, READXL READ EXCEL FI; Wild F., 2017, CRAN TASK VIEW NATUR; Yang Yiming, 1997, ICML, V97, P412, DOI DOI 10.1093/BI0INF0RMATICS/BTH267</t>
  </si>
  <si>
    <t>1931-2458</t>
  </si>
  <si>
    <t>1931-2466</t>
  </si>
  <si>
    <t>COMMUN METHODS MEAS</t>
  </si>
  <si>
    <t>Commun. Methods Meas.</t>
  </si>
  <si>
    <t>10.1080/19312458.2017.1387238</t>
  </si>
  <si>
    <t>Communication</t>
  </si>
  <si>
    <t>FR4XD</t>
  </si>
  <si>
    <t>WOS:000419069000002</t>
  </si>
  <si>
    <t>O'Halloran, S; Dumas, M; Maskey, S; McAllister, G; Park, DK</t>
  </si>
  <si>
    <t>Kaya, M; Erdogan, O; Rokne, J</t>
  </si>
  <si>
    <t>O'Halloran, Sharyn; Dumas, Marion; Maskey, Sameer; McAllister, Geraldine; Park, David K.</t>
  </si>
  <si>
    <t>Computational Data Sciences and the Regulation of Banking and Financial Services</t>
  </si>
  <si>
    <t>FROM SOCIAL DATA MINING AND ANALYSIS TO PREDICTION AND COMMUNITY DETECTION</t>
  </si>
  <si>
    <t>Lecture Notes in Social Networks</t>
  </si>
  <si>
    <t>IEEE/ACM International Conference on Advances in Social Networks Analysis and Mining (ASONAM)</t>
  </si>
  <si>
    <t>AUG 25-28, 2015</t>
  </si>
  <si>
    <t>Paris, FRANCE</t>
  </si>
  <si>
    <t>IEEE, Assoc Comp Machinery, ACM SIGKDD, IEEE Comp Soc, IEEE TCDE, Springer, Cisco, Telecom ParisTech</t>
  </si>
  <si>
    <t>TOPIC MODELS; DELEGATION; POLICY; POLITICS; DISCRETION</t>
  </si>
  <si>
    <t>[O'Halloran, Sharyn; Maskey, Sameer; McAllister, Geraldine; Park, David K.] Columbia Univ, New York, NY 10025 USA; [Dumas, Marion] Santa Fe Inst, Santa Fe, NM 87501 USA</t>
  </si>
  <si>
    <t>O'Halloran, S (reprint author), Columbia Univ, New York, NY 10025 USA.</t>
  </si>
  <si>
    <t>so33@columbia.edu; marion@santafe.edu; srm2005@columbia.edu; gam2116@columbia.edu; dkp7@columbia.edu</t>
  </si>
  <si>
    <t>Airoldi EM, 2015, HDB MIXED MEMBERSHIP; Alesina A, 2007, AM ECON REV, V97, P169, DOI 10.1257/aer.97.1.169; Alonso R, 2008, REV ECON STUD, V75, P259, DOI 10.1111/j.1467-937X.2007.00471.x; Barth JR, 2006, RETHINKING BANKING R; Bendor J, 2004, AM POLIT SCI REV, V98, P293; Blei DM, 2012, COMMUN ACM, V55, P77, DOI 10.1145/2133806.2133826; Blei DM, 2003, J MACH LEARN RES, V3, P993, DOI 10.1162/jmlr.2003.3.4-5.993; BRILL E, 1992, SPEECH AND NATURAL LANGUAGE, P112; Chang J., 2009, ADV NEURAL INFORM PR, P988; Epstein D., 1999, DELEGATING POWERS; Gailmard S, 2007, AM J POLIT SCI, V51, P873, DOI 10.1111/j.1540-5907.2007.00286.x; Gailmard S, 2012, ANNU REV POLIT SCI, V15, P353, DOI 10.1146/annurev-polisci-031710-103314; Gailmard S, 2009, POLIT ANAL, V17, P25, DOI 10.1093/pan/mpn011; Griffiths TL, 2007, PSYCHOL REV, V114, P211, DOI 10.1037/0033-295X.114.2.211; Griffiths TL, 2004, P NATL ACAD SCI USA, V101, P5228, DOI 10.1073/pnas.0307752101; Groll T, 2015, DELEGATION REGULATIO; Grun B, 2011, J STAT SOFTW, V40, P1; Haber S., 2008, POLITICAL I FINANCIA; Hall M. A., 1998, THESIS; Keefer P., 2008, POLITICAL I FINANCIA; Kroszner RS, 1999, Q J ECON, V114, P1437, DOI 10.1162/003355399556223; Maskin E, 2004, AM ECON REV, V94, P1034, DOI 10.1257/0002828042002606; McCallum A, 1998, AAAI 98 WORKSH LEARN, V752, P41; MCCUBBINS MD, 1984, AM J POLIT SCI, V28, P165, DOI 10.2307/2110792; MCCUBBINS MD, 1989, VA LAW REV, V75, P431, DOI 10.2307/1073179; MELUMAD ND, 1991, RAND J ECON, V22, P173, DOI 10.2307/2601016; Mihalcea R., 2011, GRAPH BASED NATURAL; Mikolov T, 2013, ADV NEURAL INFORM PR; Mimno D, 2011, P C EMP METH NAT LAN; Morgan DP, 2002, AM ECON REV, V92, P874, DOI 10.1257/00028280260344506; Nadeau D, 2007, LINGUIST INVESTIG, V30, P3; Nigam K., 1999, IJCAI 99 WORKSH MACH; O'Halloran S., 1994, POLITICS PROCESS AM; OHalloran S, 2016, J SOC SCI, V2, P87; Philippon T, 2012, Q J ECON, V127, P1551, DOI 10.1093/qje/qjs030; Roberts ME, 2014, AM J POLIT SCI, V58, P1064, DOI 10.1111/ajps.12103; Roberts ME, 2014, STM R PACKAGE STRUCT, V1, P12; SPARCKJONES K, 1972, J DOC, V28, P11, DOI 10.1108/eb026526; Steinbach M, 2000, P 6 ACM SIGKDD WORLD; Volden C, 2002, AM J POLIT SCI, V46, P111, DOI 10.2307/3088417; Volden C, 2011, OXF HDB C, P36; Weingast, 1987, J L EC ORG, V3, P243, DOI DOI 10.1016/J.MRREV.2004.07.002; Wiseman AE, 2009, J POLIT, V71, P998, DOI 10.1017/S0022381609090847; Wong W, 2008, HDB RES TEXT WEB MIN; Wooldridge Jeffrey, 2006, INTRO ECONOMETRICS P</t>
  </si>
  <si>
    <t>2190-5428</t>
  </si>
  <si>
    <t>978-3-319-51367-6; 978-3-319-51366-9</t>
  </si>
  <si>
    <t>LECT NOTES SOC NETW</t>
  </si>
  <si>
    <t>10.1007/978-3-319-51367-6_8</t>
  </si>
  <si>
    <t>Computer Science, Information Systems; Social Sciences, Interdisciplinary</t>
  </si>
  <si>
    <t>Computer Science; Social Sciences - Other Topics</t>
  </si>
  <si>
    <t>BJ2CI</t>
  </si>
  <si>
    <t>WOS:000418863300008</t>
  </si>
  <si>
    <t>Wang, HN; Zhai, CX</t>
  </si>
  <si>
    <t>Cambria, E; Das, D; Bandyopadhyay, S; Feraco, A</t>
  </si>
  <si>
    <t>Wang, Hongning; Zhai, ChengXiang</t>
  </si>
  <si>
    <t>Generative Models for Sentiment Analysis and Opinion Mining</t>
  </si>
  <si>
    <t>PRACTICAL GUIDE TO SENTIMENT ANALYSIS</t>
  </si>
  <si>
    <t>Socio-Affective Computing</t>
  </si>
  <si>
    <t>Generative model; Probabilistic topic model; Topic-sentiment mixture; Latent aspect rating analysis; Latent variable analysis</t>
  </si>
  <si>
    <t>LATENT DIRICHLET ALLOCATION; TOPIC MODELS; EM ALGORITHM</t>
  </si>
  <si>
    <t>This chapter provides a survey of recent work on using generative models for sentiment analysis and opinion mining. Generative models attempt to model the joint distribution of all the relevant data with parameters that can be interpreted as reflecting latent structures or properties in the data. As a result of fitting such a model to the observed data, we can obtain an estimate of these parameters, thus "revealing" the latent structures or properties of the data to be analyzed. Such models have already been widely used for analyzing latent topics in text data. Some of the models have been extended to model both topics and sentiment of a topic, thus enabling sentiment analysis at the topic level. Moreover, new generative models have also been developed to model both opinionated text data and their companion numerical sentiment ratings, enabling deeper analysis of sentiment and opinions to not only obtain subtopic-level sentiment but also latent relative weights on different subtopics. These generative models are general and robust and require no or little human effort in model estimation. Thus they can be applied broadly to perform sentiment analysis and opinion mining on any text data in any natural language.</t>
  </si>
  <si>
    <t>[Wang, Hongning] Univ Virginia, Dept Comp Sci, Charlottesville, VA 22903 USA; [Zhai, ChengXiang] Univ Illinois, Dept Comp Sci, Urbana, IL 61801 USA</t>
  </si>
  <si>
    <t>Wang, HN (reprint author), Univ Virginia, Dept Comp Sci, Charlottesville, VA 22903 USA.</t>
  </si>
  <si>
    <t>hw5x@virginia.edu; czhai@illinois.edu</t>
  </si>
  <si>
    <t>Wang, Hao/0000-0002-1695-8825</t>
  </si>
  <si>
    <t>Andrieu C., 2003, MACH LEARN, V50, P543; Bishop C., 2006, PATTERN RECOGNITION; Blei D. M., 2008, ADV NEURAL INFORM PR, V21, P121; Blei D. M., 2006, ICML, P113, DOI DOI 10.1145/1143844.1143859; Blei D. M., 2012, COMMUN ACM, V55, P7784; Blei DM, 2007, ANN APPL STAT, V1, P17, DOI 10.1214/07-AOAS114; Blei DM, 2003, J MACH LEARN RES, V3, P993, DOI 10.1162/jmlr.2003.3.4-5.993; Bo Pang, 2008, Foundations and Trends in Information Retrieval, V2, P1, DOI 10.1561/1500000001; Boyd-Graber J., 2010, P 2010 C EMP METH NA, P45; Brants T., 2002, Proceedings of the Eleventh International Conference on Information and Knowledge Management. CIKM 2002, P211; Cambria E., 2016, COLING, P2666; Chen S.F., 1996, P ACL 1996 SANT CRUZ, P310, DOI DOI 10.3115/981863.981904; Chengxiang Zhai, 2001, SIGIR Forum, P334; Dave K., 2003, P 12 INT C WORLD WID, P519, DOI DOI 10.1145/775152.775226; DEERWESTER S, 1990, J AM SOC INFORM SCI, V41, P391, DOI 10.1002/(SICI)1097-4571(199009)41:6&lt;391::AID-ASI1&gt;3.0.CO;2-9; DEMPSTER AP, 1977, J ROY STAT SOC B MET, V39, P1; Diao Q., 2014, P 20 ACM SIGKDD INT, P193; Ding X, 2008, P INT C WEB SEARCH W, P231, DOI DOI 10.1145/1341531.1341561; Esuli A., 2006, EACL, V6, P2006; Go A, 2009, CS224N PROJECT REPOR, V1, P12; Griffiths TL, 2004, P NATL ACAD SCI USA, V101, P5228, DOI 10.1073/pnas.0307752101; Harris Zellig S, 1954, WORD; Hearst MA, 1998, IEEE INTELL SYST APP, V13, P18, DOI 10.1109/5254.708428; Hiemstra D., 1998, P 7 TEXT RETR C TREC, P174; Hofmann T, 1999, SIGIR'99: PROCEEDINGS OF 22ND INTERNATIONAL CONFERENCE ON RESEARCH AND DEVELOPMENT IN INFORMATION RETRIEVAL, P50, DOI 10.1145/312624.312649; Hong L., 2010, P 1 WORKSH SOC MED A, P80, DOI DOI 10.1145/1964858.1964870; Hu Xia, 2013, P 22 INT C WORLD WID; Jo Y., 2011, P 4 ACM INT C WEB SE, P815, DOI DOI 10.1145/1935826.1935932; Joachims T., 1998, TEXT CATEGORIZATION; Jurafsky D., 2009, SPEECH LANGUAGE PROC; KATZ SM, 1987, IEEE T ACOUST SPEECH, V35, P400, DOI 10.1109/TASSP.1987.1165125; Ke Zhai, 2012, WWW, P879; Kim S. - M., 2004, P 20 INT C COMP LING, V1367; Leskovec Jure, 2010, P 19 INT C WORLD WID, P641, DOI DOI 10.1145/1772690.1772756; Lin C., 2009, P 18 ACM C INF KNOWL, P375, DOI DOI 10.1145/1645953.1646003; Lin CH, 2012, IEEE T KNOWL DATA EN, V24, P1134, DOI 10.1109/TKDE.2011.48; Liu B., 2015, SENTIMENT ANAL MININ; Liu Bing, 2012, SYNTHSIS LECT HUM LA, V5.1, P1, DOI DOI 10.2200/S00416ED1V01Y201204HLT016; Liu L., 2010, P 19 ACM INT C INF K, P199, DOI DOI 10.1016/J.POWTEC.2010.01.007; Lu Y., 2008, P 17 INT C WORLD WID, P121, DOI DOI 10.1145/1367497.1367514; Lu Y., 2011, P 20 INT C WORLD WID, P347, DOI DOI 10.1145/1963405.1963456; Lu Yue, 2009, P 18 INT C WORLD WID, P131; McAuley J, 2013, P 7 ACM C REC SYST, P165, DOI DOI 10.1145/2507157.2507163; McCallum Andrew Kachites, 2002, MALLET MACHINE LEARN; McLachlan G., 2007, EM ALGORITHM EXTENSI, V382; Mei Q., 2007, P 16 INT C WORLD WID, P171; Mei Q., 2005, P 11 ACM SIGKDD INT, P198, DOI DOI 10.1145/1081870.1081895; MELVILLE P, 2009, P 15 ACM SIGKDD INT, P1275, DOI DOI 10.1145/1557019.1557156; Mimno D., 2008, UAI, P411; Moghaddam S., 2011, P 34 INT ACM SIGIR C, P665; Ng AY, 2002, ADV NEUR IN, V14, P841; Pang Bo, 2002, P ACL 02 C EMP METH, V10, P7986; Ponte J. M., 1998, P 21 ANN INT ACM SIG, P275, DOI DOI 10.1145/290941.291008; Poria S, 2015, IEEE COMPUT INTELL M, V10, P26, DOI 10.1109/MCI.2015.2471215; Rabiner L. R., 1993, FUNDAMENTALS SPEECH; Ramage D., 2011, P 17 ACM SIGKDD INT, P457, DOI DOI 10.1145/2020408.2020481; Ramage D, 2009, P 2009 C EMP METH NA, V1; Rao D., 2009, P 12 C EUR CHAPT ASS, P675; Rao YH, 2014, INFORM SCIENCES, V266, P90, DOI 10.1016/j.ins.2013.12.059; Saif H., 2013, P 1 WORKSH EM SENT S; Shamma D. A., 2009, P 1 SIGMM WORKSH SOC, DOI [DOI 10.1145/1631144.1631148, 10.1145/1631144.1631148]; Si J., 2013, P 51 ANN M ASS COMP, V2, P24; Smola A, 2010, PROC VLDB ENDOW, V3, P703, DOI 10.14778/1920841.1920931; Steyvers M., 2004, P 10 ACM SIGKDD INT, P306, DOI DOI 10.1145/1014052.1014087; Taboada M, 2011, COMPUT LINGUIST, V37, P267, DOI 10.1162/COLI_a_00049; Titov I., 2008, P 46 ANN M ASS COMP, P308; Titov I., 2008, P 17 INT C WORLD WID, P111, DOI DOI 10.1145/1367497.1367513; Wainwright MJ, 2008, FOUND TRENDS MACH LE, V1, P1, DOI 10.1561/2200000001; Wang C., 2011, P 17 ACM SIGKDD INT, P448, DOI DOI 10.1145/2020408.2020480; Wang H., 2011, P 17 ACM SIGKDD INT, P618; Wang H., 2010, P 16 ACM SIGKDD INT, P783, DOI DOI 10.1145/1835804.1835903; Wang Y, 2009, LECT NOTES COMPUT SC, V5564, P301, DOI 10.1007/978-3-642-02158-9_26; Whye Teh Yee, 2006, J AM STAT ASSOC, V101, P476, DOI DOI 10.1198/016214506000000302; WU CFJ, 1983, ANN STAT, V11, P95, DOI 10.1214/aos/1176346060; Wu Yao, 2015, P 8 ACM INT C WEB SE, P199, DOI DOI 10.1145/2684822.2685291; Xiaowen Ding, 2007, 30th Annual International ACM SIGIR Conference on Research and Development in Information Retrieval, P811, DOI 10.1145/1277741.1277921; Zhai C., 2001, P 10 INT C INF KNOWL, P403, DOI DOI 10.1145/502585.502654; Zhai C., 2004, P 10 ACM SIGKDD INT, P743, DOI DOI 10.1145/1014052.1014150; Zhao W. X., 2010, P 2010 C EMP METH NA, P56; Zhao WNX, 2011, LECT NOTES COMPUT SC, V6611, P338, DOI 10.1007/978-3-642-20161-5_34; Zhu J., 2009, ICML, P1257</t>
  </si>
  <si>
    <t>2509-5706</t>
  </si>
  <si>
    <t>978-3-319-55394-8; 978-3-319-55392-4</t>
  </si>
  <si>
    <t>SOCIO AFFECT COMPUT</t>
  </si>
  <si>
    <t>10.1007/978-3-319-55394-8_6</t>
  </si>
  <si>
    <t>10.1007/978-3-319-55394-8</t>
  </si>
  <si>
    <t>Computer Science, Interdisciplinary Applications; Psychology, Multidisciplinary; Psychology, Social; Sociology</t>
  </si>
  <si>
    <t>Computer Science; Psychology; Sociology</t>
  </si>
  <si>
    <t>BJ1SP</t>
  </si>
  <si>
    <t>WOS:000418024700007</t>
  </si>
  <si>
    <t>Varma, V; Kurisinkel, LJ; Radhakrishnan, P</t>
  </si>
  <si>
    <t>Varma, Vasudeva; Kurisinkel, Litton J.; Radhakrishnan, Priya</t>
  </si>
  <si>
    <t>Social Media Summarization</t>
  </si>
  <si>
    <t>Social media summarization; Extractive summarization; Conversational summarization; Event summarization; Sentiment analysis; Attribute extraction semantic similarity; Topic modeling</t>
  </si>
  <si>
    <t>Social media is an important venue for information sharing, discussions or conversations on a variety of topics and events generated or happening across the globe. Application of automated text summarization techniques on the large volume of information piled up in social media can produce textual summaries in a variety of flavors depending on the difficulty of the use case. This chapter talks about the available set of techniques to generate summaries from different genres of social media text with an extensive introduction to extractive summarization techniques.</t>
  </si>
  <si>
    <t>[Varma, Vasudeva; Kurisinkel, Litton J.; Radhakrishnan, Priya] Int Inst Informat Technol Hyderabad, Hyderabad, Andhra Pradesh, India</t>
  </si>
  <si>
    <t>Varma, V (reprint author), Int Inst Informat Technol Hyderabad, Hyderabad, Andhra Pradesh, India.</t>
  </si>
  <si>
    <t>vv@iiit.ac.in; litton.jKurisinkel@research.iiit.ac.in; priya.r@research.iiit.ac.in</t>
  </si>
  <si>
    <t>Aker Ahmet, 2010, EMNLP; Arpit Sood, 2013, ECIR; Baccianella S., 2010, P 7 C INT LANG RES E; Bargh JA, 2004, ANNU REV PSYCHOL, V55, P573, DOI 10.1146/annurev.psych.55.090902.141922; Berg-Kirkpatrick T., 2011, P 49 ANN M ASS COMP, V1, P481; Cao Z., 2007, P 24 INT C MACH LEAR; Carbonell J., 1998, SIGIR; Celikyilmaz A, 2010, ACL 2010: 48TH ANNUAL MEETING OF THE ASSOCIATION FOR COMPUTATIONAL LINGUISTICS, P815; Chandan Kumar, 2008, TERN C WEB INT INT A; Chandan Kumar, 2009, CICLING; Chang Yi, 2013, WSDM 13; Christensen J., 2013, P NAACL HLT, P1163; Chua F. C. T., 2013, ICWSM; Chua Freddy Chong Tat, 2013, NAACL; Deepayan Chakrabarti, 2011, ASS ADVANCEMENT ARTI; Erkan G, 2004, J ARTIF INTELL RES, V22, P457; Galanis D., 2012, P COLING, P911; Gimpel Kevin, 2011, ACL; Glaser Andrea, 2012, ACL 2012; Haghighi Aria, 2009, NAACL; Hu M., 2004, AAAI04; Hu Minqing, 2004, KDD 04; Jagadeesh J., 2007, C RIAO2007; Jagadeesh Jagarlamudi, 2007, DOC UND C; Ji Donghong, 2013, ACL 2013; Jin W., 2009, P 26 ANN INT C MACH; Jones K. S., 2000, INFORM PROCESSING MA; Kang J, 2000, HARVARD LAW REV, V113, P1130, DOI 10.2307/1342340; Karamanis Nikiforos, 2009, P 42 ANN M ASS COMP, P391; Kim Hyun Duk, 2010, COMPREHENSIVE REV OP; Kim Hyun Duk, 2013, SIGIR; Lafferty J., 2001, P 18 INT C MACH LEAR; Lapata Mirella, 2013, ACL 2003, P545; Li Peifeng, 2011, P 5 INT JOINT C NAT, P1055; Li Peng, 2011, EMNLP; Lin H., 2011, P 49 ANN M ASS COMP, V1, P510; Lu Y., 2009, P 18 INT C WORLD WID; Mckeown Kathleen R., 2001, DUC01; MCKOON G, 1992, PSYCHOL REV, V99, P440, DOI 10.1037/0033-295X.99.3.440; Miao Q., 2010, P IEEE WIC ACM INT C; Minoux M., 1978, Proceedings of the 8th IFIP Conference on Optimization Techniques, P234; NEMHAUSER GL, 1978, MATH PROGRAM, V14, P265, DOI 10.1007/BF01588971; Olariu Andrei, 2014, ACL; Popescu A. M., 2005, P C HUM LANG TECHN E; Qazvinian V., 2010, P 23 INT C COMP LING, P895; Qi L., 2010, P 11 INT C WEB INF S; Radev D., 2002, M ASS COMP LING, P112; Rahul Katragadda, 2009, 3 INT CROSS LING INF; Rakesh Vineeth, 2013, LOCATIONSPECIFIC TWE; Shen C., 2010, P 23 INT C COMP LING, V2, P984; Shou Lidan, 2013, SIGIR 13; Shou Lidan, 2010, AAAI; Sipos R., 2012, P CIKM; Somprasertsri G., 2008, P 2008 IEEE INT C IN; Takamura Hiroya, 2009, ASS COMPUTATIONAL LI; Varma Vasudeva, 2011, TAC 2011; Viswanath Bimal, 2009, WOSN09; Wang Lu, 2014, COLING; Woodsend K., 2012, P 2012 JOINT C EMP M, P233; Zhang S., 2010, P INT TRIB C ASIATRI</t>
  </si>
  <si>
    <t>10.1007/978-3-319-55394-8_7</t>
  </si>
  <si>
    <t>WOS:000418024700008</t>
  </si>
  <si>
    <t>Exploring research on quality and reliability management through text mining methodology</t>
  </si>
  <si>
    <t>TQM; Quality management; Cluster modelling; Management fashion; Probabilistic topic modelling; Reliability management</t>
  </si>
  <si>
    <t>LATENT DIRICHLET ALLOCATION; TOPIC MODELS; SERVICE QUALITY; FASHION; INFORMATION; FADS</t>
  </si>
  <si>
    <t>Purpose - The purpose of this paper is to explore and describe research presented in the International Journal of Quality &amp; Reliability Management (IJQRM), thereby creating an increased understanding of how the areas of research have evolved through the years. An additional purpose is to show how text mining methodology can be used as a tool for exploration and description of research publications. Design/methodology/approach - The study applies text mining methodologies to explore and describe the digital library of IJQRM from 1984 up to 2014. To structure and condense the data, k-means clustering and probabilistic topic modeling with latent Dirichlet allocation is applied. The data set consists of research paper abstracts. Findings - The results support the suggestion of the occurrence of trends, fads and fashion in research publications. Research on quality function deployment (QFD) and reliability management are noted to be on the downturn whereas research on Six Sigma with a focus on lean, innovation, performance and improvement on the rise. Furthermore, the study confirms IJQRM as a scientific journal with quality and reliability management as primary areas of coverage, accompanied by specific topics such as total quality management, service quality, process management, ISO, QFD and Six Sigma. The study also gives an insight into how text mining can be used as a way to efficiently explore and describe large quantities of research paper abstracts. Research limitations/implications - The study focuses on abstracts of research papers, thus topics and categories that could be identified via other journal publications, such as book reviews; general reviews; secondary articles; editorials; guest editorials; awards for excellence (notifications); introductions or summaries from conferences; notes from the publisher; and articles without an abstract, are excluded. Originality/value - There do not seem to be any prior text mining studies that apply cluster modeling and probabilistic topic modeling to research article abstracts in the IJQRM. This study therefore offers a unique perspective on the journal's content.</t>
  </si>
  <si>
    <t>Carnerud, Daniel/C-2944-2015</t>
  </si>
  <si>
    <t>Abrahamson E, 1996, ACAD MANAGE REV, V21, P254, DOI 10.5465/AMR.1996.9602161572; Abrahamson E, 1999, ADMIN SCI QUART, V44, P708, DOI 10.2307/2667053; Abrahamson E, 2009, SCAND J MANAG, V25, P235, DOI 10.1016/j.scaman.2009.03.005; Abrahamson E, 2008, ADMIN SCI QUART, V53, P719, DOI 10.2189/asqu.53.4.719; Aggarwal C. C., 2012, MINING TEXT DATA; AlSumait L, 2009, LECT NOTES ARTIF INT, V5781, P67; Arthur D., 2007, P 18 ANN ACM SIAM S, V18, P1027, DOI DOI 10.1145/1283383.1283494; Becher T., 2001, ACAD TRIBES TERRITOR; Blei DM, 2012, COMMUN ACM, V55, P77, DOI 10.1145/2133806.2133826; Blei DM, 2003, J MACH LEARN RES, V3, P993, DOI 10.1162/jmlr.2003.3.4-5.993; Chakrabarti S., 2003, MINING WEB DISCOVERI; Chang J., 2009, ADV NEURAL INFORM PR, P988; Chemudugunta C., 2008, P 17 ACM C INF KNOWL, P1469, DOI DOI 10.1145/1458082.1458337; Chemudugunta C., 2008, ARXIV08080973CSAI; Choudhary AK, 2009, COMPUT IND, V60, P728, DOI 10.1016/j.compind.2009.05.006; Czarniawska B., 2014, UTE FALTET INNE VID; Czarniawska B., 2008, INT STUDIES MANAGEME, V38, P3, DOI [10.2753/im00020-8825380100, DOI 10.2753/IM00020-8825380100]; Czarniawska B, 2007, ORGAN STUD, V28, P27, DOI 10.1177/0170840607073565; Czarniawska B, 2011, ORGAN STUD, V32, P599, DOI 10.1177/0170840611405422; Czarniawska B, 2011, EUR ACCOUNT REV, V20, P53, DOI 10.1080/09638180.2011.558304; Dacres S., 2013, ARXIV13126635; Dahlgaard SMP, 1999, TOTAL QUAL MANAGE, V10, pS473; Dahlgaard-Park SM, 2013, TOTAL QUAL MANAG BUS, V24, P1, DOI 10.1080/14783363.2012.756749; Dahlgaard-Park SM, 2011, TOTAL QUAL MANAG BUS, V22, P493, DOI 10.1080/14783363.2011.578481; Delen D, 2008, EXPERT SYST APPL, V34, P1707, DOI 10.1016/j.eswa.2007.01.035; Deming WE, 1986, OUT CRISIS; Dereli T, 2011, TOTAL QUAL MANAG BUS, V22, P373, DOI 10.1080/14783363.2010.532337; Finch BJ, 1999, J OPER MANAG, V17, P535, DOI 10.1016/S0272-6963(99)00005-4; Garfield E, 2003, J AM SOC INF SCI TEC, V54, P400, DOI 10.1002/asi.10226; Glenisson P, 2005, INFORM PROCESS MANAG, V41, P1548, DOI 10.1016/j.ipm.2005.03.021; Grun B, 2011, J STAT SOFTW, V40, P1; Hair J. F., 2014, MULTIVARIATE DATA AN; Heim GR, 2007, J OPER MANAG, V25, P962, DOI 10.1016/j.jom.2006.10.002; Ismail S., 2002, INT J QUALITY RELIAB, V19, P902, DOI DOI 10.1108/02656710210434801; Jain AK, 2010, PATTERN RECOGN LETT, V31, P651, DOI 10.1016/j.patrec.2009.09.011; Karol S, 2013, OPEN COMPUT SCI, V3, P69, DOI 10.2478/s13537-013-0104-2; Kent E.L., 2014, REVIEW, V31, P50; Khamis N, 2013, DATA KNOWL ENG, V87, P19, DOI 10.1016/j.datak.2013.02.001; Koksal G, 2011, EXPERT SYST APPL, V38, P13448, DOI 10.1016/j.eswa.2011.04.063; Kurgan LA, 2006, KNOWL ENG REV, V21, P1, DOI 10.1017/S0269888906000738; Larose D. T., 2005, DISCOVERING KNOWLEDG; Liu B, 2011, DATA CENTRIC SYST AP, P1, DOI 10.1007/978-3-642-19460-3; Lo S, 2008, EXPERT SYST APPL, V34, P603, DOI 10.1016/j.eswa.2006.09.026; Marban O., 2009, REAL LIFE APPL, P1; Meeks E., 2012, J DIGITAL HUMANITIES, V2.1, P1; Mimno D., 2012, ACM J COMPUT CULT HE, V5, P1, DOI DOI 10.1145/2160165.2160168; Miner G, 2012, PRACTICAL TEXT MINING AND STATISTICAL ANALYSIS FOR NON-STRUCTURED TEXT DATA APPLICATIONS, P1; Moro S, 2015, EXPERT SYST APPL, V42, P1314, DOI 10.1016/j.eswa.2014.09.024; Nair A, 2006, J OPER MANAG, V24, P948, DOI 10.1016/j.jom.2005.11.005; Newman D, 2006, LECT NOTES COMPUT SC, V3975, P93; Newman D, 2009, J MACH LEARN RES, V10, P1801; Parush T., 2008, INT STUDIES MANAGEME, V38, P48; Perla RJ, 2011, BMJ QUAL SAF, V20, pI24, DOI 10.1136/bmjqs.2010.046557; Rosen-Zvi M, 2010, ACM T INFORM SYST, V28, DOI 10.1145/1658377.1658381; Sousa R, 2002, J OPER MANAG, V20, P91, DOI 10.1016/S0272-6963(01)00088-2; Starbuck WH, 2009, SCAND J MANAG, V25, P108, DOI 10.1016/j.scaman.2008.11.005; Trout JD, 2004, APPL PREV PSYCHOL, V11, P73, DOI 10.1016/j.appsy.2004.02.013; Van der Wiele A., 2000, QUALITY MANAGEMENT J, V7, P65; Wallach H.M., 2009, P 26 ANN INT C MACH, P1105, DOI DOI 10.1145/1553374.1553515; Weiss S. M., 2012, FUNDAMENTALS PREDICT; Welling M., 2008, P 2008 SIAM INT C DA, P196; Xie P., 2013, UNC ART INT P 29 C B</t>
  </si>
  <si>
    <t>10.1108/IJQRM-03-2015-0033</t>
  </si>
  <si>
    <t>FD6LA</t>
  </si>
  <si>
    <t>WOS:000407638800005</t>
  </si>
  <si>
    <t>Gunther, E; Domahidi, E</t>
  </si>
  <si>
    <t>Guenther, Elisabeth; Domahidi, Emese</t>
  </si>
  <si>
    <t>What Communication Scholars Write About: An Analysis of 80 Years of Research in High-Impact Journals</t>
  </si>
  <si>
    <t>INTERNATIONAL JOURNAL OF COMMUNICATION</t>
  </si>
  <si>
    <t>research topics; high-impact academic journals; quantitative analysis; automated content analysis; computational methods; topic modeling; Internet; social media</t>
  </si>
  <si>
    <t>INTERNET; MEDIA; SCIENCE; CITATIONS; LANDSCAPE; SOCIOLOGY; HISTORY; TOPICS; FUTURE; ONLINE</t>
  </si>
  <si>
    <t>Research topics, as indicators of the profession's development, are central to the evaluation of academic practices in communication research. To investigate the main topics in our field, we trace the development of research topics since the 1930s by evaluating more than 15,000 articles from 19 academic journals based on an automated content analysis. Topic modeling reveals a high diversity from the early years on. Only a few journals show the tendency to focus on one topic only, whereas most outlets cover a broad variety and thus represent the field as a whole. Although our discipline is strongly interconnected with the changing media landscape, results show that communication research is characterized by high consistency. Although they have not provoked a revolutionary change, Internet and social media have become the most monitored media, parallel to-not displacing-classic media such as newspapers and TV.</t>
  </si>
  <si>
    <t>[Guenther, Elisabeth] Univ Munster, Munster, Germany; [Domahidi, Emese] Leibniz Inst Wissensmedien, Tubingen, Germany</t>
  </si>
  <si>
    <t>Gunther, E (reprint author), Univ Munster, Munster, Germany.</t>
  </si>
  <si>
    <t>elisabeth.guenther@uni-muenster.de; e.domahidi@iwm-tuebingen.de</t>
  </si>
  <si>
    <t>Anseel F, 2004, AM PSYCHOL, V59, P49, DOI 10.1037/0003.066X.59.1.49; BERELSON B, 1959, PUBLIC OPIN QUART, V23, P1, DOI 10.1086/266840; Berelson B., 1952, CONTENT ANAL COMMUNI; Blei D., 2006, ADV NEURAL INFORM PR, P147; Blei DM, 2003, J MACH LEARN RES, V3, P993, DOI 10.1162/jmlr.2003.3.4-5.993; Block S, 2011, J WOMENS HIST, V23, P81, DOI 10.1353/jowh.2011.0001; Brown G., 1983, DISCOURSE ANAL; Chang TK, 2005, JOURNALISM MASS COMM, V82, P672, DOI 10.1177/107769900508200312; Cherry Colin, 1957, HUMAN COMMUNICATION; Cho CH, 2006, J ADVERTISING, V35, P143, DOI 10.2753/JOA0091-3367350309; CRAIG RT, 1993, J COMMUN, V43, P26, DOI 10.1111/j.1460-2466.1993.tb01273.x; D'Urso SC, 2009, J COMPUT-MEDIAT COMM, V14, P708, DOI 10.1111/j.1083-6101.2009.01459.x; Dumais S. T., 1988, P SIGCHI C HUM FACT, P281, DOI DOI 10.1145/57167.57214; EDELSTEIN AS, 1993, J COMMUN, V43, P85, DOI 10.1111/j.1460-2466.1993.tb01264.x; Evans JA, 2011, SCIENCE, V331, P721, DOI 10.1126/science.1201765; Garfield E, 2006, JAMA-J AM MED ASSOC, V295, P90, DOI 10.1001/jama.295.1.90; Griffiths TL, 2004, P NATL ACAD SCI USA, V101, P5228, DOI 10.1073/pnas.0307752101; Grimmer J, 2015, PS-POLIT SCI POLIT, V48, P80, DOI 10.1017/S1049096514001784; Gunther E, 2016, DIGIT JOURNAL, V4, P75, DOI 10.1080/21670811.2015.1093270; Hall D., 2008, P C EMP METH NAT LAN, P363; KATZ E, 1983, J COMMUN, V33, P51, DOI 10.1111/j.1460-2466.1983.tb02405.x; Kim ST, 2002, NEW MEDIA SOC, V4, P518, DOI 10.1177/146144402321466796; KINTSCH W, 1988, PSYCHOL REV, V95, P163, DOI 10.1037/0033-295X.95.2.163; Kintsch W., 2011, HDB LATENT SEMANTIC, P467; Koivisto J., 2008, RES REPORTS U HELSIN; Kuhn T S, 2012, STRUCTURE SCI REVOLU; Leiner BM, 2009, ACM SIGCOMM COMP COM, V39, P22, DOI 10.1145/1629607.1629613; Lenhart A, 2010, SOCIAL MEDIA MOBILE; Loblich M, 2011, COMMUN THEOR, V21, P1, DOI 10.1111/j.1468-2885.2010.01373.x; Luhmann N., 1990, WISSENSCHAFT GESELLS; Manning C. D., 2009, INTRO INFORM RETRIEV; Merton Robert K., 1938, OSIRIS, V4, P360; Meyen Michael, 2012, INT J COMMUNICATION, V6, P1451; Neuman WR, 2011, COMMUN THEOR, V21, P169, DOI 10.1111/j.1468-2885.2011.01381.x; Parks M, 2009, J COMPUT-MEDIAT COMM, V14, P724, DOI 10.1111/j.1083-6101.2009.01462.x; Pasadeos Y., 1992, J PUBLIC RELAT RES, V4, P167, DOI DOI 10.1207/S1532754XJPRR0403_; Pasadeos Y., 1999, J PUBLIC RELAT RES, V11, P29, DOI DOI 10.1207/S1532754XJPRR1101_; Peng TQ, 2013, NEW MEDIA SOC, V15, P644, DOI 10.1177/1461444812462846; Perrin A., 2015, AM INTERNET ACCESS 2; PRICE DJD, 1965, B ATOM SCI, V21, P2; Rauchfleisch A., 2017, COMMUNICATION PUBLIC, V2, P3; RICE RE, 1988, HUM COMMUN RES, V15, P256, DOI 10.1111/j.1468-2958.1988.tb00184.x; Rice RE, 2005, INFORM SOC, V21, P285, DOI 10.1080/01972240500189232; Rice RE, 1996, J BROADCAST ELECTRON, V40, P511; Rice RE, 2013, OXFORD HDB INTERNET, P353; Rogers Everett, 1997, HIST COMMUNICATION S; ROSENGREN KE, 1983, J COMMUN, V33, P185, DOI 10.1111/j.1460-2466.1983.tb02420.x; Scharkow M, 2013, QUAL QUANT, V47, P761, DOI 10.1007/s11135-011-9545-7; SCHRAMM W, 1983, J COMMUN, V33, P6, DOI 10.1111/j.1460-2466.1983.tb02401.x; SIMONSON P, 2016, INT HIST COMMUNICATI; Peng TQ, 2013, SCIENTOMETRICS, V97, P675, DOI 10.1007/s11192-013-1012-x; Thussu DK, 2009, INT MEDIA STUD, P1; Tomasello TK, 2010, NEW MEDIA SOC, V12, P531, DOI 10.1177/1461444809342762; Valkenburg PM, 2013, INT J COMMUN-US, V7, P197; Vorderer P, 2013, INT J COMMUN-US, V7, P188; Wallach H, 2016, COMPUTATIONAL SOCIAL, P307; Wang X, 2015, J CONSUM RES, V42, P5, DOI 10.1093/jcr/ucv009; Wiedemann T., 2016, INT J COMMUNICATION, V10, P307; Zamith R, 2015, ANN AM ACAD POLIT SS, V659, P307, DOI 10.1177/0002716215570576</t>
  </si>
  <si>
    <t>USC ANNENBERG PRESS</t>
  </si>
  <si>
    <t>LOS ANGELES</t>
  </si>
  <si>
    <t>UNIV SOUTHERN CALIFORNIA, KERCKHOFF HALL, 734 W ADAMS BLVD, MC7725, LOS ANGELES, CA 90089 USA</t>
  </si>
  <si>
    <t>1932-8036</t>
  </si>
  <si>
    <t>INT J COMMUN-US</t>
  </si>
  <si>
    <t>Int. J. Commun.</t>
  </si>
  <si>
    <t>FH4CD</t>
  </si>
  <si>
    <t>WOS:000411096600011</t>
  </si>
  <si>
    <t>Bodrunova, SS; Koltsova, O; Koltcov, S; Nikolenko, S</t>
  </si>
  <si>
    <t>Bodrunova, Svetlana S.; Koltsova, Olessia; Koltcov, Sergey; Nikolenko, Sergey</t>
  </si>
  <si>
    <t>Who's Bad? Attitudes Toward Resettlers From the Post-Soviet South Versus Other Nations in the Russian Blogosphere</t>
  </si>
  <si>
    <t>blogosphere; ethnic attitudes; migrants; big data; topic modeling; Russia</t>
  </si>
  <si>
    <t>PUBLIC-ATTITUDES; PRINT MEDIA; IMMIGRANTS; MIGRANTS; XENOPHOBIA; DISCOURSES; SPEECH</t>
  </si>
  <si>
    <t>Communication in social media is increasingly being found to reproduce or even reinforce ethnic prejudice and hostility toward migrants. In Russia of the 2010s, with its world's second largest immigrant population, polls have detected high levels of hostility of the Russian population toward migranty (migrants), a label attached to resettlers from Central Asia and the Caucasus. We tested the online hostility hypothesis by using the data of 363,000 posts from the Russian-language LiveJournal. We applied data mining, regression analysis, and selective interpretative reading to map bloggers' attitudes toward migranty, among other ethnicities and nations. Our findings significantly alter the picture drawn from the polls: Migranty neither provoke the biggest amount of discussion nor experience the worst treatment in Russian blogs, in which Americans take the lead. Furthermore, Central Asians and North Caucasians are treated very differently.</t>
  </si>
  <si>
    <t>[Bodrunova, Svetlana S.; Koltsova, Olessia; Koltcov, Sergey; Nikolenko, Sergey] Natl Res Univ, Higher Sch Econ, Moscow, Russia; [Bodrunova, Svetlana S.] St Petersburg State Univ, St Petersburg, Russia; [Nikolenko, Sergey] Steklov Math Inst, St Petersburg, Russia</t>
  </si>
  <si>
    <t>Bodrunova, SS (reprint author), Natl Res Univ, Higher Sch Econ, Moscow, Russia.; Bodrunova, SS (reprint author), St Petersburg State Univ, St Petersburg, Russia.</t>
  </si>
  <si>
    <t>s.bodrunova@spbu.ru; ekoltsova@hse.ru; skoltsov@hse.ru; sergey@logic.pdmi.ras.ru</t>
  </si>
  <si>
    <t>Russian Science Foundation [15-18-00091]</t>
  </si>
  <si>
    <t>This research has been supported in full by Russian Science Foundation Grant 15-18-00091 "Elaboration of the Conceptual Grounds and Methodology of Multilevel Monitoring of the State of International Relations as Based on Social Networks Data."</t>
  </si>
  <si>
    <t>Agarwal S., 2015, APPL SOCIAL MEDIA IN; Alexseev MA, 2010, POST-SOV AFF, V26, P89, DOI 10.2047/1060-586X.26.2.89; All-Russian Public Opinion Research Center, 2013, DOBR POZH IL POST VH; Allport G. W., 1954, NATURE PREJUDICE; D'Ancona MAC, 2016, J INT MIGR INTEGR, V17, P569, DOI 10.1007/s12134-015-0415-3; [Anonymous], 2004, SPECIAL REPORT LABOU; [Anonymous], 2016, REP RUSS FED SERV ST; Bagozzi RP, 2007, MEDIA PSYCHOL, V9, P77, DOI 10.1080/15213260709336804; Bartlett J., 2015, IMMIGRATION TWITTER; Bell A., 1998, APPROACHES MEDIA DIS, P64; Ben-David A, 2016, INT J COMMUN-US, V10, P1167; Bessudnov A, 2016, EUR SOCIOL REV, V32, P567, DOI 10.1093/esr/jcw002; Blokhin I. N., 2013, ZHURNALISTIKA ETNOKU; Bodrunova Svetlana, 2013, Advances in Artificial Intelligence and Its Applications. 12th Mexican International Conference on Artificial Intelligence, MICAI 2013. Proceedings: LNCS 8265, P265, DOI 10.1007/978-3-642-45114-0_21; Bodrunova S. S., 2015, INT REV MANAGEMENT M, V5; Bodrunova S. S., 2013, RUSSIAS CHANGING EC, P29; Boomgaarden HG, 2009, EUR J POLIT RES, V48, P516, DOI 10.1111/j.1475-6765.2009.01831.x; Brinkerhoff J. M., 2009, DIGITAL DIASPORAS ID; BRUBAKER R, 1994, THEOR SOC, V23, P47, DOI 10.1007/BF00993673; Cammaerts B, 2009, INT J CULTURAL STUD, V12, P555, DOI 10.1177/1367877909342479; Ceobanu AM, 2010, ANNU REV SOCIOL, V36, P309, DOI 10.1146/annurev.soc.012809.102651; Dancygier Rafaela., 2010, IMMIGRATION CONFLICT; Douglas K. M, 2007, OXFORD HDB INTERNET, P155; Eriksen Thomas Hylland, 1993, ETHNICITY NATL ANTHR; Esipova N., 2013, 381 MILLION ADULTS W; Etling B., 2010, PUBLIC DISCOURSE RUS; Foster N, 2011, MEDIA CULT SOC, V33, P619, DOI 10.1177/0163443711399034; Foxall A., 2014, ETHNIC RELATIONS POS; Geissler R., 2009, MEDIA MIGRATION INTE; Gemi E, 2013, JOURNAL PRACT, V7, P266, DOI 10.1080/17512786.2012.740248; Gemignani M, 2015, ETHNIC RACIAL STUD, V38, P2754, DOI 10.1080/01419870.2015.1058967; Gorodzeisky A, 2015, POST-SOV AFF, V31, P115, DOI 10.1080/1060586X.2014.918452; Griffiths TL, 2004, P NATL ACAD SCI USA, V101, P5228, DOI 10.1073/pnas.0307752101; Hall N., 2013, HATE CRIME; Herrera YM, 2016, COMP POLIT, V48, P293, DOI 10.5129/001041516818254365; Hughey MW, 2013, MEDIA CULT SOC, V35, P332, DOI 10.1177/0163443712472089; Hutchings Stephen, 2015, NATION ETHNICITY RAC; Ju H, 2016, INT J COMMUN-US, V10, P1640; Karpenko O., 2004, MIGRATSIIA NATSIONAL, P62; King R, 2001, MEDIA MIGRATION CONS; Kiriya I, 2012, INT J COMMUN-US, V6, P446; Koltsova O., 2014, P 2014 ACM C WEB SCI, P166; Koltsova O., 2011, USE VIEWS MEDIA SWED, P249; Koltsova O. Y., 2003, J SOCIOLOGY SOCIAL A, V6, P115; Koltsova O, 2013, POLICY INTERNET, V5, P207, DOI 10.1002/1944-2866.POI331; Krejci Y., 1981, ETHNIC POLITICAL NAT; LeVine R. A., 1972, ETHNOCENTRISM THEORI; Lutovinova O. V., 2008, B HERZEN RUSSIAN STA, V71, P58; Lyashevskaya O. N., 2009, FREQUENCY VOCABULARY; Malkova V. K., 2006, THESIS; Mayda AM, 2006, REV ECON STAT, V88, P510, DOI 10.1162/rest.88.3.510; Mezhnazional'nye otnosheniya [International relations], 2012, DEMOSCOPE WEEKLY; Migration Observatory, 2013, MIGR NEWS PORTR IMM; Milioni D. L., 2015, FRAMING IMMIGRATION, V27, P155; Nakamura L., 2002, CYBERTYPES RACE ETHN; Oiarzabal PJ, 2012, J ETHN MIGR STUD, V38, P1333, DOI 10.1080/1369183X.2012.698202; Pietraszewska N., 2013, STYLES COMMUNICATION, V5, P117; Pokida A. N., 2010, SOTSIOLOGIA VLASTI, V7, P67; Popescu N., 2012, RUSSIAS LIBERAL NATL; Public Opinion Foundation, 2014, OB OTN K MIGR VNUTR; Rasinger SM, 2010, MEDIA CULT SOC, V32, P1021, DOI 10.1177/0163443710380311; Regamey A., 2011, FORUM ANTHR CULTURE, V6, P215; Salimovsky V. A., 2011, PERM U HERALD RUSSIA, V3, P71; Santana Arthur, 2015, NEWSPAPER RES J, V36, P92; Sari OL, 2007, J INT MIGR INTEGR, V8, P289, DOI 10.1007/s12134-007-0023-y; Shalpentokh V., 2007, WORLD AFF, V169, P134; Stephan W. G., 2000, REDUCING PREJUDICE D, P23; Tor V., 2013, KOORDINATSIONNIY SOV; Triandafyllidou A, 2013, JOURNAL PRACT, V7, P240, DOI 10.1080/17512786.2012.740213; United Nations, 2013, TRENDS INT MIGR STOC; van Dijk Theun A., 1988, NEWS DISCOURSE; Verkhovsky A. M., 2011, PUBLIC OPINION B DAT, V110, P5</t>
  </si>
  <si>
    <t>WOS:000411096600020</t>
  </si>
  <si>
    <t>Gurcan, F; Kose, C</t>
  </si>
  <si>
    <t>Gurcan, Fatih; Kose, Cemal</t>
  </si>
  <si>
    <t>Analysis of Software Engineering Industry Needs and Trends: Implications for Education</t>
  </si>
  <si>
    <t>INTERNATIONAL JOURNAL OF ENGINEERING EDUCATION</t>
  </si>
  <si>
    <t>software engineering education; software engineer skills; software industry needs; topic modeling; latent Dirichlet allocation</t>
  </si>
  <si>
    <t>CURRICULUM; TOPICS</t>
  </si>
  <si>
    <t>In modern day software development environments, analysis and understanding of the emerging industry needs is of strategic importance for a more effective software engineering (SE) education that is innovative and responsive to changing industry needs. Considering the demand for well-trained software engineers in the near future, an empirical study was performed on SE job postings in order to identify the emerging needs and trends in the software industry. The methodology of this study was based on semantic topic analysis implemented by latent Dirichlet allocation (LDA), a probabilistic generative approach for topic modeling. The findings of the study indicated that, the software industry has a wide spectrum in terms of professional roles, responsibilities (in-demand skills) and combinations of programming languages. Each of the professional roles is profoundly based on specific skill sets that reflect the dynamics of the software industry. Also, the topics discovered by LDA highlighted a broad range of the characteristics of the SE, such as contemporary trends, demands, skills, tools, platforms, methodologies, and technologies that indicate the level of progress in this dynamic field. In light of these findings, an innovative academic curriculum for SE education can be designed consistent with the emerging needs and trends in the software industry. In this regard, the findings can provide valuable implications for the industry, academia, and SE community to close the gap between the industry needs and the current SE education.</t>
  </si>
  <si>
    <t>[Gurcan, Fatih; Kose, Cemal] Karadeniz Tech Univ, Dept Comp Engn, Fac Engn, TR-61080 Trabzon, Turkey</t>
  </si>
  <si>
    <t>Gurcan, F (reprint author), Karadeniz Tech Univ, Dept Comp Engn, Fac Engn, TR-61080 Trabzon, Turkey.</t>
  </si>
  <si>
    <t>fgurcan@ktu.edu.tr; ckose@ktu.edu.tr</t>
  </si>
  <si>
    <t>Abraham T., 2006, COMMUNICATIONS AIS, V17, P50; Aldmour I, 2014, INT J ENG EDUC, V30, P1590; Artail H, 2008, INT J ENG EDUC, V24, P567; Barua A, 2014, EMPIR SOFTW ENG, V19, P619, DOI 10.1007/s10664-012-9231-y; Blei DM, 2012, COMMUN ACM, V55, P77, DOI 10.1145/2133806.2133826; Blei DM, 2003, J MACH LEARN RES, V3, P993, DOI 10.1162/jmlr.2003.3.4-5.993; Chandrasekaran S, 2013, INT J ENG EDUC, V29, P1109; Chen YF, 2005, IEEE SOFTWARE, V22, P72, DOI 10.1109/MS.2005.55; Debortoli S, 2014, BUS INFORM SYST ENG+, V6, P289, DOI 10.1007/s12599-014-0344-2; Gary KA, 2008, INT J ENG EDUC, V24, P705; GEMAN S, 1984, IEEE T PATTERN ANAL, V6, P721, DOI 10.1109/TPAMI.1984.4767596; Gibbs N. E., 2012, SOFTWARE ENG ED ED N; Griffiths TL, 2004, P NATL ACAD SCI USA, V101, P5228, DOI 10.1073/pnas.0307752101; Kantardzic M., 2011, DATA MINING CONCEPTS; Kim Y., 2006, J INFORM SYSTEMS ED, V17, P395; Laplante P.A., 2007, WHAT EVERY ENG SHOUL; Litecky C, 2010, IEEE SOFTWARE, V27, P78, DOI 10.1109/MS.2009.150; McCallum Andrew Kachites, 2002, MALLET MACHINE LEARN; Mishra A, 2012, CROAT J EDUC, V14, P595; Moreno AM, 2012, J SYST SOFTWARE, V85, P1607, DOI 10.1016/j.jss.2012.01.060; Pathak M. A., 2014, BEGINNING DATA SCI R; Prabhakar B, 2005, COMMUN ACM, V48, P91, DOI 10.1145/1089107.1089110; Smith David, 2014, Journal of Issues in Informing Science and Information Technology, V11, P203; Subrahmanyam GVB, 2009, CONF SOFTW ENG EDUC, P248, DOI 10.1109/CSEET.2009.8; Wallach Hanna M., 2006, ICML, P977, DOI DOI 10.1145/1143844.1143967</t>
  </si>
  <si>
    <t>TEMPUS PUBLICATIONS</t>
  </si>
  <si>
    <t>DURRUS, BANTRY</t>
  </si>
  <si>
    <t>IJEE , ROSSMORE,, DURRUS, BANTRY, COUNTY CORK 00000, IRELAND</t>
  </si>
  <si>
    <t>0949-149X</t>
  </si>
  <si>
    <t>INT J ENG EDUC</t>
  </si>
  <si>
    <t>Int. J. Eng. Educ</t>
  </si>
  <si>
    <t>Education, Scientific Disciplines; Engineering, Multidisciplinary</t>
  </si>
  <si>
    <t>FG9US</t>
  </si>
  <si>
    <t>WOS:000410785900020</t>
  </si>
  <si>
    <t>Calheiros, AC; Moro, S; Rita, P</t>
  </si>
  <si>
    <t>Calheiros, Ana Catarina; Moro, Sergio; Rita, Paulo</t>
  </si>
  <si>
    <t>Sentiment Classification of Consumer-Generated Online Reviews Using Topic Modeling</t>
  </si>
  <si>
    <t>JOURNAL OF HOSPITALITY MARKETING &amp; MANAGEMENT</t>
  </si>
  <si>
    <t>Customer reviews; hospitality; sentiment classification; text mining; topic modeling</t>
  </si>
  <si>
    <t>TEXT; SATISFACTION</t>
  </si>
  <si>
    <t>The development of the Internet and mobile devices enabled the emergence of travel and hospitality review sites, leading to a large number of customer opinion posts. While such comments may influence future demand of the targeted hotels, they can also be used by hotel managers to improve customer experience. In this article, sentiment classification of an eco-hotel is assessed through a text mining approach using several different sources of customer reviews. The latent Dirichlet allocation modeling algorithm is applied to gather relevant topics that characterize a given hospitality issue by a sentiment. Several findings were unveiled including that hotel food generates ordinary positive sentiments, while hospitality generates both ordinary and strong positive feelings. Such results are valuable for hospitality management, validating the proposed approach.</t>
  </si>
  <si>
    <t>[Calheiros, Ana Catarina] Univ Inst Lisbon, ISCTE Business Sch, ISCTE, Lisbon, Portugal; [Moro, Sergio] IUL, ISTAR, ISCTE, Lisbon, Portugal; [Moro, Sergio] Univ Minho, ALGORITMI Res Ctr, Guimaraes, Portugal; [Rita, Paulo] IUL, BRU, ISCTE, Lisbon, Portugal; [Rita, Paulo] NOVA Informat Management Sch NOVA IMS, Campus Campolide, Lisbon, Portugal</t>
  </si>
  <si>
    <t>Moro, S (reprint author), Av Forcas Armadas, P-1649026 Lisbon, Portugal.</t>
  </si>
  <si>
    <t>Rita, Paulo/T-2950-2017</t>
  </si>
  <si>
    <t>Rita, Paulo/0000-0001-6050-9958; Moro, Sergio/0000-0002-4861-6686</t>
  </si>
  <si>
    <t>Blei DM, 2012, COMMUN ACM, V55, P77, DOI 10.1145/2133806.2133826; Cambria E, 2013, IEEE INTELL SYST, V28, P15, DOI 10.1109/MIS.2013.30; Casalo LV, 2015, J BUS RES, V68, P1829, DOI 10.1016/j.jbusres.2015.01.010; Fan WG, 2006, COMMUN ACM, V49, P77; Feinerer I, 2008, J STAT SOFTW, V25, P1; Filieri R, 2015, J BUS RES, V68, P1261, DOI 10.1016/j.jbusres.2014.11.006; Gan QW, 2017, J QUAL ASSUR HOSP TO, V18, P465, DOI [10.1080/1528008x.2016.1250243, 10.1080/1528008X.2016.1250243]; Gao S, 2015, BIOMED RES INT, DOI 10.1155/2015/592523; Gascon J., 2016, QUAL RES CIAIQ2016 2, V5, P22; Grun B, 2011, J STAT SOFTW, V40, P1; Han-Xiao Shi, 2011, Proceedings of the 2011 International Conference on Machine Learning and Cybernetics (ICMLC 2011), P950, DOI 10.1109/ICMLC.2011.6016866; Hu N, 2012, DECIS SUPPORT SYST, V52, P674, DOI 10.1016/j.dss.2011.11.002; Ingram H., 2003, INT J CONT HOSPITALI, V15, P413, DOI [10.1108/09596110310496079, DOI 10.1108/09596110310496079]; Karakostas B, 2005, INFORM MANAGE-AMSTER, V42, P853, DOI 10.1016/j.jim.2004.08.006; Koltringer C, 2015, J BUS RES, V68, P1836, DOI 10.1016/j.jbusres.2015.01.011; Kruja D, 2016, J HOSP MARKET MANAG, V25, P25, DOI 10.1080/19368623.2015.976696; Kumar Yugal, 2014, Progress in Artificial Intelligence, V2, P153, DOI 10.1007/s13748-014-0049-2; Lau KinNam, 2005, Cornell Hotel and Restaurant Administration Quarterly, V46, P344, DOI 10.1177/0010880405275966; Leung R, 2013, J HOSP MARKET MANAG, V22, P701, DOI 10.1080/19368623.2013.723995; Lin IY, 2010, J HOSP MARKET MANAG, V19, P819, DOI 10.1080/19368623.2010.514547; Maier TA, 2016, J HOSP MARKET MANAG, V25, P797, DOI 10.1080/19368623.2016.1113904; Medhat W, 2014, AIN SHAMS ENG J, V5, P1093, DOI 10.1016/j.asej.2014.04.011; Moro S, 2016, WORLDW HOSP TOUR THE, V8, P643, DOI 10.1108/WHATT-09-2016-0046; Moro S, 2015, EXPERT SYST APPL, V42, P1314, DOI 10.1016/j.eswa.2014.09.024; O'Connor P., 2008, INFORM COMMUNICATION, V2008, P47, DOI DOI 10.1007/978-3-211-77280-5_5; Pekar V., 2008, J VACAT MARK, V14, P145, DOI DOI 10.1177/1356766707087522; Rossetti M., 2015, INFORM COMMUNICATION, P47; Seric M, 2014, INT J HOSP MANAG, V39, P144, DOI 10.1016/j.ijhm.2014.02.008; Sharda R., 2017, BUSINESS INTELLIGENC; Soper DS, 2012, COMMUN ACM, V55, P81, DOI 10.1145/2160718.2160737; Srivastava A, 2009, TEXT MINING CLASSIFI; Suhartanto D., 2000, INT J CONT HOSPITALI, V12, P346, DOI DOI 10.1108/09596110010342559; Thomas J, 2011, RES SYNTH METHODS, V2, P1, DOI 10.1002/jrsm.27; Xiang Z, 2015, INT J HOSP MANAG, V44, P120, DOI 10.1016/j.ijhm.2014.10.013; Xie KL, 2014, INT J HOSP MANAG, V43, P1, DOI 10.1016/j.ijhm.2014.07.007; Yi X, 2009, LECT NOTES COMPUT SC, V5478, P29</t>
  </si>
  <si>
    <t>1936-8623</t>
  </si>
  <si>
    <t>1936-8631</t>
  </si>
  <si>
    <t>J HOSP MARKET MANAG</t>
  </si>
  <si>
    <t>J. Hosp. Market. Manag.</t>
  </si>
  <si>
    <t>10.1080/19368623.2017.1310075</t>
  </si>
  <si>
    <t>Business; Hospitality, Leisure, Sport &amp; Tourism; Management</t>
  </si>
  <si>
    <t>Business &amp; Economics; Social Sciences - Other Topics</t>
  </si>
  <si>
    <t>FH1OI</t>
  </si>
  <si>
    <t>WOS:000410908900001</t>
  </si>
  <si>
    <t>Guo, LA; Sharma, R; Yin, L; Lu, RD; Rong, K</t>
  </si>
  <si>
    <t>Guo, Liang; Sharma, Ruchi; Yin, Lei; Lu, Ruodan; Rong, Ke</t>
  </si>
  <si>
    <t>Automated competitor analysis using big data analytics Evidence from the fitness mobile app business</t>
  </si>
  <si>
    <t>BUSINESS PROCESS MANAGEMENT JOURNAL</t>
  </si>
  <si>
    <t>Mobile apps; Big data; Naive Bayes; Operational strategy; Probabilistic topic modelling; User segment overlapping</t>
  </si>
  <si>
    <t>ADVANCED MANUFACTURING TECHNOLOGY; ONLINE CUSTOMER REVIEWS; OPERATIONS STRATEGY; CUMULATIVE CAPABILITIES; MARKET-STRUCTURE; MENTAL MODELS; PERFORMANCE; MANAGEMENT; SYSTEMS; PRIORITIES</t>
  </si>
  <si>
    <t>Purpose - Competitor analysis is a key component in operations management. Most business decisions are rooted in the analysis of rival products inferred from market structure. Relative to more traditional competitor analysis methods, the purpose of this paper is to provide operations managers with an innovative tool to monitor a firm's market position and competitors in real time at higher resolution and lower cost than more traditional competitor analysis methods. Design/methodology/approach - The authors combine the techniques of Web Crawler, Natural Language Processing and Machine Learning algorithms with data visualization to develop a big data competitor-analysis system that informs operations managers about competitors and meaningful relationships among them. The authors illustrate the approach using the fitness mobile app business. Findings - The study shows that the system supports operational decision making both descriptively and prescriptively. In particular, the innovative probabilistic topic modeling algorithm combined with conventional multidimensional scaling, product feature comparison and market structure analyses reveal an app's position in relation to its peers. The authors also develop a user segment overlapping index based on user's social media data. The authors combine this new index with the product functionality similarity index to map indirect and direct competitors with and without user lock-in. Originality/value - The approach improves on previous approaches by fully automating information extraction from multiple online sources. The authors believe this is the first system of its kind. With limited human intervention, the methodology can easily be adapted to different settings, giving quicker, more reliable real-time results. The approach is also cost effective for market analysis projects covering different data sources.</t>
  </si>
  <si>
    <t>[Guo, Liang; Yin, Lei] Neoma Business Sch, Mont St Aignan, France; [Sharma, Ruchi] Neoma Business Sch, Sch Strategy &amp; Leadership, Mont St Aignan, France; [Lu, Ruodan] Univ Cambridge, Cambridge, England; [Rong, Ke] Bournemouth Univ, Sch Business, Bournemouth, Dorset, England</t>
  </si>
  <si>
    <t>Lu, RD (reprint author), Univ Cambridge, Cambridge, England.</t>
  </si>
  <si>
    <t>rl508@cam.ac.uk</t>
  </si>
  <si>
    <t>Rong, ke/A-4525-2018</t>
  </si>
  <si>
    <t>Rong, ke/0000-0002-4651-5902</t>
  </si>
  <si>
    <t>'Innovation Method Fund of China' from Ministry of Science and Technology of China (MOST) [2016IM010200]; National Natural Science Foundation of China [71402051]; Cyrus Tang Young Scholar Awards</t>
  </si>
  <si>
    <t>This research is supported by "the 'Innovation Method Fund of China' from Ministry of Science and Technology of China (MOST) under Project No. 2016IM010200", the National Natural Science Foundation of China (Grant No. 71402051), and "Cyrus Tang Young Scholar Awards". All errors are of the authors.</t>
  </si>
  <si>
    <t>Aboelmaged MG, 2012, BUS PROCESS MANAG J, V18, P712, DOI 10.1108/14637151211270126; Adeniyi D.A., 2014, APPL COMPUTING INFOR, V12, P90; Aho AM, 2013, BUS PROCESS MANAG J, V19, P680, DOI 10.1108/BPMJ-09-2012-0098; Alegre-Vidal J, 2004, RES POLICY, V33, P829, DOI 10.1016/j.respol.2004.01.003; Allen RS, 2006, BUS PROCESS MANAG J, V12, P433, DOI 10.1108/14637150610678069; Amoako-Gyampah K, 2001, J OPER MANAG, V19, P59, DOI 10.1016/S0272-6963(00)00046-2; Amoako-Gyampah K, 2007, INT J OPER PROD MAN, V27, P928, DOI 10.1108/01443570710775801; Archak N., 2007, P ACM KDD 2007 SAN J; Archak N, 2011, MANAGE SCI, V57, P1485, DOI 10.1287/mnsc.1110.1370; Bain JS, 1951, Q J ECON, V65, P293, DOI 10.2307/1882217; Barnes D, 2001, INT J OPER PROD MAN, V21, P1076, DOI 10.1108/EUM0000000005586; Bergen M., 2002, MANAGERIAL DECISION, V23, P157, DOI DOI 10.1002/MDE.1059; Bird Steven, 2009, NATURAL LANGUAGE PRO; Blei DM, 2012, COMMUN ACM, V55, P77, DOI 10.1145/2133806.2133826; Blei DM, 2003, J MACH LEARN RES, V3, P993, DOI 10.1162/jmlr.2003.3.4-5.993; Bloodgood J.M., 2002, J MANAGERIAL ISSUES, V14, P418; Bo Pang, 2008, Foundations and Trends in Information Retrieval, V2, P1, DOI 10.1561/1500000001; Boyer KK, 1999, J OPER MANAG, V17, P289, DOI 10.1016/S0272-6963(98)00042-4; Boyer KK, 1998, INT J OPER PROD MAN, V18, P356, DOI 10.1108/01443579810199739; Boyer KK, 2000, J OPER MANAG, V18, P361, DOI 10.1016/S0272-6963(99)00029-7; Buntine W., 2002, ECML, P23; Buntine W., 2005, P SUBSP LAT STRUCT F; CALORI R, 1994, STRATEGIC MANAGE J, V15, P437, DOI 10.1002/smj.4250150603; CAVES RE, 1984, AM ECON REV, V74, P127; Chen HC, 2012, MIS QUART, V36, P1165; Chen JN, 2009, EXPERT SYST APPL, V36, P5432, DOI 10.1016/j.eswa.2008.06.054; Cheng D., 2008, P INT C COMP INT SEC, V2, P52; Christiansen T, 2003, INT J OPER PROD MAN, V23, P1163, DOI 10.1108/01443570310496616; Cover T., 1982, IEEE T INFORM THEORY, V13, P21; Czepiel JA, 2012, HANDBOOK OF MARKETING STRATEGY, P41; Dangayach GS, 2001, INT J OPER PROD MAN, V21, P884, DOI 10.1108/01443570110393414; de Waal BME, 2014, BUS PROCESS MANAG J, V20, P107, DOI 10.1108/BPMJ-05-2012-0045; Decker R, 2010, INT J RES MARK, V27, P293, DOI 10.1016/j.ijresmar.2010.09.001; DESARBO WS, 1991, PSYCHOMETRIKA, V56, P121, DOI 10.1007/BF02294590; Diaz MS, 2005, INT J OPER PROD MAN, V25, P781, DOI 10.1108/01443570510608600; Doan A, 2011, COMMUN ACM, V54, P86, DOI 10.1145/1924421.1924442; Domingos P, 1997, MACH LEARN, V29, P103, DOI 10.1023/A:1007413511361; Dorre J., 1999, P 5 ACM SIGKDD INT C, P398, DOI DOI 10.1145/312129.312299; Duda Richard O., 1973, PATTERN CLASSIFICATI, V3; ELROD T, 1988, MARKET SCI, V7, P21, DOI 10.1287/mksc.7.1.21; Elrod T, 2002, MARKET LETT, V13, P221, DOI 10.1023/A:1020222821774; Elrod T., 1991, MARKET LETT, V2, P253; Englyst L.N., 2003, INTEGRATED MANUFACTU, V14, P677; Erdem T, 1996, MARKET SCI, V15, P1, DOI 10.1287/mksc.15.1.1; Espino-Rodriguez TF, 2014, BUS PROCESS MANAG J, V20, P2, DOI 10.1108/BPMJ-01-2013-0012; Feldman R., 2008, P SERV SYST SERV MAN, P1; Feldman R.-S., 2006, TEXT MINING HDB; Feldman R, 2007, IEEE DATA MINING, P469, DOI 10.1109/ICDM.2007.27; Feldman R, 2010, REV ACCOUNT STUD, V15, P915, DOI 10.1007/s11142-009-9111-x; Flurry, 2014, FLURRY; Flynn BB, 2004, J OPER MANAG, V22, P439, DOI 10.1016/j.jom.2004.03.002; Friedman JH, 1997, DATA MIN KNOWL DISC, V1, P55, DOI 10.1023/A:1009778005914; Ghose A., 2008, IEEE T KNOWL DATA EN, V23, P1498; Ghose A, 2012, MARKET SCI, V31, P493, DOI 10.1287/mksc.1110.0700; Godes D, 2005, MARKET LETT, V16, P415, DOI 10.1007/s11002-005-5902-4; Goes P. B., 2014, SCIENCE, V38, P3; GREEN PE, 1978, J CONSUM RES, V5, P103, DOI 10.1086/208721; GRIFFIN A, 1993, MARKET SCI, V12, P1, DOI 10.1287/mksc.12.1.1; Griffiths T., 2003, ADV NEURAL INFORMATI, P11; Griffiths TL, 2004, P NATL ACAD SCI USA, V101, P5228, DOI 10.1073/pnas.0307752101; GRIFFITHS TL, 2002, P 24 ANN C COGN SCI, P381; Grossler A, 2006, INT J OPER PROD MAN, V26, P458, DOI 10.1108/01443570610659865; Hamel G, 2005, HARVARD BUS REV, V83, P148; Han E., 2001, P 5 PAC AS C KNOWL D, P53; Hayes R., 1984, RESTORING OUR COMPET; Hayes RH, 1998, CALIF MANAGE REV, V40, P8, DOI 10.2307/41165962; HODGKINSON GP, 1994, J MANAGE STUD, V31, P525, DOI 10.1111/j.1467-6486.1994.tb00629.x; Hofmann T, 1999, SIGIR'99: PROCEEDINGS OF 22ND INTERNATIONAL CONFERENCE ON RESEARCH AND DEVELOPMENT IN INFORMATION RETRIEVAL, P50, DOI 10.1145/312624.312649; Hofmann T, 2001, MACH LEARN, V42, P177, DOI 10.1023/A:1007617005950; Hu M., 2004, P ACM SIGKDD INT C K, P22; Jayaraman V, 1996, INT J OPER PROD MAN, V16, P27, DOI 10.1108/01443579610151742; Jurafsky D., 2009, SPEECH LANGUAGE PROC; Kacur J., 2011, P INT C SYST SIGN IM, P1; Kamakura W.A., 1989, J MARKETING RES, V26, P87; Koller D., 1997, P 14 INT C MACH LEAR, P170; Krauthammer M, 2004, J BIOMED INFORM, V37, P512, DOI 10.1016/j.jbi.2004.08.004; Lamb R., 1984, COMPETITIVE STRATEGI; Lawrence W., 2008, J SMALL BUSINESS STR, V18, P89; Lee T. Y., 2005, UT WINT INF SYST C S; Lee T, 2007, GROUP DECIS NEGOT, V16, P255, DOI 10.1007/s10726-006-9065-3; Lee TY, 2011, J MARKETING RES, V48, P881, DOI 10.1509/jmkr.48.5.881; Li F, 2010, J ACCOUNT RES, V48, P1049, DOI 10.1111/j.1475-679X.2010.00382.x; Lusch RF, 2010, IEEE INTELL SYST, V25, P71; Manning C., 1999, FDN STAT NATURAL LAN; Martin-Pena M., 2008, MANAGEMENT RES NEWS, V31, P200; McCallum A, 1998, AAAI 98 WORKSH LEARN, V752, P41; McKinsey, 2015, BIG DAT NEXT FRONT C; Miao QL, 2010, J AM SOC INF SCI TEC, V61, P2288, DOI 10.1002/asi.21400; MILLER JG, 1994, MANAGE SCI, V40, P285, DOI 10.1287/mnsc.40.3.285; Minarro-Viseras E, 2005, INT J OPER PROD MAN, V25, P151, DOI 10.1108/01443570510577010; Netzer O, 2012, MARKET SCI, V31, P521, DOI 10.1287/mksc.1120.0713; Ogbonaya I.O., 2008, INTRO MATLAB SIMULIN; Paiva EL, 2008, J OPER MANAG, V26, P115, DOI 10.1016/j.jom.2007.05.003; Pant G., 2009, ICIS 2009 P, P57; Pirro G, 2008, LECT NOTES COMPUT SC, V5332, P1271; PORAC JF, 1990, ACAD MANAGE REV, V15, P224, DOI 10.2307/258155; Porter M. E., 1985, COMPETITIVE ADVANTAG; PORTER M. E., 1980, COMPETITIVE STRATEGY; Przewozniczek M, 2011, LOG J IGPL, V19, P357, DOI 10.1093/jigpal/jzq034; Rennie J., 2003, INT C MACH LEARN ICM, V20, P616; Riis JO, 2006, PROD PLAN CONTROL, V17, P176, DOI 10.1080/09537280500224085; Rosenzweig ED, 2010, PROD OPER MANAG, V19, P127, DOI 10.3401/poms.1080.01072; Rytter NG, 2007, INT J OPER PROD MAN, V27, P1093, DOI 10.1108/01443570710820648; Sahami M., 1996, KDD, V96, P335; Salton G., 1983, INTRO MODERN INFORM; Scherer F.M., 1990, IND MARKET STRUCTURE; Schlegel G.L., 2014, J BUSINESS FORECASTI, V33, P11; Seshadri T., 2012, MARK SCI, V31, P198; Shamsuzzoha AHM, 2011, BUS PROCESS MANAG J, V17, P21, DOI 10.1108/14637151111105562; Shi M, 2013, INT J OPER PROD MAN, V33, P1283, DOI 10.1108/IJOPM-03-2012-0112; Slack N., 2002, OPERATIONS STRATEGY; SRIVASTAVA RK, 1984, J MARKETING, V48, P32, DOI 10.2307/1251212; Steyvers M., 2007, HDB LATENT SEMANTIC, V427, P424; Sum CC, 2004, INT J OPER PROD MAN, V24, P321, DOI 10.1108/01443570410519051; Tsai WP, 2011, ACAD MANAGE J, V54, P761, DOI 10.5465/AMJ.2011.64870138; Ulrich K. T., 2003, PRODUCT DESIGN DEV; Vulic I, 2015, INFORM PROCESS MANAG, V51, P111, DOI 10.1016/j.ipm.2014.08.003; Wallach Hanna M., 2006, ICML, P977, DOI DOI 10.1145/1143844.1143967; Wang GA, 2011, DECIS SUPPORT SYST, V51, P413, DOI 10.1016/j.dss.2011.01.007; Ward PT, 1996, J MANAGE, V22, P597, DOI 10.1177/014920639602200404; Ward PT, 1998, DECISION SCI, V29, P1035, DOI 10.1111/j.1540-5915.1998.tb00886.x; Weiss S.M., 2010, TEXT MINING PREDICTI; West PM, 1996, J CONSUM RES, V23, P120, DOI 10.1086/209471; Wieland U, 2015, BUS PROCESS MANAG J, V21, P312, DOI 10.1108/BPMJ-04-2014-0032; Wu XD, 2008, KNOWL INF SYST, V14, P1, DOI 10.1007/s10115-007-0114-2; Xiao-peng Y., 2007, P INT C MACH LEARN C, V6, P3425; Yu W., 2009, NUBS RES PAPER SERIE, P1; Yu Y, 2013, DECIS SUPPORT SYST, V55, P919, DOI 10.1016/j.dss.2012.12.028; ZAJAC EJ, 1991, ACAD MANAGE REV, V16, P37, DOI 10.2307/258606</t>
  </si>
  <si>
    <t>1463-7154</t>
  </si>
  <si>
    <t>1758-4116</t>
  </si>
  <si>
    <t>BUS PROCESS MANAG J</t>
  </si>
  <si>
    <t>Bus. Process. Manag. J.</t>
  </si>
  <si>
    <t>10.1108/BPMJ-05-2015-0065</t>
  </si>
  <si>
    <t>EZ5HW</t>
  </si>
  <si>
    <t>WOS:000404745900015</t>
  </si>
  <si>
    <t>Stier, S; Posch, L; Bleier, A; Strohmaier, M</t>
  </si>
  <si>
    <t>Stier, Sebastian; Posch, Lisa; Bleier, Arnim; Strohmaier, Markus</t>
  </si>
  <si>
    <t>When populists become popular: comparing Facebook use by the right-wing movement Pegida and German political parties</t>
  </si>
  <si>
    <t>INFORMATION COMMUNICATION &amp; SOCIETY</t>
  </si>
  <si>
    <t>Political communication; populism; protest movements; party politics; topic modeling; Facebook</t>
  </si>
  <si>
    <t>WESTERN-EUROPE; POLICY SHIFTS; RADICAL RIGHT; SOCIAL MEDIA; MAINSTREAM; COMPETITION; SUCCESS</t>
  </si>
  <si>
    <t>Previous research has acknowledged the use of social media in political communication by right-wing populist parties and politicians. Less is known, however, about its pivotal role for right-wing social movements which rely on personalized messages to mobilize supporters and challenge the mainstream party system. This paper analyzes online political communication by the right-wing populist movement Pegida and German political parties. We investigate to which extent parties attract supporters of Pegida, to which extent they address topics similar to Pegida and whether their topic use has become more similar over a period of almost two years. The empirical analysis is based on Facebook posts by main accounts and individual representatives of these political groups. We first show that there are considerable overlaps in the audiences of Pegida and the new challenger in the party system, AfD. Then we use topic models to characterize topic use by party and surveyed crowdworkers to which extent they perceive the identified topics as populist communication. The results show that while Pegida and AfD talk about rather unique topics and smaller parties engage to varying degrees with the topics populists emphasize, the two governing parties CDU and SPD clearly deemphasize those. Overall, the findings indicate that the considerable attention devoted to populist actors and shifts in public opinion due to the refugee crisis have left only moderate marks in political communication within the mainstream party system.</t>
  </si>
  <si>
    <t>[Stier, Sebastian; Posch, Lisa; Bleier, Arnim; Strohmaier, Markus] GESIS Leibniz Inst Social Sci, Dept Computat Social Sci, Cologne, Germany; [Posch, Lisa; Strohmaier, Markus] Univ Koblenz Landau, Dept Comp Sci, Koblenz, Germany</t>
  </si>
  <si>
    <t>Stier, S (reprint author), GESIS Leibniz Inst Social Sci, Dept Computat Social Sci, Cologne, Germany.</t>
  </si>
  <si>
    <t>sebastian.stier@gesis.org; lisa.posch@gesis.org; arnim.bleier@gesis.org; markus.strohmaier@gesis.org</t>
  </si>
  <si>
    <t>Abou-Chadi T, 2016, BRIT J POLIT SCI, V46, P417, DOI 10.1017/S0007123414000155; Adams J, 2006, AM J POLIT SCI, V50, P513, DOI 10.1111/j.1540-5907.2006.00199.x; [Anonymous], 2016, OCC WALL STREET RIS; Arzheimer K, 2015, WEST EUR POLIT, V38, P535, DOI 10.1080/01402382.2015.1004230; Bale T, 2003, WEST EUR POLIT, V26, P67, DOI 10.1080/01402380312331280598; Bale T, 2010, POLIT STUD-LONDON, V58, P410, DOI 10.1111/j.1467-9248.2009.00783.x; Barbera P., 2016, PACKAGE RFACEBOOK; Bennett WL, 2014, INFORM COMMUN SOC, V17, P232, DOI 10.1080/1369118X.2013.870379; Bennett WL, 2012, ANN AM ACAD POLIT SS, V644, P20, DOI 10.1177/0002716212451428; Berbuir N, 2015, GER POLIT, V24, P154, DOI 10.1080/09644008.2014.982546; Blei DM, 2003, J MACH LEARN RES, V3, P993, DOI 10.1162/jmlr.2003.3.4-5.993; Budge I, 1983, EXPLAINING PREDICTIN; Chadwick Andrew, 2013, HYBRID MEDIA SYSTEM; Dolezal M, 2014, EUR J POLIT RES, V53, P57, DOI 10.1111/1475-6765.12017; Downs Anthony., 1957, EC THEORY DEMOCRACY; Engesser S, 2017, INFORM COMMUN SOC, V20, P1109, DOI 10.1080/1369118X.2016.1207697; Frees B., 2015, MEDIA PERSPEKTIVEN, V9, P366; Gonzalez-Bailon S, 2016, SOC NETWORKS, V44, P95, DOI 10.1016/j.socnet.2015.07.003; Green-Pedersen C, 2007, POLIT STUD-LONDON, V55, P607, DOI 10.1111/j.1467-9248.2007.00686.x; Grimmer J, 2013, POLIT ANAL, V21, P267, DOI 10.1093/pan/mps028; Hein T., 2017, PEGIDA ALS SPIEGEL P, P1; infratest dimap, 2016, ARD DEUTSCHLANDTREND; Kaczmirek L, 2015, GERMAN BUNDESTAG ELE; Korsch F., 2016, PEGIDA DEBATTE AFD Z, P111; Lietz H., 2014, P 8 INT AAAI C WEBL, P285; McAdam D, 2010, PERSPECT POLIT, V8, P529, DOI 10.1017/S1537592710001234; Meguid BM, 2005, AM POLIT SCI REV, V99, P347; Mudde C, 2004, GOV OPPOS, V39, P541; Mudde Cass, 2015, PROBLEM POPULISM; Pegida, 2015, 10 THES DRESD ANG DA; Posch L., 2015, P KI 2015 ADV ART IN, P295; Ramage D., 2010, STANFORD TOPIC MODEL; Reinemann C, 2016, POPULIST POLITICAL C, P12; Rooduijn M, 2014, PARTY POLIT, V20, P563, DOI 10.1177/1354068811436065; Teh Y. W., 2006, P NIPS 2006, P1353; Vorlander Hans, 2016, PEGIDA ENTWICKLUNG Z; Welt Die, 2015, VORAUSEILENDE PEGIDA; Williams C, 2015, EUR UNION POLIT, V16, P176, DOI 10.1177/1465116514564702</t>
  </si>
  <si>
    <t>1369-118X</t>
  </si>
  <si>
    <t>1468-4462</t>
  </si>
  <si>
    <t>INFORM COMMUN SOC</t>
  </si>
  <si>
    <t>Info. Commun. Soc.</t>
  </si>
  <si>
    <t>10.1080/1369118X.2017.1328519</t>
  </si>
  <si>
    <t>Communication; Sociology</t>
  </si>
  <si>
    <t>EY2CP</t>
  </si>
  <si>
    <t>WOS:000403776300006</t>
  </si>
  <si>
    <t>Mendenhall, R; Brown, NM; Black, ML</t>
  </si>
  <si>
    <t>Mendenhall, Ruby; Brown, Nicole M.; Black, Michael L.</t>
  </si>
  <si>
    <t>The potential of big data in rescuing and recovering black women's contributions to the Du Bois-Atlanta School and to American sociology</t>
  </si>
  <si>
    <t>ETHNIC AND RACIAL STUDIES</t>
  </si>
  <si>
    <t>Black women; big data; social network analysis; topic modelling; sociology; du bois-atlanta school</t>
  </si>
  <si>
    <t>[Mendenhall, Ruby] Univ Illinois, Dept Sociol, Urbana, IL 61801 USA; [Brown, Nicole M.] Illinois Wesleyan Univ, Dept Sociol, Bloomington, IL 61701 USA; [Black, Michael L.] Univ Massachusetts Lowell, Dept English, Lowell, MA USA</t>
  </si>
  <si>
    <t>Mendenhall, R (reprint author), Univ Illinois, Dept Sociol, Urbana, IL 61801 USA.</t>
  </si>
  <si>
    <t>rubymen@illinois.edu</t>
  </si>
  <si>
    <t>Brown NM, 2016, INT J HUMANIT ARTS C, V10, P110, DOI 10.3366/ijhac.2016.0163; Mendenhall Ruby, 2016, P XSEDE16 C DIV BIG</t>
  </si>
  <si>
    <t>0141-9870</t>
  </si>
  <si>
    <t>1466-4356</t>
  </si>
  <si>
    <t>ETHNIC RACIAL STUD</t>
  </si>
  <si>
    <t>Ethn. Racial Stud.</t>
  </si>
  <si>
    <t>10.1080/01419870.2017.1285421</t>
  </si>
  <si>
    <t>Ethnic Studies; Sociology</t>
  </si>
  <si>
    <t>EU4GV</t>
  </si>
  <si>
    <t>WOS:000400988700006</t>
  </si>
  <si>
    <t>Wilkerson, J; Casas, A</t>
  </si>
  <si>
    <t>Annual Review</t>
  </si>
  <si>
    <t>Wilkerson, John; Casas, Andreu</t>
  </si>
  <si>
    <t>Large-Scale Computerized Text Analysis in Political Science: Opportunities and Challenges</t>
  </si>
  <si>
    <t>ANNUAL REVIEW OF POLITICAL SCIENCE, VOL 20</t>
  </si>
  <si>
    <t>Annual Review of Political Science</t>
  </si>
  <si>
    <t>text as data; automatic coding; machine learning; computational social sciences</t>
  </si>
  <si>
    <t>CLIMATE-CHANGE; ATTENTION; TWEET; ISSUE</t>
  </si>
  <si>
    <t>Text has always been an important data source in political science. What has changed in recent years is the feasibility of investigating large amounts of text quantitatively. The internet provides political scientists with more data than their mentors could have imagined, and the research community is providing accessible text analysis software packages, along with training and support. As a result, text-as-data research is becoming mainstream in political science. Scholars are tapping new data sources, they are employing more diverse methods, and they are becoming critical consumers of findings based on those methods. In this article, we first describe the four stages of a typical text-as-data project. We then review recent political science applications and explore one important methodological challenge-topic model instability-in greater detail.</t>
  </si>
  <si>
    <t>[Wilkerson, John; Casas, Andreu] Univ Washington, Dept Polit Sci, Seattle, WA 98195 USA</t>
  </si>
  <si>
    <t>Wilkerson, J (reprint author), Univ Washington, Dept Polit Sci, Seattle, WA 98195 USA.</t>
  </si>
  <si>
    <t>jwilker@uw.edu</t>
  </si>
  <si>
    <t>Alvarez RM, 2016, COMPUTATIONAL SOCIAL; Arlot C, 2010, STAT SURV, V4, P40; Barbera P, 2015, POLIT ANAL, V23, P76, DOI 10.1093/pan/mpu011; Beauchamp N, 2017, AM J POLIT SCI, V61, P490, DOI 10.1111/ajps.12274; Benoit K, 2016, AM POLIT SCI REV, V110, P278, DOI 10.1017/S0003055416000058; Bird Steven, 2009, NATURAL LANGUAGE PRO; Blei D, 2009, DATA MIN KNOWL DISC, P71; Blei DM, 2003, J MACH LEARN RES, V3, P993, DOI 10.1162/jmlr.2003.3.4-5.993; Boussalis C, 2016, GLOBAL ENVIRON CHANG, V36, P89, DOI 10.1016/j.gloenvcha.2015.12.001; BOYD-GRABER J, 2014, HDB MIXED MEMBERSHIP, P3; Boydstun A, 2016, ANN M MIDW POL SCI A; Cardie C, 2008, J INF TECHNOL POLITI, V5, P1, DOI 10.1080/19331680802149590; Carneiro HA, 2009, CLIN INFECT DIS, V49, P1557, DOI 10.1086/630200; Casas A, 2016, REV ESP INVESTIG SOC, P73, DOI 10.5477/cis/reis.155.73; Ceron A, 2014, NEW MEDIA SOC, V16, P340, DOI 10.1177/1461444813480466; Chang J., 2009, ADV NEURAL INFORM PR, P288; Chuang J, 2015, HUMAN LANGUAGE TECHN, P175; Chuang J, 2014, ADV NEUR INF PROC SY; Collingwood L, 2011, J INF TECHNOL POLIT, V4, P1; Denny MJ, 2017, TEXT PREPROCES UNPUB; Denny MJ, 2015, ANN M MIDW POL SCI A; Diermeier D, 2012, BRIT J POLIT SCI, V42, P31, DOI 10.1017/S0007123411000160; Domingos P, 2015, MASTER ALGORITHM QUE; Drutman L, 2013, LEGIS STUD QUART, V38, P5, DOI 10.1111/lsq.12001; Eggers A, 2017, BR J POLIT IN PRESS; Farrell J, 2016, P NATL ACAD SCI USA, V113, P92, DOI 10.1073/pnas.1509433112; Gerner DJ, 2014, INT STUD Q, V38, P91; Grimmer J, 2016, UNRELIABILITY UNPUB; Grimmer J, 2013, POLIT ANAL, V21, P267, DOI 10.1093/pan/mps028; Grimmer J, 2013, AM J POLIT SCI, V57, P624, DOI 10.1111/ajps.12000; Grimmer J, 2011, P NATL ACAD SCI USA, V108, P2643, DOI 10.1073/pnas.1018067108; Hertel-Fernandez A, 2015, ANN M MIDW POL SCI A; Hopkins DJ, 2010, AM J POLIT SCI, V54, P229, DOI 10.1111/j.1540-5907.2009.00428.x; Huang A., 2008, P 6 NZ COMP SCI RES, P49; Jansa J, 2015, COPY PASTE LAWMAKING; Jockers ML., 2014, TEXT ANAL R STUDENTS; King G, 2013, AM POLIT SCI REV, V107, P326, DOI 10.1017/S0003055413000014; Kluver H, 2009, EUR UNION POLIT, V10, P535, DOI 10.1177/1465116509346782; Kohavi R., 1995, P 14 INT JOINT C ART, P1137; Lauderdale BE, 2016, POLIT ANAL, V24, P374, DOI 10.1093/pan/mpw017; Lauderdale BE, 2014, AM J POLIT SCI, V58, P754, DOI 10.1111/ajps.12085; Laver M, 2003, AM POLIT SCI REV, V97, P311; Leetaru K., 2013, INT STUD ASS ANN CON; Leskovec J, 2009, ACM SIGKDD INT C KNO; Lowe W, 2008, POLIT ANAL, V16, P356, DOI 10.1093/pan/mpn004; Mayhew D. R., 1974, C ELECTORAL CONNECTI; Monroe BL, 2008, POLIT ANAL, V16, P351, DOI 10.1093/pan/mpn017; Munzert S, 2015, AUTOMATED DATA COLLECTION WITH R: A PRACTICAL GUIDE TO WEB SCRAPING AND TEXT MINING, P1; NEEDLEMAN SB, 1970, J MOL BIOL, V48, P443, DOI 10.1016/0022-2836(70)90057-4; Petrocik JR, 1996, AM J POLIT SCI, V40, P825, DOI 10.2307/2111797; Quinn KM, 2010, AM J POLIT SCI, V54, P209, DOI 10.1111/j.1540-5907.2009.00427.x; Roberts M. E., 2016, COMPUTATIONAL SOCIAL, P51; Roberts ME, 2014, AM J POLIT SCI, V58, P1064, DOI 10.1111/ajps.12103; Saldana J., 2009, CODING MANUAL QUALIT; Schmidt B, 2015, NEW YORK TIMES  1216; Schmitt B, 2012, J DIGIT HUMANIT, P1; Schneider J., 2015, C RES SERV REP, P1; SCHRODT PA, 1994, AM J POLIT SCI, V38, P825, DOI 10.2307/2111609; Shenhav SR, 2017, POLIT ANAL IN PRESS; Slapin JB, 2008, AM J POLIT SCI, V52, P705, DOI 10.1111/j.1540-5907.2008.00338.x; Smith DA, 2013, P 2013 IEEE INT C BI, P86; SMITH TF, 1981, J MOL BIOL, V147, P195, DOI 10.1016/0022-2836(81)90087-5; Wallach HM, 2010, P 13 INT C ART INT S, V9, P892; Ward M.D., 2013, ANALYSIS, V21, P267; Ward MD, 2011, ANNU REV POLIT SCI, V14, P245, DOI 10.1146/annurev.polisci.12.040907.115949; Wilkerson J, 2015, AM J POLIT SCI, V59, P943, DOI 10.1111/ajps.12175; Workman S, 2015, DYNAMICS BUREAUCRACY</t>
  </si>
  <si>
    <t>ANNUAL REVIEWS</t>
  </si>
  <si>
    <t>PALO ALTO</t>
  </si>
  <si>
    <t>4139 EL CAMINO WAY, PO BOX 10139, PALO ALTO, CA 94303-0897 USA</t>
  </si>
  <si>
    <t>1094-2939</t>
  </si>
  <si>
    <t>ANNU REV POLIT SCI</t>
  </si>
  <si>
    <t>Annu. Rev. Polit. Sci.</t>
  </si>
  <si>
    <t>10.1146/annurev-polisci-052615-025542</t>
  </si>
  <si>
    <t>BH5PD</t>
  </si>
  <si>
    <t>WOS:000401334000028</t>
  </si>
  <si>
    <t>Liu, XP; He, JL; Yao, Y; Zhang, JB; Liang, HL; Wang, H; Hong, Y</t>
  </si>
  <si>
    <t>Liu, Xiaoping; He, Jialv; Yao, Yao; Zhang, Jinbao; Liang, Haolin; Wang, Huan; Hong, Ye</t>
  </si>
  <si>
    <t>Classifying urban land use by integrating remote sensing and social media data</t>
  </si>
  <si>
    <t>Land use classification; probabilistic topic models; social media data; remote sensing; social sensing</t>
  </si>
  <si>
    <t>SEMANTIC CLASSIFICATION; BUILDING-LEVEL; SENSED IMAGES; SCENE; RECOGNITION; FEATURES; AREAS; INFORMATION; ALLOCATION; DISTANCE</t>
  </si>
  <si>
    <t>Urban land use information plays an important role in urban management, government policy-making, and population activity monitoring. However, the accurate classification of urban functional zones is challenging due to the complexity of urban systems. Many studies have focused on urban land use classification by considering features that are extracted from either high spatial resolution (HSR) remote sensing images or social media data, but few studies consider both features due to the lack of available models. In our study, we propose a novel scene classification framework to identify dominant urban land use type at the level of traffic analysis zone by integrating probabilistic topic models and support vector machine. A land use word dictionary inside the framework was built by fusing natural-physical features from HSR images and socioeconomic semantic features from multisource social media data. In addition to comparing with manual interpretation data, we designed several experiments to test the land use classification accuracy of our proposed model with different combinations of previously acquired semantic features. The classification results (overall accuracy=0.865, Kappa=0.828) demonstrate the effectiveness of our strategy that blends features extracted from multisource geospatial data as semantic features to train the classification model. This method can be applied to help urban planners analyze fine urban structures and monitor urban land use changes, and additional data from multiple sources will be blended into this proposed framework in the future.</t>
  </si>
  <si>
    <t>[Liu, Xiaoping; He, Jialv; Yao, Yao; Zhang, Jinbao] Sun Yat Sen Univ, Sch Geog &amp; Planning, Guangdong Key Lab Urbanizat &amp; Geosimulat, Guangzhou, Guangdong, Peoples R China; [Liang, Haolin; Wang, Huan; Hong, Ye] Sun Yat Sen Univ, Sch Geog &amp; Planning, Guangzhou, Guangdong, Peoples R China</t>
  </si>
  <si>
    <t>Yao, Y (reprint author), Sun Yat Sen Univ, Sch Geog &amp; Planning, Guangdong Key Lab Urbanizat &amp; Geosimulat, Guangzhou, Guangdong, Peoples R China.</t>
  </si>
  <si>
    <t>whuyao@foxmail.com</t>
  </si>
  <si>
    <t>Jialv, He/0000-0002-0997-558X; Yao, Yao/0000-0002-2830-0377; Zhang, Jinbao/0000-0001-8510-149X; Hong, Ye/0000-0002-8996-3748</t>
  </si>
  <si>
    <t>National Natural Science Foundation of China [41671398, 41531176, 41601420]</t>
  </si>
  <si>
    <t>This work was supported by the National Natural Science Foundation of China: [Grant Numbers 41671398, 41531176, 41601420].</t>
  </si>
  <si>
    <t>Acharya UR, 2016, INFORM FUSION, V29, P32, DOI 10.1016/j.inffus.2015.09.006; Arsanjani JJ, 2013, INT J GEOGR INF SCI, V27, P2264, DOI 10.1080/13658816.2013.800871; Bakillah M, 2014, INT J GEOGR INF SCI, V28, P1940, DOI 10.1080/13658816.2014.909045; Benz UC, 2004, ISPRS J PHOTOGRAMM, V58, P239, DOI 10.1016/j.isprsjprs.2003.10.002; Blaschke T, 2010, ISPRS J PHOTOGRAMM, V65, P2, DOI 10.1016/j.isprsjprs.2009.06.004; Blaschke T, 2014, ISPRS J PHOTOGRAMM, V87, P180, DOI 10.1016/j.isprsjprs.2013.09.014; Blei DM, 2012, COMMUN ACM, V55, P77, DOI 10.1145/2133806.2133826; Bosch A., 2006, SCENE CLASSIFICATION, P517; Bratasanu D, 2011, IEEE J-STARS, V4, P193, DOI 10.1109/JSTARS.2010.2081349; Chang C-C, 2012, LIBSVM LIB SUPPORT V; Chen KM, 2013, IEEE GEOSCI REMOTE S, V10, P1285, DOI 10.1109/LGRS.2012.2237502; Chen YM, 2017, LANDSCAPE URBAN PLAN, V160, P48, DOI 10.1016/j.landurbplan.2016.12.001; Nassif LFD, 2013, IEEE T INF FOREN SEC, V8, P46, DOI 10.1109/TIFS.2012.2223679; de Fabritiis C, 2008, PROCEEDINGS OF THE 11TH INTERNATIONAL IEEE CONFERENCE ON INTELLIGENT TRANSPORTATION SYSTEMS, P197, DOI 10.1109/ITSC.2008.4732534; Dupuy S, 2012, 4 INT C GEOGRAPHIC O, P217; Durand N, 2007, PROC INT C TOOLS ART, P472, DOI 10.1109/ICTAI.2007.111; Ellis E., 2007, ENCY EARTH ENV INFOR; Gao L, 2016, ENVIRON MODELL SOFTW, V76, P154, DOI 10.1016/j.envsoft.2015.11.001; Hayashi Y., 2013, TRANSPORT LAND USE E; Herold M, 2003, PHOTOGRAMM ENG REM S, V69, P991, DOI 10.14358/PERS.69.9.991; Hu SG, 2013, INT J REMOTE SENS, V34, P790, DOI 10.1080/01431161.2012.714510; Hu TY, 2016, REMOTE SENS-BASEL, V8, DOI 10.3390/rs8020151; Huang KN, 2013, INT J GEOGR INF SCI, V27, P922, DOI 10.1080/13658816.2012.730147; Huang X, 2015, IEEE T GEOSCI REMOTE, V53, P3639, DOI 10.1109/TGRS.2014.2380779; Huang X, 2014, ISPRS J PHOTOGRAMM, V90, P36, DOI 10.1016/j.isprsjprs.2014.01.008; Huang X, 2013, IEEE T GEOSCI REMOTE, V51, P257, DOI 10.1109/TGRS.2012.2202912; Jiang S, 2015, COMPUT ENVIRON URBAN, V53, P36, DOI 10.1016/j.compenvurbsys.2014.12.001; Kupfer B, 2015, IEEE GEOSCI REMOTE S, V12, P379, DOI 10.1109/LGRS.2014.2343471; Kupfer B, 2013, INT GEOSCI REMOTE SE, P4142, DOI 10.1109/IGARSS.2013.6723745; Li CC, 2014, REMOTE SENS-BASEL, V6, P964, DOI 10.3390/rs6020964; Li WK, 2014, IEEE T GEOSCI REMOTE, V52, P4621, DOI 10.1109/TGRS.2013.2283082; Li Xiao-dan, 2009, Computer Engineering and Applications, V45, P19, DOI 10.3778/j.issn.1002-8331.2009.05.006; Li Y., 2015, U.S. Patent Application, Patent No. [14/699,073, 14699073]; Lilleberg J, 2015, PROCEEDINGS OF 2015 IEEE 14TH INTERNATIONAL CONFERENCE ON COGNITIVE INFORMATICS &amp; COGNITIVE COMPUTING (ICCI*CC), P136, DOI 10.1109/ICCI-CC.2015.7259377; Liu J., 2015, EURASIP J WIREL COMM, V2015, P1, DOI DOI 10.1371/J0URNAL.PPAT.1004629; Liu JG, 2009, PROC CVPR IEEE, P461, DOI 10.1109/CVPRW.2009.5206845; Liu X., LANDSCAPE U IN PRESS; Liu XP, 2014, INT J GEOGR INF SCI, V28, P148, DOI 10.1080/13658816.2013.831097; Liu YS, 2014, LAND USE POLICY, V40, P6, DOI 10.1016/j.landusepol.2013.03.013; Liu Y, 2015, ANN ASSOC AM GEOGR, V105, P512, DOI 10.1080/00045608.2015.1018773; Long Y., 2015, ENVIRON PLANN B, V43, P341; Long Y., 2015, GEOSPATIAL ANAL SUPP, P91; Long Y, 2015, COMPUT ENVIRON URBAN, V53, P19, DOI 10.1016/j.compenvurbsys.2015.02.005; [龙瀛 Long Ying], 2012, [地理学报, Acta Geographica Sinica], V67, P1339; Lu Y, 2011, INFORM RETRIEVAL, V14, P178, DOI 10.1007/s10791-010-9141-9; Mohanaiah P, 2013, INT J SCI RES PUBLIC, V3, P1; Oliva A, 2001, INT J COMPUT VISION, V42, P145, DOI 10.1023/A:1011139631724; Oliva A, 2006, PROG BRAIN RES, V155, P23, DOI 10.1016/S0079-6123(06)55002-2; Pei T, 2014, INT J GEOGR INF SCI, V28, P1988, DOI 10.1080/13658816.2014.913794; Qixin Cao, 1999, ACTA ELECT SINICA, V33, P880; Ramage D., 2009, ASS COMPUTATIONAL LI, V1, P248; Rodrigues F., 2012, GEOPROCESSING 2012 4, P41; ROUSSEEUW PJ, 1987, J COMPUT APPL MATH, V20, P53, DOI 10.1016/0377-0427(87)90125-7; Sebastian V. Bino, 2012, INT J COMPUT SCI ENG, V2, P151; Sun H, 2012, IEEE GEOSCI REMOTE S, V9, P109, DOI 10.1109/LGRS.2011.2161569; Tokarczyk P, 2015, IEEE T GEOSCI REMOTE, V53, P280, DOI 10.1109/TGRS.2014.2321423; Toole J. L., 2012, P ACM SIGKDD INT WOR, P1, DOI DOI 10.1145/2346496.2346498; Tung F, 2015, COMPUT VIS IMAGE UND, V138, P86, DOI 10.1016/j.cviu.2015.05.012; Vedaldi A., 2010, INT C MULT, P1469; Wen DW, 2016, IEEE T GEOSCI REMOTE, V54, P609, DOI 10.1109/TGRS.2015.2463075; Wu C, 2016, SIGNAL PROCESS, V124, P184, DOI 10.1016/j.sigpro.2015.09.020; Wu SS, 2009, ANN ASSOC AM GEOGR, V99, P76, DOI 10.1080/00045600802459028; Yan K, 2016, MM'16: PROCEEDINGS OF THE 2016 ACM MULTIMEDIA CONFERENCE, P407, DOI 10.1145/2964284.2967252; Yang Y., 2010, ACM SIGSPATIAL INT C, P270; Yao Y., 2016, INT J GEOGR INF SYST, V31, P825, DOI 10.1080/13658816.2016.1244608; Yao Y, 2017, INT J GEOGR INF SCI, V31, P1220, DOI 10.1080/13658816.2017.1290252; Yuan J., 2012, ACM SIGKDD INT C KNO, P186; Yuan NJ, 2015, IEEE T KNOWL DATA EN, V27, P712, DOI 10.1109/TKDE.2014.2345405; Zhang DW, 2015, EXPERT SYST APPL, V42, P1857, DOI 10.1016/j.eswa.2014.09.011; Zhang XY, 2015, REMOTE SENS ENVIRON, V169, P37, DOI 10.1016/j.rse.2015.07.017; Zhang XY, 2015, IEEE J-STARS, V8, P2005, DOI 10.1109/JSTARS.2015.2414178; Zhao B, 2013, INT GEOSCI REMOTE SE, P196, DOI 10.1109/IGARSS.2013.6721125; Zheng Yu, 2014, ACM T INTEL SYST TEC, V5, P3, DOI DOI 10.1145/2629592; Zhong YF, 2015, IEEE T GEOSCI REMOTE, V53, P6207, DOI 10.1109/TGRS.2015.2435801</t>
  </si>
  <si>
    <t>10.1080/13658816.2017.1324976</t>
  </si>
  <si>
    <t>EV9LR</t>
  </si>
  <si>
    <t>WOS:000402108000009</t>
  </si>
  <si>
    <t>Liu, X; Burns, AC; Hou, YJ</t>
  </si>
  <si>
    <t>Liu, Xia; Burns, Alvin C.; Hou, Yingjian</t>
  </si>
  <si>
    <t>An Investigation of Brand-Related User-Generated Content on Twitter</t>
  </si>
  <si>
    <t>JOURNAL OF ADVERTISING</t>
  </si>
  <si>
    <t>WORD-OF-MOUTH; SOCIAL-MEDIA; BIG DATA; TOPIC MODELS; IMPACT; TWEETS; SENTIMENT; CONSUMERS; POWER; TEXT</t>
  </si>
  <si>
    <t>The big data of user-generated content (UGC) on social media are laden with potential value for brand managers. However, there are many obstacles to using big data to answer brand-management questions. This article presents a framework that automatically derives latent brand topics and classifies brand sentiments. It applies text mining with latent Dirichlet allocation (LDA) and sentiment analysis on 1.7 million unique tweets for 20 brands across five industries: fast food, department store, footwear, electronics, and telecommunications. The framework is used to explore four brand-related questions on Twitter. There are three main findings. First, product, service, and promotions are the dominant topics of interest when consumers interact with brands on Twitter. Second, consumer sentiments toward brands vary within and across industries. Third, separate company-specific analyses of positive and negative tweets generate a more accurate understanding of Twitter users' major brand topics and sentiments. Our findings provide brand managers with actionable insights in targeted advertising, social customer relationship management (CRM), and brand management.</t>
  </si>
  <si>
    <t>[Liu, Xia] Rowan Univ, Mkt, William G Rohrer Coll Business, Glassboro, NJ USA; [Burns, Alvin C.] Louisiana State Univ, Mkt, EJ Ourso Coll Business, Baton Rouge, LA 70803 USA; [Hou, Yingjian] MMY Digital, Cherry Hill, NJ USA</t>
  </si>
  <si>
    <t>Liu, X (reprint author), Rowan Univ, William G Rohrer Coll Business, 201 Mullica Hill Rd, Glassboro, NJ 08028 USA.</t>
  </si>
  <si>
    <t>liul@rowan.edu</t>
  </si>
  <si>
    <t>Anderson E. W., 1998, J SERV RES-US, V1, P5, DOI DOI 10.1177/109467059800100102; Araujo T, 2015, J ADVERTISING RES, V55, P284, DOI 10.2501/JAR-2015-009; Bendle NT, 2016, BUS HORIZONS, V59, P115, DOI 10.1016/j.bushor.2015.10.001; Berger J, 2013, J CONSUM RES, V40, P567, DOI 10.1086/671345; Blei DM, 2012, COMMUN ACM, V55, P77, DOI 10.1145/2133806.2133826; Blei DM, 2003, J MACH LEARN RES, V3, P993, DOI 10.1162/jmlr.2003.3.4-5.993; Bo Pang, 2008, Foundations and Trends in Information Retrieval, V2, P1, DOI 10.1561/1500000001; Bollen J, 2011, J COMPUT SCI-NETH, V2, P1, DOI 10.1016/j.jocs.2010.12.007; Calder BJ, 2016, J MARKET MANAG-UK, V32, P579, DOI 10.1080/0267257X.2016.1144326; Chang Jonathan, 2009, ADV NEURAL INFORM PR, P1; Chu Z, 2012, IEEE T DEPEND SECURE, V9, P811, DOI 10.1109/TDSC.2012.75; de Vries L, 2012, J INTERACT MARK, V26, P83, DOI 10.1016/j.intmar.2012.01.003; Eguchi K, 2006, P 2006 C EMP METH NA, P345; Feldman R, 2013, COMMUN ACM, V56, P82, DOI 10.1145/2436256.2436274; Goldfarb A, 2011, MARKET SCI, V30, P389, DOI 10.1287/mksc.1100.0583; Grimmer J, 2013, POLIT ANAL, V21, P267, DOI 10.1093/pan/mps028; Grun B, 2011, J STAT SOFTW, V40, P1; Gruen TW, 2006, J BUS RES, V59, P449, DOI 10.1016/j.busres.2005.10.004; Haustein S, 2016, J ASSOC INF SCI TECH, V67, P232, DOI 10.1002/asi.23456; Homburg C, 2015, J MARKETING RES, V52, P629, DOI 10.1509/jmr.11.0448; Hong L., 2010, P 1 WORKSH SOC MED A, P80, DOI DOI 10.1145/1964858.1964870; Jansen BJ, 2009, J AM SOC INF SCI TEC, V60, P2169, DOI 10.1002/asi.21149; Jansen Jim, 2015, INTERNET RES, V25, P416; Jin SAA, 2014, J ADVERTISING, V43, P181, DOI 10.1080/00913367.2013.827606; Katherine L, 2012, J MARKETING RES, V49, P192; Keller KL, 2016, J ADVERTISING, V45, P286, DOI 10.1080/00913367.2016.1204967; Lazer D, 2014, SCIENCE, V343, P1203, DOI 10.1126/science.1248506; Lee TY, 2011, J MARKETING RES, V48, P881, DOI 10.1509/jmkr.48.5.881; Li HR, 2011, J ADVERTISING RES, V51, P13, DOI 10.2501/JAR-51-1-013-026; Lin J. S., 2011, J INTERACTIVE ADVERT, V12, P17, DOI DOI 10.1080/15252019.2011.10722188; Lin MF, 2013, INFORM SYST RES, V24, P906, DOI 10.1287/isre.2013.0480; Lipsman A, 2012, J ADVERTISING RES, V52, P40, DOI 10.2501/JAR-52-1-040-052; Liu Bing, 2012, SYNTHSIS LECT HUM LA, V5.1, P1, DOI DOI 10.2200/S00416ED1V01Y201204HLT016; Liu X., 2013, INT J RETAIL DISTRIB, V41, P885; Ma LY, 2015, MARKET SCI, V34, P627, DOI 10.1287/mksc.2015.0912; Malthouse EC, 2013, J INTERACT MARK, V27, P270, DOI 10.1016/j.intmar.2013.09.008; Manning C., 1999, FDN STAT NATURAL LAN; McCallum Andrew Kachites, 2002, MALLET MACHINE LEARN; Mihai Surdeanu, 2014, P 52 ANN M ASS COMP, P55; Moon S, 2014, EUR J MARKETING, V48, P2176, DOI 10.1108/EJM-06-2013-0291; Naylor RW, 2012, J MARKETING, V76, P105, DOI 10.1509/jm.11.0105; Netzer O, 2012, MARKET SCI, V31, P521, DOI 10.1287/mksc.1120.0713; Okazaki S, 2014, INT J MARKET RES, V56, P467, DOI 10.2501/IJMR-2014-008; Paisley J, 2015, IEEE T PATTERN ANAL, V37, P256, DOI 10.1109/TPAMI.2014.2318728; RICHINS ML, 1983, J MARKETING, V47, P68, DOI 10.2307/3203428; RosenZvi M., 2004, P 20 C UNC ART INT, P487; Schweidel DA, 2014, J MARKETING RES, V51, P387, DOI 10.1509/jmr.12.0424; Smith AN, 2012, J INTERACT MARK, V26, P102, DOI 10.1016/j.intmar.2012.01.002; Statista, 2016, NUMB MONTHL ACT TWIT; Tirunillai S, 2014, J MARKETING RES, V51, P463, DOI 10.1509/jmr.12.0106; Wallach H.M., 2009, P 26 ANN INT C MACH, P1105, DOI DOI 10.1145/1553374.1553515; Wang Alex Hai, 2010, 24 ANN IFIP WG 11 3, P335; Xie P., 2013, P 20 C UNC ART INT, P694; Zhang KF, 2012, MARKET SCI, V31, P980, DOI 10.1287/mksc.1120.0740</t>
  </si>
  <si>
    <t>0091-3367</t>
  </si>
  <si>
    <t>1557-7805</t>
  </si>
  <si>
    <t>J ADVERTISING</t>
  </si>
  <si>
    <t>J. Advert.</t>
  </si>
  <si>
    <t>10.1080/00913367.2017.1297273</t>
  </si>
  <si>
    <t>Business; Communication</t>
  </si>
  <si>
    <t>Business &amp; Economics; Communication</t>
  </si>
  <si>
    <t>ET1KR</t>
  </si>
  <si>
    <t>WOS:000400028600002</t>
  </si>
  <si>
    <t>Greene, D; Cross, JP</t>
  </si>
  <si>
    <t>Greene, Derek; Cross, James P.</t>
  </si>
  <si>
    <t>Exploring the Political Agenda of the European Parliament Using a Dynamic Topic Modeling Approach</t>
  </si>
  <si>
    <t>POLITICAL ANALYSIS</t>
  </si>
  <si>
    <t>NONNEGATIVE MATRIX FACTORIZATION; POLICY PUNCTUATIONS</t>
  </si>
  <si>
    <t>This study analyzes the political agenda of the European Parliament (EP) plenary, how it has evolved over time, and the manner in which Members of the European Parliament (MEPs) have reacted to external and internal stimuli when making plenary speeches. To unveil the plenary agenda and detect latent themes in legislative speeches over time, MEP speech content is analyzed using a new dynamic topic modeling method based on two layers of Non-negative Matrix Factorization (NMF). This method is applied to a new corpus of all English language legislative speeches in the EP plenary from the period 1999 to 2014. Our findings suggest that two-layer NMF is a valuable alternative to existing dynamic topic modeling approaches found in the literature, and can unveil niche topics and associated vocabularies not captured by existing methods. Substantively, our findings suggest that the political agenda of the EP evolves significantly over time and reacts to exogenous events such as EU Treaty referenda and the emergence of the Euro Crisis. MEP contributions to the plenary agenda are also found to be impacted upon by voting behavior and the committee structure of the Parliament.</t>
  </si>
  <si>
    <t>[Greene, Derek] Univ Coll Dublin, Insight Ctr Data Analyt, Dublin, Ireland; [Greene, Derek] Univ Coll Dublin, Sch Comp Sci, Dublin, Ireland; [Cross, James P.] Univ Coll Dublin, Sch Polit &amp; Int Relat, Dublin, Ireland</t>
  </si>
  <si>
    <t>Cross, JP (reprint author), Univ Coll Dublin, Sch Polit &amp; Int Relat, Dublin, Ireland.</t>
  </si>
  <si>
    <t>derek.greene@ucd.ie; james.cross@ucd.ie</t>
  </si>
  <si>
    <t>Irish Research Council (IRC) New Foundations Scheme; Science Foundation Ireland (SFI) [SFI/12/RC/2289]</t>
  </si>
  <si>
    <t>This research was partly supported by the Irish Research Council (IRC) New Foundations Scheme and the Science Foundation Ireland (SFI) under Grant Number SFI/12/RC/2289</t>
  </si>
  <si>
    <t>Alexandrova P, 2012, POLICY STUD J, V40, P68, DOI 10.1111/j.1541-0072.2011.00434.x; Baumgartner FR, 2005, POLITICS ATTENTION G; Baumgartner FR, 2009, AM J POLIT SCI, V53, P603, DOI 10.1111/j.1540-5907.2009.00389.x; Baumgartner Frank R., 2010, AGENDAS INSTABILITY; Blei D. M., 2006, ICML, P113, DOI DOI 10.1145/1143844.1143859; Blei DM, 2003, J MACH LEARN RES, V3, P993, DOI 10.1162/jmlr.2003.3.4-5.993; Boutsidis C, 2008, PATTERN RECOGN, V41, P1350, DOI 10.1016/j.patcog.2007.09.010; BOWLER S, 1995, BRIT J POLIT SCI, V25, P219, DOI 10.1017/S0007123400007158; Cameron A. C., 2013, REGRESSION ANAL COUN, V53; Chang J., 2009, ADV NEURAL INFORM PR, P988; Cross J. P., 2016, REPLICATION DATA EXP, DOI [10.7910/DVN/LVHLZK, DOI 10.7910/DVN/LVHLZK]; DEERWESTER S, 1990, J AM SOC INFORM SCI, V41, P391, DOI 10.1002/(SICI)1097-4571(199009)41:6&lt;391::AID-ASI1&gt;3.0.CO;2-9; Dowding K, 2016, J PUBLIC POLICY, V36, P3, DOI 10.1017/S0143814X15000124; Downs A, 1996, POLITICS AM EC POLIC; Grimmer J, 2010, POLIT ANAL, V18, P1, DOI 10.1093/pan/mpp034; Hix S, 2006, AM J POLIT SCI, V50, P494, DOI 10.1111/j.1540-5907.2006.00198.x; Hix S, 2007, THEME EUR GOVERN, P1, DOI 10.1017/CBO9780511491955; Jennings W., 2011, COMP POLIT STUD; John P, 2012, POLICY STUD J, V40, P89, DOI 10.1111/j.1541-0072.2011.00435.x; Jones BD, 1994, RECONCEIVING DECISIO; Jones BD, 2012, POLICY STUD J, V40, P1, DOI 10.1111/j.1541-0072.2011.00431.x; Lee DD, 1999, NATURE, V401, P788; McCallum Andrew Kachites, 2002, MALLET MACHINE LEARN; Mikolov Tomas, 2013, CORR; O'Callaghan D, 2015, EXPERT SYST APPL, V42, P5645, DOI 10.1016/j.eswa.2015.02.055; PROKSCH SO, 2014, POLITICS PARLIAMENTA; Proksch SO, 2010, BRIT J POLIT SCI, V40, P587, DOI 10.1017/S0007123409990299; Quan Wang, 2012, Proceedings of the 35th Annual International ACM SIGIR Conference on Research &amp; Development in Information Retrieval (SIGIR 2012), P375, DOI 10.1145/2348283.2348335; Quinn KM, 2010, AM J POLIT SCI, V54, P209, DOI 10.1111/j.1540-5907.2009.00427.x; Roberts ME, 2014, AM J POLIT SCI, V58, P1064, DOI 10.1111/ajps.12103; Roder M., 2015, P 8 ACM INT C WEB SE, P399; Scully R, 2012, JCMS-J COMMON MARK S, V50, P670, DOI 10.1111/j.1468-5965.2012.02250.x; Slapin JB, 2010, EUR UNION POLIT, V11, P333, DOI 10.1177/1465116510369266; Stevens K., 2012, P 2012 JOINT C EMP M, P952; Steyvers M., 2006, HDB LATENT SEMANTIC; Sulo R, 2010, P 8 WORKSH MIN LEARN, P127</t>
  </si>
  <si>
    <t>1047-1987</t>
  </si>
  <si>
    <t>1476-4989</t>
  </si>
  <si>
    <t>POLIT ANAL</t>
  </si>
  <si>
    <t>Polit. Anal.</t>
  </si>
  <si>
    <t>10.1017/pan.2016.7</t>
  </si>
  <si>
    <t>EQ4TJ</t>
  </si>
  <si>
    <t>WOS:000398071200004</t>
  </si>
  <si>
    <t>Yao, Y; Li, X; Liu, XP; Liu, PH; Liang, ZT; Zhang, JB; Mai, K</t>
  </si>
  <si>
    <t>Yao, Yao; Li, Xia; Liu, Xiaoping; Liu, Penghua; Liang, Zhaotang; Zhang, Jinbao; Mai, Ke</t>
  </si>
  <si>
    <t>Sensing spatial distribution of urban land use by integrating points-of-interest and Google Word2Vec model</t>
  </si>
  <si>
    <t>Land use; Word2Vec; point-of-interest; deep learning; topic model</t>
  </si>
  <si>
    <t>LATENT DIRICHLET ALLOCATION; SCENE CLASSIFICATION; RANDOM FORESTS; IMAGERY; IMPLEMENTATION; INFORMATION; FEATURES; SVM</t>
  </si>
  <si>
    <t>Urban land use information plays an essential role in a wide variety of urban planning and environmental monitoring processes. During the past few decades, with the rapid technological development of remote sensing (RS), geographic information systems (GIS) and geospatial big data, numerous methods have been developed to identify urban land use at a fine scale. Points-of-interest (POIs) have been widely used to extract information pertaining to urban land use types and functional zones. However, it is difficult to quantify the relationship between spatial distributions of POIs and regional land use types due to a lack of reliable models. Previous methods may ignore abundant spatial features that can be extracted from POIs. In this study, we establish an innovative framework that detects urban land use distributions at the scale of traffic analysis zones (TAZs) by integrating Baidu POIs and a Word2Vec model. This framework was implemented using a Google open-source model of a deep-learning language in 2013. First, data for the Pearl River Delta (PRD) are transformed into a TAZ-POI corpus using a greedy algorithm by considering the spatial distributions of TAZs and inner POIs. Then, high-dimensional characteristic vectors of POIs and TAZs are extracted using the Word2Vec model. Finally, to validate the reliability of the POI/TAZ vectors, we implement a K-Means-based clustering model to analyze correlations between the POI/TAZ vectors and deploy TAZ vectors to identify urban land use types using a random forest algorithm (RFA) model. Compared with some state-of-the-art probabilistic topic models (PTMs), the proposed method can efficiently obtain the highest accuracy (OA = 0.8728, kappa = 0.8399). Moreover, the results can be used to help urban planners to monitor dynamic urban land use and evaluate the impact of urban planning schemes.</t>
  </si>
  <si>
    <t>[Yao, Yao; Li, Xia; Liu, Xiaoping] Sun Yat Sen Univ, Guangdong Key Lab Urbanizat &amp; Geosimulat, Sch Geog &amp; Planning, Guangzhou 510275, Guangdong, Peoples R China; [Liu, Penghua; Liang, Zhaotang; Zhang, Jinbao; Mai, Ke] Sun Yat Sen Univ, Sch Geog &amp; Planning, Guangzhou, Guangdong, Peoples R China</t>
  </si>
  <si>
    <t>Li, X; Liu, XP (reprint author), Sun Yat Sen Univ, Guangdong Key Lab Urbanizat &amp; Geosimulat, Sch Geog &amp; Planning, Guangzhou 510275, Guangdong, Peoples R China.</t>
  </si>
  <si>
    <t>lixia@mail.sysu.edu.cn; liuxp3@mail.sysu.edu.cn</t>
  </si>
  <si>
    <t>Key National Natural Science Foundation of China [41531176]; National Natural Science Foundation of China [41371376]; National Science Fund for Excellent Young Scholars of China [41322009]</t>
  </si>
  <si>
    <t>This study was supported by the Key National Natural Science Foundation of China [Grant No. 41531176] and the National Natural Science Foundation of China [Grant No. 41371376] and the National Science Fund for Excellent Young Scholars of China [Grant No. 41322009].</t>
  </si>
  <si>
    <t>Aizawa A, 2003, INFORM PROCESS MANAG, V39, P45, DOI 10.1016/S0306-4573(02)00021-3; Arsanjani JJ, 2013, INT J GEOGR INF SCI, V27, P2264, DOI 10.1080/13658816.2013.800871; Bai X, 2014, IEEE INT CONGR BIG, P358, DOI 10.1109/BigData.Congress.2014.59; Biau G, 2012, J MACH LEARN RES, V13, P1063; Bing L, 2003, THIRD IEEE INTERNATIONAL CONFERENCE ON DATA MINING, PROCEEDINGS, P179; Blaschke T, 2010, ISPRS J PHOTOGRAMM, V65, P2, DOI 10.1016/j.isprsjprs.2009.06.004; Blaschke T, 2014, ISPRS J PHOTOGRAMM, V87, P180, DOI 10.1016/j.isprsjprs.2013.09.014; Blei DM, 2003, J MACH LEARN RES, V3, P993, DOI 10.1162/jmlr.2003.3.4-5.993; Bosch A, 2006, LECT NOTES COMPUT SC, V3954, P517; Bratasanu D, 2011, IEEE J-STARS, V4, P193, DOI 10.1109/JSTARS.2010.2081349; Breiman L, 2001, MACH LEARN, V45, P5, DOI 10.1023/A:1010933404324; Chen KM, 2013, IEEE GEOSCI REMOTE S, V10, P1285, DOI 10.1109/LGRS.2012.2237502; Dupuy S, 2012, 4 INT C GEOGRAPHIC O, P217; Ellis E, 2007, ENCY EARTH; Fakhraei S, 2014, EXPERT SYST APPL, V41, P6945, DOI 10.1016/j.eswa.2014.05.007; Hayashi Y., 2013, TRANSPORT LAND USE E; Hu SG, 2013, INT J REMOTE SENS, V34, P790, DOI 10.1080/01431161.2012.714510; Huang X, 2013, IEEE T GEOSCI REMOTE, V51, P257, DOI 10.1109/TGRS.2012.2202912; Jiang B., 2010, GEOSPATIAL ANAL MODE, V99; Jiang S., 2012, P 4 INT C ADV GEOGR, P41; Jiang S, 2015, COMPUT ENVIRON URBAN, V53, P36, DOI 10.1016/j.compenvurbsys.2014.12.001; La Rosa D, 2013, LANDSCAPE URBAN PLAN, V109, P94, DOI 10.1016/j.landurbplan.2012.05.012; Lienou M, 2010, IEEE GEOSCI REMOTE S, V7, P28, DOI 10.1109/LGRS.2009.2023536; Lilleberg J, 2015, PROCEEDINGS OF 2015 IEEE 14TH INTERNATIONAL CONFERENCE ON COGNITIVE INFORMATICS &amp; COGNITIVE COMPUTING (ICCI*CC), P136, DOI 10.1109/ICCI-CC.2015.7259377; Liu XP, 2014, INT J GEOGR INF SCI, V28, P148, DOI 10.1080/13658816.2013.831097; Liu Y, 2015, ANN ASSOC AM GEOGR, V105, P512, DOI 10.1080/00045608.2015.1018773; Long Y., 2013, ARXIV13116165; Long Y, 2012, LANDSCAPE URBAN PLAN, V108, P103, DOI 10.1016/j.landurbplan.2012.08.005; Lu Y, 2011, INFORM RETRIEVAL, V14, P178, DOI 10.1007/s10791-010-9141-9; Mikolov T., 2013, P NAACL 2013, P746; Mikolov T., 2013, C ADV NEUR INF PROC, V26, P3111; Mikolov T., 2013, ARXIV13013781; Mordelet F, 2014, PATTERN RECOGN LETT, V37, P201, DOI 10.1016/j.patrec.2013.06.010; Mountrakis G, 2011, ISPRS J PHOTOGRAMM, V66, P247, DOI 10.1016/j.isprsjprs.2010.11.001; Ng HT, 1997, AI MAG, V18, P45; Palczewska A. M., 2014, INTEGRATION REUSABLE, P193; Regan CM, 2015, J ENVIRON MANAGE, V161, P144, DOI 10.1016/j.jenvman.2015.07.004; ROUSSEEUW PJ, 1987, J COMPUT APPL MATH, V20, P53, DOI 10.1016/0377-0427(87)90125-7; Rutkowski L, 2007, PSYCHOMETRIKA, V72, P109, DOI 10.1007/s11336-005-1358-y; Schwenk H, 2007, COMPUT SPEECH LANG, V21, P492, DOI 10.1016/j.csl.2006.09.003; Sun H, 2012, IEEE GEOSCI REMOTE S, V9, P109, DOI 10.1109/LGRS.2011.2161569; Tian L, 2011, CITIES, V28, P11, DOI 10.1016/j.cities.2010.07.002; Tokarczyk P, 2015, IEEE T GEOSCI REMOTE, V53, P280, DOI 10.1109/TGRS.2014.2321423; Wen DW, 2016, IEEE T GEOSCI REMOTE, V54, P609, DOI 10.1109/TGRS.2015.2463075; Williamson I.P., 2010, LAND ADM SUSTAINABLE; Yang Y., 2010, P 18 SIGSPATIAL INT, P270, DOI [10.1145/1869790.1869829, DOI 10.1145/1869790.1869829]; Yin J, 2011, ENVIRON MONIT ASSESS, V177, P609, DOI 10.1007/s10661-010-1660-8; Yu Mo, 2014, P 52 ANN M ASS COMP, P545; Yuan J, 2012, P 18 ACM SIGKDD INT, V12, P186, DOI DOI 10.1145/2339530.2339561; Zhang DW, 2015, EXPERT SYST APPL, V42, P1857, DOI 10.1016/j.eswa.2014.09.011; Zhang XY, 2015, REMOTE SENS ENVIRON, V169, P37, DOI 10.1016/j.rse.2015.07.017; Zhao B, 2013, INT GEOSCI REMOTE SE, P196, DOI 10.1109/IGARSS.2013.6721125; Zheng Y., 2014, J ACM T INTELL SYST, V5, P38, DOI DOI 10.1145/2629592; Zhong YF, 2015, IEEE T GEOSCI REMOTE, V53, P6207, DOI 10.1109/TGRS.2015.2435801</t>
  </si>
  <si>
    <t>10.1080/13658816.2016.1244608</t>
  </si>
  <si>
    <t>EI6HY</t>
  </si>
  <si>
    <t>WOS:000392597300010</t>
  </si>
  <si>
    <t>Sorour, SE; Goda, K; Mine, T</t>
  </si>
  <si>
    <t>Sorour, Shaymaa E.; Goda, Kazumasa; Mine, Tsunenori</t>
  </si>
  <si>
    <t>Comment Data Mining to Estimate Student Performance Considering Consecutive Lessons</t>
  </si>
  <si>
    <t>Learning analytics; Free-style comments; Topic models; Majority vote</t>
  </si>
  <si>
    <t>EDUCATION; ONLINE; GRADE</t>
  </si>
  <si>
    <t>The purpose of this study is to examine different formats of comment data to predict student performance. Having students write comment data after every lesson can reflect students' learning attitudes, tendencies and learning activities involved with the lesson. In this research, Latent Dirichlet Allocation (LDA) and Probabilistic Latent Semantic Analysis (pLSA) are employed to predict student grades in each lesson. In order to obtain further improvement of prediction results, a majority vote method is applied to the predicted results obtained in consecutive lessons. The research findings show that our proposed method continuously tracked student learning situations and improved prediction performance of final student grades.</t>
  </si>
  <si>
    <t>[Sorour, Shaymaa E.] Kyushu Univ, Grad Sch Informat Sci &amp; Elect Engn, Fukuoka, Japan; [Sorour, Shaymaa E.] Kafr Elsheikh Univ, Fac Specif Educ, Kafr Al Sheikh, Egypt; [Goda, Kazumasa] Kyushu Inst Informat Sci, Dazaifu, Fukuoka, Japan; [Mine, Tsunenori] Kyushu Univ, Fac Informat Sci &amp; Elect Engn, Fukuoka, Japan</t>
  </si>
  <si>
    <t>Sorour, SE (reprint author), Kyushu Univ, Grad Sch Informat Sci &amp; Elect Engn, Fukuoka, Japan.; Sorour, SE (reprint author), Kafr Elsheikh Univ, Fac Specif Educ, Kafr Al Sheikh, Egypt.</t>
  </si>
  <si>
    <t>shaymaa@ma.ait.kyushuu.ac.jp; gouda@kiis.ac.jp; mine@ait.kyushu-u.ac.jp</t>
  </si>
  <si>
    <t>JSPS KAKENHI [26540183, 26350357, 16H02926]</t>
  </si>
  <si>
    <t>This work was supported in party by JSPS KAKENHI Grant No. 26540183, 26350357 and 16H02926.</t>
  </si>
  <si>
    <t>Abdous M, 2012, EDUC TECHNOL SOC, V15, P77; Ananiadou S., 2007, ARIADNE; Blei DM, 2003, J MACH LEARN RES, V3, P993, DOI 10.1162/jmlr.2003.3.4-5.993; Chalaris M, 2014, PROCD SOC BEHV, V147, P390, DOI 10.1016/j.sbspro.2014.07.117; Chang CC, 2011, ACM T INTEL SYST TEC, V2, DOI 10.1145/1961189.1961199; DEMPSTER AP, 1977, J ROY STAT SOC B MET, V39, P1; Goda K, 2011, LECT NOTES COMPUT SC, V6882, P154, DOI 10.1007/978-3-642-23863-5_16; Griffiths TL, 2007, PSYCHOL REV, V114, P211, DOI 10.1037/0033-295X.114.2.211; Griffiths TL, 2004, P NATL ACAD SCI USA, V101, P5228, DOI 10.1073/pnas.0307752101; He W, 2013, COMPUT HUM BEHAV, V29, P90, DOI 10.1016/j.chb.2012.07.020; Hofmann T, 1999, SIGIR'99: PROCEEDINGS OF 22ND INTERNATIONAL CONFERENCE ON RESEARCH AND DEVELOPMENT IN INFORMATION RETRIEVAL, P50, DOI 10.1145/312624.312649; Hofmann T, 2001, MACH LEARN, V42, P177, DOI 10.1023/A:1007617005950; Khajah M, 2014, P 7 INT C ED DAT MIN, P99; Kudo T., 2013, MECAB YET ANOTHER PA; Luo J., 2015, P 8 INT C ED DAT MIN, P399; METZ CE, 1978, SEMIN NUCL MED, V8, P283, DOI 10.1016/S0001-2998(78)80014-2; Minami T., 2013, P 8 INT C INF TECHN, P164; Minami T., 2015, INT J DATABASE THEOR, V8, P192; Natek S, 2014, EXPERT SYST APPL, V41, P6400, DOI 10.1016/j.eswa.2014.04.024; Cao N, 2009, J INF PROCESS SYST, V5, P5, DOI 10.3745/JIPS.2009.5.1.005; Papamitsiou Z, 2014, EDUC TECHNOL SOC, V17, P49; Pavlik PI, 2009, FRONT ARTIF INTEL AP, V200, P531, DOI 10.3233/978-1-60750-028-5-531; Romero C, 2013, COMPUT EDUC, V68, P458, DOI 10.1016/j.compedu.2013.06.009; Romero C, 2013, WIRES DATA MIN KNOWL, V3, P12, DOI 10.1002/widm.1075; Sen B, 2012, EXPERT SYST APPL, V39, P9468, DOI 10.1016/j.eswa.2012.02.112; Sorour S. E., 2015, J INFORM PROCESSING, V23, P784; Sorour S. E., 2015, J INFORM PROCESSING, V23, P192; Sorour SE, 2015, IEEE INT CONF ADV LE, P247, DOI 10.1109/ICALT.2015.24; Xing WL, 2015, COMPUT HUM BEHAV, V47, P168, DOI 10.1016/j.chb.2014.09.034; Yadav S.K., 2012, INT J COMPUTER APPL, V41, P1; Yang YM, 1999, SIGIR'99: PROCEEDINGS OF 22ND INTERNATIONAL CONFERENCE ON RESEARCH AND DEVELOPMENT IN INFORMATION RETRIEVAL, P42; Zafra A., 2009, P 2 INT C ED DAT MIN, P307</t>
  </si>
  <si>
    <t>IEEE COMPUTER SOC, LEARNING  TECHNOLOGY TASK FORCE</t>
  </si>
  <si>
    <t>BAG 11-222, MASSEY UNIVERSITY, PALMERSTON NORTH, NEW ZEALAND</t>
  </si>
  <si>
    <t>EH8RS</t>
  </si>
  <si>
    <t>WOS:000392040600007</t>
  </si>
  <si>
    <t>Rios, SA; Munoz, R</t>
  </si>
  <si>
    <t>Rios, Sebastian A.; Munoz, Ricardo</t>
  </si>
  <si>
    <t>Land Use detection with cell phone data using topic models: Case Santiago, Chile</t>
  </si>
  <si>
    <t>COMPUTERS ENVIRONMENT AND URBAN SYSTEMS</t>
  </si>
  <si>
    <t>Land Use detection; Topic models; Mobile phone data; Human mobility; Latent Dirichlet allocation; Big data</t>
  </si>
  <si>
    <t>CENSUS</t>
  </si>
  <si>
    <t>Today we have the opportunity without precedents to analyze human land use or mobility behavior in a city, country or even the globe. Some studies have analyzed existing data generated daily by mobile networks, mostly using geo-localization in Twitter, Foursquare or cell phone records. Most of these studies use a small portion of data (a few days or a couple million records). This time we will show a novel way to apply latent semantic topic models to detect Land Use Patterns in a real big dataset of 880,000,000 calls made in Santiago City (Chile) over 77days by about 3 million customers of a major telecommunications company. We proposed to use a latent variables clustering technique which allow us to detect four interesting clusters. We found out that the application of LDA allow us to discover two well known clusters (residential and office area clusters) but also we discover two new clusters: Leisure-Commerce and Rush Hour patterns. (C) 2016 Elsevier Ltd. All rights reserved.</t>
  </si>
  <si>
    <t>[Rios, Sebastian A.; Munoz, Ricardo] Univ Chile, Dept Ind Engn, Business Intelligence Res Ctr, Beauchef 851-OF 615,POB 8370456, Santiago, Chile</t>
  </si>
  <si>
    <t>Rios, SA (reprint author), Univ Chile, Dept Ind Engn, Business Intelligence Res Ctr, Beauchef 851-OF 615,POB 8370456, Santiago, Chile.</t>
  </si>
  <si>
    <t>srios@dii.uchile.cl; rimunoz@ing.uchile.cl</t>
  </si>
  <si>
    <t>Business Intelligence Research Center (CEINE) from University of Chile; Complex Engineering Systems Institute (ISCI) [ICM-FIC: P05-004-F, CONICYT:FB0816]</t>
  </si>
  <si>
    <t>This work was made possible by the Business Intelligence Research Center (CEINE) from The University of Chile and the Complex Engineering Systems Institute (ISCI) (ICM-FIC: P05-004-F,CONICYT:FB0816).</t>
  </si>
  <si>
    <t>Baruah R. D., 2012, Proceedings 2012 IEEE Conference on Evolving and Adaptive Intelligent Systems (EAIS 2012), P114, DOI 10.1109/EAIS.2012.6232815; Becker RA, 2011, IEEE PERVAS COMPUT, V10, P18, DOI 10.1109/MPRV.2011.44; Blei DM, 2003, J MACH LEARN RES, V3, P993, DOI 10.1162/jmlr.2003.3.4-5.993; Calabrese F, 2011, IEEE T INTELL TRANSP, V12, P141, DOI 10.1109/TITS.2010.2074196; Camilovic D, 2009, COMPUT SCI INF SYST, V6, P87, DOI 10.2298/csis0902087C; Catanese S, 2013, SOC NETW ANAL MIN, V3, P15, DOI 10.1007/s13278-012-0060-1; Chang J., 2009, ADV NEURAL INFORM PR, P988; Chi G., 2014, PAPERS REGIONAL SCI, V95, P613; Contreras-Pina C, 2016, NEUROCOMPUTING, V179, P176, DOI 10.1016/j.neucom.2015.11.080; Frias-Martinez V., 2014, INT C SOC COMP SOCIA, P239; Frias-Martinez V, 2012, Proceedings of 2012 ASE/IEEE International Conference on Privacy, Security, Risk and Trust and 2012 ASE/IEEE International Conference on Social Computing (SocialCom/PASSAT 2012), P239, DOI 10.1109/SocialCom-PASSAT.2012.19; Fujisaka T., 2010, P 11 WORKSH MOB COMP, P13; Gonzalez M., 2008, NATURE, V453, P779, DOI DOI 10.1038/NATURE06958; L'Huillier G., 2010, ACM SIGKDD WORKSH IN, P9; Leetaru Kalev H., 2013, 1 MONDAY, V18, P5, DOI DOI 10.5210/FM.V18I5.4366; Noulas A., 2011, SOC MOB WEB, V11, P2; Phithakkitnukoon S., 2012, PLOS ONE, V7; randall D. J., 2009, P 18 INT C WORLD WID, P761, DOI DOI 10.1145/1526709.1526812; Reades J, 2007, IEEE PERVAS COMPUT, V6, P30, DOI 10.1109/MPRV.2007.53; Rios S. A., 2016, SCI WORLD J; Rios SA, 2009, LECT NOTES ARTIF INT, V5712, P480; Soto V., 2011, P 1 WORKSH PERV URB; Steiger E, 2015, COMPUT ENVIRON URBAN, V54, P255, DOI 10.1016/j.compenvurbsys.2015.09.007; Wakamiya S, 2011, LECT NOTES COMPUT SC, V6631, P108, DOI 10.1007/978-3-642-20630-6_7; Xu K., 2012, J NETWORKS, V7, P1584</t>
  </si>
  <si>
    <t>0198-9715</t>
  </si>
  <si>
    <t>1873-7587</t>
  </si>
  <si>
    <t>COMPUT ENVIRON URBAN</t>
  </si>
  <si>
    <t>Comput. Environ. Urban Syst.</t>
  </si>
  <si>
    <t>A</t>
  </si>
  <si>
    <t>10.1016/j.compenvurbsys.2016.08.007</t>
  </si>
  <si>
    <t>Computer Science, Interdisciplinary Applications; Engineering, Environmental; Environmental Studies; Geography; Operations Research &amp; Management Science</t>
  </si>
  <si>
    <t>Computer Science; Engineering; Environmental Sciences &amp; Ecology; Geography; Operations Research &amp; Management Science</t>
  </si>
  <si>
    <t>EG1YK</t>
  </si>
  <si>
    <t>WOS:000390830100004</t>
  </si>
  <si>
    <t>Shi, Z; Lee, GM; Whinston, AB</t>
  </si>
  <si>
    <t>Shi, Zhan (Michael); Lee, Gene Moo; Whinston, Andrew B.</t>
  </si>
  <si>
    <t>TOWARD A BETTER MEASURE OF BUSINESS PROXIMITY: TOPIC MODELING FOR INDUSTRY INTELLIGENCE</t>
  </si>
  <si>
    <t>Big data analytics; business proximity; topic modeling; industry intelligence; information system</t>
  </si>
  <si>
    <t>INFORMATION-SYSTEMS RESEARCH; ALLIANCE FORMATION; TECHNOLOGICAL ACQUISITIONS; INVESTMENT; NETWORKS; COMPLEMENTARITY; PERFORMANCE; ANALYTICS; OVERLAP</t>
  </si>
  <si>
    <t>In this article, we propose a new data-analytic approach to measure firms' dyadic business proximity. Specifically, our method analyzes the unstructured texts that describe firms' businesses using the statistical learning technique of topic modeling, and constructs a novel business proximity measure based on the output. When compared with existent methods, our approach is scalable for large datasets and provides finer granularity on quantifying firms' positions in the spaces of product, market, and technology. We then validate our business proximity measure in the context of industry intelligence and show the measure's effectiveness in an empirical application of analyzing mergers and acquisitions in the U. S. high technology industry. Based on the research, we also build a cloud-based information system to facilitate competitive intelligence on the high technology industry.</t>
  </si>
  <si>
    <t>[Shi, Zhan (Michael)] Arizona State Univ, WP Carey Sch Business, Dept Informat Syst, Tempe, AZ 85287 USA; [Lee, Gene Moo] Univ Texas Arlington, Coll Business, Dept Informat Syst &amp; Operat Management, Arlington, TX 76019 USA; [Whinston, Andrew B.] Univ Texas Austin, McCombs Sch Business, Dept Informat Risk &amp; Operat Management, Austin, TX 78712 USA</t>
  </si>
  <si>
    <t>Shi, Z (reprint author), Arizona State Univ, WP Carey Sch Business, Dept Informat Syst, Tempe, AZ 85287 USA.</t>
  </si>
  <si>
    <t>zmshi@asu.edu; gene.lee@uta.edu; abw@uts.cc.utexas.edu</t>
  </si>
  <si>
    <t>Adomavicius G, 2005, IEEE T KNOWL DATA EN, V17, P734, DOI 10.1109/TKDE.2005.99; Ahuja G, 2001, STRATEGIC MANAGE J, V22, P197, DOI 10.1002/smj.157; AMIT R, 1990, MANAGE SCI, V36, P1232; Betton S. B., 2008, HDB CORPORATE FINANC, V2, P291; Blei DM, 2012, COMMUN ACM, V55, P77, DOI 10.1145/2133806.2133826; Blei DM, 2003, J MACH LEARN RES, V3, P993, DOI 10.1162/jmlr.2003.3.4-5.993; Chakrabarti A, 2013, ORGAN SCI, V24, P1805, DOI 10.1287/orsc.1120.0811; Chen HC, 2012, MIS QUART, V36, P1165; Chiang R. H. L., 2012, ACM T MANAGEMENT INF, V3, P12; Chung S, 2000, STRATEGIC MANAGE J, V21, P1; Cohen L, 2008, J POLIT ECON, V116, P951, DOI 10.1086/592415; Easley D, 2010, NETWORKS CROWDS MARK; Einav L, 2013, 19035 NBER; Erel I, 2012, J FINANC, V67, P1045, DOI 10.1111/j.1540-6261.2012.01741.x; Fallick B, 2006, REV ECON STAT, V88, P472, DOI 10.1162/rest.88.3.472; Faraj S, 2011, ORGAN SCI, V22, P1464, DOI 10.1287/orsc.1100.0600; Ghose A, 2012, MARKET SCI, V31, P493, DOI 10.1287/mksc.1110.0700; Goldenberg A., 2010, FDN TRENDS MACHINE L, V2, P129, DOI DOI 10.1561/2200000005; GOMPERS PA, 1995, J FINANC, V50, P1461, DOI 10.1111/j.1540-6261.1995.tb05185.x; Handcock MS, 2008, J STAT SOFTW, V24, P1548, DOI DOI 10.18637/JSS.V024.I01; Hochberg YV, 2007, J FINANC, V62, P251, DOI 10.1111/j.1540-6261.2007.01207.x; Hunter DR, 2006, J COMPUT GRAPH STAT, V15, P565, DOI 10.1198/106186006X133069; Inouye D., 2014, P 31 INT C MACH LEAR, P683; Jackson MO, 2010, SOCIAL EC NETWORKS; Lancichinetti A, 2015, PHYS REV X, V5, DOI 10.1103/PhysRevX.5.011007; Lorenzoni G, 1999, STRATEGIC MANAGE J, V20, P317, DOI 10.1002/(SICI)1097-0266(199904)20:4&lt;317::AID-SMJ28&gt;3.0.CO;2-3; MIKKELSON WH, 1985, J FINANC ECON, V14, P523, DOI 10.1016/0304-405X(85)90025-X; Mitsuhashi H, 2009, ACAD MANAGE J, V52, P975, DOI 10.5465/AMJ.2009.44634482; Moscarini G, 2007, SCAND J ECON, V109, P807, DOI 10.1111/j.1467-9442.2007.00510.x; Mowery DC, 1998, RES POLICY, V27, P507, DOI 10.1016/S0048-7333(98)00066-3; Rhodes-Kropf M, 2008, J FINANC, V63, P1169, DOI 10.1111/j.1540-6261.2008.01355.x; Sears J, 2014, STRATEGIC MANAGE J, V35, P48, DOI 10.1002/smj.2083; Shi Z, 2014, MIS QUART, V38, P123, DOI 10.25300/MISQ/2014/38.1.06; Shmueli G, 2011, MIS QUART, V35, P553; Skerlavaj M, 2010, J INF TECHNOL, V25, P189, DOI 10.1057/jit.2010.3; Snijders T. A. B., 2002, J SOCIAL STRUCTURE, V3, P1; Stuart TE, 1998, ADMIN SCI QUART, V43, P668, DOI 10.2307/2393679; Stuart TE, 2010, J FINANC ECON, V97, P174, DOI 10.1016/j.jfineco.2010.03.012; Teh YW, 2006, J AM STAT ASSOC, V101, P1566, DOI 10.1198/016214506000000302; Wang L, 2007, STRATEG MANAGE J, V28, P1291, DOI 10.1002/smj.638; Whinston AB, 2004, MIS QUART, V28, P149; Xu LZ, 2014, MANAGE SCI, V60, P1392, DOI 10.1287/mnsc.2014.1952</t>
  </si>
  <si>
    <t>10.25300/MISQ/2016/40.4.11</t>
  </si>
  <si>
    <t>EO9ZO</t>
  </si>
  <si>
    <t>WOS:000397046800012</t>
  </si>
  <si>
    <t>Chen, EE; Wojcik, SP</t>
  </si>
  <si>
    <t>Chen, Eric Evan; Wojcik, Sean P.</t>
  </si>
  <si>
    <t>A Practical Guide to Big Data Research in Psychology</t>
  </si>
  <si>
    <t>PSYCHOLOGICAL METHODS</t>
  </si>
  <si>
    <t>big data; text analysis; data analytics; data mining; machine learning</t>
  </si>
  <si>
    <t>LATENT SEMANTIC ANALYSIS; TOPIC MODELS; SELECTION; REGRESSION; CLUSTERS; LANGUAGE; COUPLE; TEXT</t>
  </si>
  <si>
    <t>The massive volume of data that now covers a wide variety of human behaviors offers researchers in psychology an unprecedented opportunity to conduct innovative theory-and data-driven field research. This article is a practical guide to conducting big data research, covering data management, acquisition, processing, and analytics (including key supervised and unsupervised learning data mining methods). It is accompanied by walkthrough tutorials on data acquisition, text analysis with latent Dirichlet allocation topic modeling, and classification with support vector machines. Big data practitioners in academia, industry, and the community have built a comprehensive base of tools and knowledge that makes big data research accessible to researchers in a broad range of fields. However, big data research does require knowledge of software programming and a different analytical mindset. For those willing to acquire the requisite skills, innovative analyses of unexpected or previously untapped data sources can offer fresh ways to develop, test, and extend theories. When conducted with care and respect, big data research can become an essential complement to traditional research.</t>
  </si>
  <si>
    <t>[Chen, Eric Evan] Univ Calif Irvine, Dept Psychol &amp; Social Behav, Irvine, CA 92697 USA; [Wojcik, Sean P.] Upworthy, Dept Data &amp; Analyt, New York, NY USA</t>
  </si>
  <si>
    <t>Chen, EE (reprint author), Univ Calif Irvine, Dept Psychol &amp; Social Behav, Irvine, CA 92697 USA.</t>
  </si>
  <si>
    <t>chene5@uci.edu</t>
  </si>
  <si>
    <t>Adler J., 2012, R IN A NUTSHELL; Agrawal R., 1993, SIGMOD Record, V22, P207, DOI 10.1145/170035.170072; Agrawal R., 1994, P 20 INT C VER LARG, P487; Apache Software Foundation, 2016, AP HAD DOC; Atkins DC, 2012, J FAM PSYCHOL, V26, P816, DOI 10.1037/a0029607; AWS, PUBL DAT SETS AWS; Barbera P, 2015, PSYCHOL SCI, V26, P1531, DOI 10.1177/0956797615594620; Batagelj V., 2003, GRAPH DRAWING SOFTWA, P77; Berman JJ, 2013, PRINCIPLES OF BIG DATA: PREPARING, SHARING, AND ANALYZING COMPLEX INFORMATION, P1; Bird Steven, 2009, NATURAL LANGUAGE PRO; Bishop C., 2006, PATTERN RECOGNITION; Blei DM, 2012, COMMUN ACM, V55, P77, DOI 10.1145/2133806.2133826; Blei DM, 2003, J MACH LEARN RES, V3, P993, DOI 10.1162/jmlr.2003.3.4-5.993; Borgatti S.P., 2002, UCINET WINDOWS SOFTW; Borgatti S.P., 2013, ANAL SOCIAL NETWORKS; Boyd D, 2012, INFORM COMMUN SOC, V15, P662, DOI 10.1080/1369118X.2012.678878; Boyd DM, 2007, J COMPUT-MEDIAT COMM, V13, P210, DOI 10.1111/j.1083-6101.2007.00393.x; Cattell RB, 1943, J ABNORM SOC PSYCH, V38, P476, DOI 10.1037/h0054116; Chang CC, 2011, ACM T INTEL SYST TEC, V2, DOI 10.1145/1961189.1961199; Chen C.H., 2008, HDB DATA VISUALIZATI; Chen M., 2007, MULTIMEDIA DATA MINI, P234; Christensen A, 2004, J CONSULT CLIN PSYCH, V72, P176, DOI 10.1037/0022-006X.72.2.176; COHEN J, 1994, AM PSYCHOL, V49, P997, DOI 10.1037/0003-066X.49.12.997; CORTES C, 1995, MACH LEARN, V20, P273, DOI 10.1023/A:1022627411411; Culpepper SA, 2011, ORGAN RES METHODS, V14, P735, DOI 10.1177/1094428109355485; Danneman N., 2014, SOCIAL MEDIA MINING; De Choudhury M, 2010, ICWSM, V10, P34; Dean J, 2008, COMMUN ACM, V51, P107, DOI 10.1145/1327452.1327492; Dehghani M., 2015, TACIT OPEN SOURCE TE; Diermeier D, 2012, BRIT J POLIT SCI, V42, P31, DOI 10.1017/S0007123411000160; Duggan M, 2015, SOCIAL MEDIA UPDATE; Easley D, 2010, NETWORKS CROWDS MARK; Ekman P., 1978, FACIAL ACTION CODING; Facebook, GRAPH API; Fernandez G., 2010, STAT DATA MINING USI; Flach P, 2012, MACHINE LEARNING ART; Gandomi A, 2015, INT J INFORM MANAGE, V35, P137, DOI 10.1016/j.ijinfomgt.2014.10.007; Griffiths TL, 2004, P NATL ACAD SCI USA, V101, P5228, DOI 10.1073/pnas.0307752101; Grimmer J, 2013, POLIT ANAL, V21, P267, DOI 10.1093/pan/mps028; Guyon I, 2002, MACH LEARN, V46, P389, DOI 10.1023/A:1012487302797; Hall M., 2009, SIGKDD EXPLORATIONS, V11, P10, DOI DOI 10.1145/1656274.1656278; Hastie T., 2001, ELEMENTS STAT LEARNI; Hesse-Biber Sharlene Nagy, 2011, PRACTICE QUALITATIVE; HOERL AE, 1970, TECHNOMETRICS, V12, P55; Iliev R, 2015, LANG COGN, V7, P265, DOI 10.1017/langcog.2014.30; Imel ZE, 2015, PSYCHOTHERAPY, V52, P19, DOI 10.1037/a0036841; Indurkhya N, 2010, CH CRC MACH LEARN PA, pXXI; Internet Engineering Task Force, 2006, INT DEN OF SERV CONS; Internet Engineering Task Force, 2009, TCP CONG CONTR; Internet Engineering Task Force, 2005, UN RES ID URI GEN SY; Jacoby W. G, 1998, STAT GRAPHICS VISUAL; Jain AK, 1999, ACM COMPUT SURV, V31, P264, DOI 10.1145/331499.331504; Jain AK, 2010, PATTERN RECOGN LETT, V31, P651, DOI 10.1016/j.patrec.2009.09.011; Joachims T., 1998, Machine Learning: ECML-98. 10th European Conference on Machine Learning. Proceedings, P137; Kadushin C., 2012, UNDERSTANDING SOCIAL; Kang J. M., 2007, MULTIMEDIA DATA MINI, P209; Labrinidis A, 2012, PROC VLDB ENDOW, V5, P2032, DOI 10.14778/2367502.2367572; Landauer TK, 1998, DISCOURSE PROCESS, V25, P259, DOI 10.1080/01638539809545028; Landauer TK, 1997, PSYCHOL REV, V104, P211, DOI 10.1037//0033-295X.104.2.211; Laney D, 2001, META GROUP RES NOTE, V6, P70; Lescovec J., 2014, MINING MASSIVE DATAS; Lewis K, 2012, P NATL ACAD SCI USA, V109, P68, DOI 10.1073/pnas.1109739109; Lewis SC, 2013, J BROADCAST ELECTRON, V57, P34, DOI 10.1080/08838151.2012.761702; Lin J, 2015, ANN AM ACAD POLIT SS, V659, P33, DOI 10.1177/0002716215569174; LinkedIn, DOCUMENTATION; Liu B, 2010, CH CRC MACH LEARN PA, P627; LLOYD SP, 1982, IEEE T INFORM THEORY, V28, P129, DOI 10.1109/TIT.1982.1056489; Manning C. D., 2014, 2014 ACL SYST DEM C; Mayer-Schonberger V., 2013, BIG DATA REVOLUTION; McCallum Andrew Kachites, 2002, MALLET MACHINE LEARN; McCallum Q. E, 2012, BAD DATA HDB; MEEHL PE, 1990, PSYCHOL REP, V66, P195, DOI 10.2466/PR0.66.1.195-244; Paluck EL, 2014, HANDBOOK OF RESEARCH METHODS IN SOCIAL AND PERSONALITY PSYCHOLOGY, SECOND EDITION, P81; Pedregosa F, 2011, J MACH LEARN RES, V12, P2825; Pennebaker JW, 2003, ANNU REV PSYCHOL, V54, P547, DOI 10.1146/annurev.psych.54.101601.145041; Phan X.-H., 2007, GIBBSLDA A C C IMPLE; Raschka S., 2015, PYTHON MACHINE LEARN; Raymond Eric S, 2000, CATHEDRAL BAZAAR; Rehurek R, 2010, P LREC 2010 WORKSH N, P46, DOI 10.13140/2.1.2393.1847; Russell M.A., 2013, MINING SOCIAL WEB DA; Ruths D, 2014, SCIENCE, V346, P1063, DOI 10.1126/science.346.6213.1063; Sartor G, 2011, LAW GOV TECHNOL SER, V4, P21, DOI 10.1007/978-94-007-1887-6_3; Scholkopf B., 1999, ADV KERNEL METHODS S; SPARCKJONES K, 1972, J DOC, V28, P11, DOI 10.1108/eb026526; Steyvers M., 2007, HDB LATENT SEMANTIC, V427, P424; Sunlight Foundation, 2015, CAP WORDS API; Tibshirani R, 1996, J ROY STAT SOC B MET, V58, P267; Vihinen M, 2015, NATURE, V521, P261, DOI 10.1038/521261a; Walker D, 2006, QUAL HEALTH RES, V16, P547, DOI 10.1177/1049732305285972; Wasserman S, 1994, SOCIAL NETWORK ANAL, V8; Wojcik SP, 2015, SCIENCE, V347, P1243, DOI 10.1126/science.1260817; Wolpert D. H., 1997, IEEE Transactions on Evolutionary Computation, V1, P67, DOI 10.1109/4235.585893; Wolpert DH, 2002, SOFT COMPUTING AND INDUSTRY, P25; Wu XD, 2008, KNOWL INF SYST, V14, P1, DOI 10.1007/s10115-007-0114-2; Yang YH, 2011, MULTIMEDIA COMPUT CO, P1</t>
  </si>
  <si>
    <t>1082-989X</t>
  </si>
  <si>
    <t>1939-1463</t>
  </si>
  <si>
    <t>PSYCHOL METHODS</t>
  </si>
  <si>
    <t>Psychol. Methods</t>
  </si>
  <si>
    <t>10.1037/met0000111</t>
  </si>
  <si>
    <t>EJ4QQ</t>
  </si>
  <si>
    <t>WOS:000393202300002</t>
  </si>
  <si>
    <t>Kern, ML; Park, G; Eichstaedt, JC; Schwartz, HA; Sap, M; Smith, LK; Ungar, LH</t>
  </si>
  <si>
    <t>Kern, Margaret L.; Park, Gregory; Eichstaedt, Johannes C.; Schwartz, H. Andrew; Sap, Maarten; Smith, Laura K.; Ungar, Lyle H.</t>
  </si>
  <si>
    <t>Gaining Insights From Social Media Language: Methodologies and Challenges</t>
  </si>
  <si>
    <t>social media; linguistic analysis; interdisciplinary collaboration; online behavior; computational social science</t>
  </si>
  <si>
    <t>LATENT SEMANTIC ANALYSIS; TOPIC MODELS; PERSONALITY; REGRESSION; SCIENCE; REPRESENTATION; ALGORITHM; SELECTION; HEALTH; TEXT</t>
  </si>
  <si>
    <t>Language data available through social media provide opportunities to study people at an unprecedented scale. However, little guidance is available to psychologists who want to enter this area of research. Drawing on tools and techniques developed in natural language processing, we first introduce psychologists to social media language research, identifying descriptive and predictive analyses that language data allow. Second, we describe how raw language data can be accessed and quantified for inclusion in subsequent analyses, exploring personality as expressed on Facebook to illustrate. Third, we highlight challenges and issues to be considered, including accessing and processing the data, interpreting effects, and ethical issues. Social media has become a valuable part of social life, and there is much we can learn by bringing together the tools of computer science with the theories and insights of psychology.</t>
  </si>
  <si>
    <t>[Kern, Margaret L.] Univ Melbourne, Melbourne Grad Sch Educ, 100 Leicester St,Level 2, Parkville, Vic 3010, Australia; [Park, Gregory; Eichstaedt, Johannes C.; Sap, Maarten; Smith, Laura K.] Univ Penn, Dept Psychol, Philadelphia, PA 19104 USA; [Schwartz, H. Andrew; Ungar, Lyle H.] Univ Penn, Dept Comp &amp; Informat Sci, Philadelphia, PA 19104 USA; [Schwartz, H. Andrew] SUNY Stony Brook, Dept Comp Sci, Stony Brook, NY USA</t>
  </si>
  <si>
    <t>Kern, ML (reprint author), Univ Melbourne, Melbourne Grad Sch Educ, 100 Leicester St,Level 2, Parkville, Vic 3010, Australia.</t>
  </si>
  <si>
    <t>margaret.kern@unimelb.edu.au</t>
  </si>
  <si>
    <t>Templeton Religion Trust [TRT0048]</t>
  </si>
  <si>
    <t>Support for this publication was provided by the Templeton Religion Trust, grant TRT0048.</t>
  </si>
  <si>
    <t>Aggarwal C. C., 2012, MINING TEXT DATA; Anderson B., 2012, PSYCHOL POPULAR MEDI, V1, P23, DOI [DOI 10.1037/A0026452, 10.1037=a0026452]; Andrzejewski D., 2009, SEMISUPLEARN 09, P43; ANSCOMBE FJ, 1948, BIOMETRIKA, V35, P246, DOI 10.2307/2332343; Argamon S., 2007, 1 MONDAY; Atkins DC, 2012, J FAM PSYCHOL, V26, P816, DOI 10.1037/a0029607; Backstrom L, 2010, P 19 INT C WORLD WID, P61, DOI DOI 10.1145/1772690.1772698; Bengio Y, 2003, J MACH LEARN RES, V3, P1137, DOI 10.1162/153244303322533223; BENJAMINI Y, 1995, J ROY STAT SOC B MET, V57, P289; Blei D. M., 2007, ADV NEURAL INFORM PR, V20; Blei DM, 2007, ANN APPL STAT, V1, P17, DOI 10.1214/07-AOAS114; Blei DM, 2012, COMMUN ACM, V55, P77, DOI 10.1145/2133806.2133826; Blei DM, 2003, J MACH LEARN RES, V3, P993, DOI 10.1162/jmlr.2003.3.4-5.993; BLOCK J, 1993, STUDYING LIVES TIME, P9; Booth T, 2014, HEALTH PSYCHOL, V33, P1477, DOI 10.1037/hea0000012; Borgman CL, 2015, BIG DATA, LITTLE DATA, NO DATA: SCHOLARSHIP IN THE NETWORKED WORLD, P1; Buhrmester M, 2011, PERSPECT PSYCHOL SCI, V6, P3, DOI 10.1177/1745691610393980; Chaix B, 2008, J EPIDEMIOL COMMUN H, V62, P62, DOI 10.1136/jech.2006.056960; Cheng T, 2014, PLOS ONE, V9, DOI 10.1371/journal.pone.0097807; Cheng Z., 2010, P 19 ACM INT C INF K, P759, DOI DOI 10.1145/1871437.1871535; Church K. W., 1990, Computational Linguistics, V16, P22; CLEVELAND WS, 1979, J AM STAT ASSOC, V74, P829, DOI 10.2307/2286407; CLOGG CC, 1995, HDB STAT MODELING SO, P311, DOI DOI 10.1007/978-1-4899-1292-3_6; Cohen SJ, 2012, J PSYCHOLINGUIST RES, V41, P347, DOI 10.1007/s10936-011-9196-9; Collobert R., 2008, INT C MACH LEARN; Coviello L, 2014, PLOS ONE, V9, DOI 10.1371/journal.pone.0090315; Cox M., 1997, P 8 IEEE VIS 97 C PH; DEERWESTER S, 1990, J AM SOC INFORM SCI, V41, P391, DOI 10.1002/(SICI)1097-4571(199009)41:6&lt;391::AID-ASI1&gt;3.0.CO;2-9; Diamantopoulos A, 2012, J ACAD MARKET SCI, V40, P434, DOI 10.1007/s11747-011-0300-3; Doyle G., 2009, P 26 ANN INT C MACH; Duncan GJ, 2014, DEV PSYCHOL, V50, P2417, DOI 10.1037/a0037996; Eichstaedt JC, 2015, PSYCHOL SCI, V26, P159, DOI 10.1177/0956797614557867; Farnham S. D., 2015, NEIGHBORHOOD C UNPUB; Fernando B, 2012, PATTERN RECOGN, V45, P897, DOI 10.1016/j.patcog.2011.07.021; Finlayson M.A., 2011, P ALC WORKSH MULT EX, P20; Friedman H. S., 2011, LONGEVITY PROJECT SU; Gill A., 2004, THESIS; Gill A. J., 2009, P 3 INT ICWSM C SAN; Goldberg LR, 2006, J RES PERS, V40, P84, DOI 10.1016/j.jrp.2005.08.007; Griffiths TL, 2007, PSYCHOL REV, V114, P211, DOI 10.1037/0033-295X.114.2.211; Grimmer J, 2013, POLIT ANAL, V21, P267, DOI 10.1093/pan/mps028; Grossman D. A., 2012, INFORM RETRIEVAL ALG, V15; Gruhn D, 2010, J RES PERS, V44, P492, DOI 10.1016/j.jrp.2010.06.003; Guyon I., 2003, Journal of Machine Learning Research, V3, P1157, DOI 10.1162/153244303322753616; Hampson SE, 2013, HEALTH PSYCHOL, V32, P925, DOI 10.1037/a0031655; Han B., 2012, P COLING 2012, V2012, P1045; Han B., 2011, P 49 ANN M ASS COMP; Hastie T., 2009, ELEMENTS STAT LEARNI; Hayden EC, 2013, NATURE, V496, P411, DOI 10.1038/496411a; Helwig NE, 2015, SPAT STAT-NETH, V14, P491, DOI 10.1016/j.spasta.2015.09.002; HOERL AE, 1970, TECHNOMETRICS, V12, P55; Hotelling H, 1933, J EDUC PSYCHOL, V24, P417, DOI 10.1037/h0071325; Iliev R, 2015, LANG COGN, V7, P265, DOI 10.1017/langcog.2014.30; Jurafsky D., 2014, SPEECH LANGUAGE PROC; Jurgens David, 2015, P 9 INT AAAI C WEB S; Jurgens David, 2013, P 7 INT AAAI C WEBL; Kaufmann Max, 2010, P INT C NAT LANG PRO; Kern M. L., 2015, 16 ANN M SOC PERS SO; Kern ML, 2014, ASSESSMENT, V21, P158, DOI 10.1177/1073191113514104; Kern ML, 2014, DEV PSYCHOL, V50, P178, DOI 10.1037/a0035048; Kinsella S., 2011, P 3 INT WORKSH SEARC, P61, DOI DOI 10.1145/2065023.2065039; Kong L., 2014, P C EMP METH NAT LAN; Kong LB, 2014, PROC VLDB ENDOW, V7, P1681, DOI 10.14778/2733004.2733060; Kosinski M, 2013, P NATL ACAD SCI USA, V110, P5802, DOI 10.1073/pnas.1218772110; Kuhn M., 2015, CARET CLASSIFICATION; Lampos V, 2010, P 2 INT WORKSH COGN, P411, DOI DOI 10.1109/CIP.2010.5604088; Lancichinetti A, 2015, PHYS REV X, V5, DOI 10.1103/PhysRevX.5.011007; Landauer TK, 1997, PSYCHOL REV, V104, P211, DOI 10.1037//0033-295X.104.2.211; Li R, 2012, PROC VLDB ENDOW, V5, P1603; Li W., 2006, P 23 INT C MACH LEAR; Lian XC, 2010, PROC CVPR IEEE, P2305, DOI 10.1109/CVPR.2010.5539915; Lin D., 1998, 1 WORKSH COMP TERM M; MacCallum A. K., 2002, MALLET MACHINE LEARN; Mahmud J., 2012, P 6 INT AAAI C WEBL; Mair C., 2010, ANN NY ACAD SCI, V1186, P125, DOI DOI 10.1111/J.1749-6632.2009.05333.X; Mairal J., 2009, ADV NEURAL INFORM PR, P1033; Martinsson PG, 2011, APPL COMPUT HARMON A, V30, P47, DOI 10.1016/j.acha.2010.02.003; McGee J., 2013, P 22 ACM INT C INF K, P459, DOI DOI 10.1145/2505515.2505544; Meyer Eric T., 2014, DIGITAL TRANSFORMATI; Mikolov T., 2013, P NIPS 2013 NEUR INF; Mikolov T., 2013, P ICLR WORKSH 2013 C; Mohammad SM, 2013, COMPUT INTELL-US, V29, P436, DOI 10.1111/j.1467-8640.2012.00460.x; Navigli R, 2009, ACM COMPUT SURV, V41, DOI 10.1145/1459352.1459355; Park G, 2015, J PERS SOC PSYCHOL, V108, P934, DOI 10.1037/pspp0000020; Pashler H, 2012, PERSPECT PSYCHOL SCI, V7, P528, DOI 10.1177/1745691612465253; Paul M.J., 2011, P ICWSM, V2011, P265; Pennebaker J. W., 1999, LINGUISTIC INQUIRY W; Pennebaker J. W., 2011, SECRET LIFE PRONOUNS; Pennebaker J.W., 2007, DEV PSYCHOMETRIC PRO; Pennebaker JW, 2003, ANNU REV PSYCHOL, V54, P547, DOI 10.1146/annurev.psych.54.101601.145041; Pennebaker JW, 1996, COGNITION EMOTION, V10, P601, DOI 10.1080/026999396380079; Pennebaker JW, 1999, J PERS SOC PSYCHOL, V77, P1296, DOI 10.1037/0022-3514.77.6.1296; Pennington J., 2014, GLOVE GLOBAL VECTORS; PORTER MF, 1980, PROGRAM-AUTOM LIBR, V14, P130, DOI 10.1108/eb046814; Press Gil, 2013, FORBES; Ritter RS, 2014, SOC PSYCHOL PERS SCI, V5, P243, DOI 10.1177/1948550613492345; RosenZvi M., 2004, P 20 C UNC ART INT, P487; Rout D., 2013, HT, P11; Rozenfeld M., 2014, YOUR QUESTIONS BIG D; Sag I.A., 2002, LNCS, V2276, P1; Schutze H, 1997, INFORM PROCESS MANAG, V33, P307, DOI 10.1016/S0306-4573(96)00068-4; Schwartz H. A., 2015, P 2015 C N AM CHAP A; Schwartz HA, 2013, PLOS ONE, V8, DOI 10.1371/journal.pone.0073791; Schwartz HA, 2013, P 7 INT AAAI C WEBL; Shah DV, 2015, ANN AM ACAD POLIT SS, V659, P6, DOI 10.1177/0002716215572084; SHROUT PE, 1979, PSYCHOL BULL, V86, P420, DOI 10.1037/0033-2909.86.2.420; Sumner C., 2011, BLACK HAT BRIEF C AB; Teh YW, 2006, J AM STAT ASSOC, V101, P1566, DOI 10.1198/016214506000000302; Tibshirani R, 1996, J ROY STAT SOC B MET, V58, P267; Turian J., 2010, P 48 ANN M ASS COMP, P384; Vaillant G., 2012, TRIUMPHS EXPERIENCE; Wallach H. M., 2006, P 23 INT C MACH LEAR; Wang C., 2009, P 12 INT C ART INT S; Weeg C., 2015, USING TWITTER MEASUR; Weinberg C., 2015, 7 ANN ACM WEB SCI C; White R. W., 2014, CLIN PHARM THEURAPEU, V96, P249; Wolfe MBW, 2003, BEHAV RES METH INS C, V35, P22, DOI 10.3758/BF03195494; Yang S. H., 2013, P 36 ANN ACM SIGIR C; Yarkoni T, 2012, CURR DIR PSYCHOL SCI, V21, P391, DOI 10.1177/0963721412457362; Yarkoni T, 2010, J RES PERS, V44, P363, DOI 10.1016/j.jrp.2010.04.001; Zhu J, 2012, J MACH LEARN RES, V13, P2237; Zou H, 2005, J ROY STAT SOC B, V67, P301, DOI 10.1111/j.1467-9868.2005.00503.x</t>
  </si>
  <si>
    <t>10.1037/met0000091</t>
  </si>
  <si>
    <t>WOS:000393202300005</t>
  </si>
  <si>
    <t>Law, DS</t>
  </si>
  <si>
    <t>Law, David S.</t>
  </si>
  <si>
    <t>Constitutional Archetypes</t>
  </si>
  <si>
    <t>TEXAS LAW REVIEW</t>
  </si>
  <si>
    <t>LAW; RIGHTS; STATES; WORLD; GLOBALIZATION; DEMOCRACY; MOMENT; MODELS</t>
  </si>
  <si>
    <t>It is a core function of constitutions to justify the existence and organization of the state. The ideological narratives embedded in constitutions are not fundamentally unique, however, but instead derive from a limited number of competing models. Each model is defined by a particular type of justification for the existence and organization of the state, and by a symbiotic relationship with a particular legal tradition. These models are so ubiquitous and elemental that they amount to constitutional archetypes. This Article contends as an empirical matter that constitutional narratives of the state boil down to a combination of three basic archetypes-namely, a liberal archetype, a statist archetype, and a universalist archetype. The liberal archetype is closely identified with the common law tradition and views the state as a potentially oppressive concentration of authority in need of regulation and restraint. The legitimacy of the state is therefore contingent upon adherence to constitutional limits. In keeping with this conception of the state, liberal constitutions emphasize the imposition of limits upon government in the form of negative and procedural rights, as well as a strong and independent judiciary to make these limits effective. The statist archetype, in contrast, is associated with the civil law tradition and hails the state as the embodiment of a distinctive community and the vehicle for the achievement of the community's goals. The legitimacy of the state rests upon the strength of the state's claim to represent the will of a community. Consequently, constitutions in this vein are attentive to the identity, membership, and symbols of the state. Other characteristics of a statist constitution include an emphasis on the articulation of collective goals and positive rights that contemplate an active role for the state, and an obligation on the part of citizens to cooperate with the state in the pursuit of shared goals. The universalist archetype, the newest and most prevalent of the three, is symbiotically intertwined with a post-World War II, post-Westphalian paradigm of international law that rests the legitimacy of the state upon the normative force of a global legal order that encompasses both constitutional law and international law. Characteristics of this archetype include explicit commitment to supranational institutions and supranational law and reliance on generic terms and concepts that can be found not only in a variety of national constitutions, but also in international legal instruments. Empirical evidence of the prevalence and content of these three basic archetypes can be found in the unlikeliest of places-namely, constitutional preambles. Preambles enjoy a reputation for expressing uniquely national values, identities, and narratives. If there is any part of a constitution that ought not to be reducible to a handful of recurring patterns, it is surely the preamble. Yet analysis of the world's constitutional preambles using methods from computational linguistics suggests that they consist of a combination of the three archetypes. Estimation of a structural topic model yields a quantitative measure of the extent to which each preamble draws upon each archetype. The empirical analysis also highlights the growing commingling and interdependence of constitutional law and international law. The language found in universalist preambles mirrors the language found in leading international human rights instruments. The adoption of the same conceptual and normative vocabulary by both universalist constitutions and key international legal instruments amounts to the emergence of a globalized ideological dialect common to both domestic constitutional law and public international law. The rising use of this common language by constitutional drafters since World War II is a quantitative indicator of the growing extent to which constitutional law and public international law influence each other.</t>
  </si>
  <si>
    <t>[Law, David S.] Washington Univ, Constitut Law &amp; Polit Sci, St Louis, MO 63130 USA</t>
  </si>
  <si>
    <t>Law, DS (reprint author), Washington Univ, Constitut Law &amp; Polit Sci, St Louis, MO 63130 USA.</t>
  </si>
  <si>
    <t>LAPA Program; Princeton; Washington University</t>
  </si>
  <si>
    <t>I wish to thank Deborah Beim, Wen-Chen Chang, Arthur Dyevre, Matt Gabel, Tom Ginsburg, Jaakko Husa, Vicki Jackson, Bob Keohane, Ron Krotoszynski, David Landau, Hanna Lerner, Jamie Mayerfeld, Michael Livermore, Kevin Quinn, Molly Roberts, Kim Scheppele, Miguel Schor, Howard Schweber, Matt Stephenson, Brandon Stewart, Brian Tamanaha, Jim Whitman, and David Zaring for their feedback and encouragement; and Alexandra Aparicio, Kabbas Azhar, J.P. Kuhn, and Aspen Wang, for their invaluable research assistance. I am especially indebted to Brandon Stewart for supporting the implementation of the structural topic model at every turn and reviewing the explanation of the methodology, and to Tom Ginsburg for kindly sharing his collection of constitutional preambles. Earlier versions of this Article were presented at the Political Economy and Public Law Conference at Cornell Law School; the 2016 Conference on Empirical Legal Studies in Europe at the University of Amsterdam; the ICON.S Conference at Humboldt University in Berlin; the 2016 annual meeting of the Law and Society Association in New Orleans; the 2015 Conference on Empirical Legal Studies at Washington University in St. Louis; the Centre for Comparative and Public Law and Department of Politics and Public Administration at the University of Hong Kong; the Institutum Iurisprudentiae of the Academia Sinica in Taipei; the Trans-Pacific Comparative Constitutional Law Roundtable at the University of Washington in Seattle; the Peking University-University of Hong Kong Annual Conference on Legal Studies in Beijing; and faculty workshops at National Taiwan University and Washington University in St. Louis. I am grateful to all participants on all occasions for their questions and suggestions. The groundwork for this Article was laid during my tenure as the Martin and Kathleen Crane Fellow in Law and Public Affairs (LAPA) at Princeton University. I am deeply grateful to the LAPA Program and to Princeton, as well as to Washington University and Dean Nancy Staudt, for the support that made this Article possible.</t>
  </si>
  <si>
    <t>ALEXANDER M.BICKEL, 1986, LEAST DANGEROUS BRAN, P16; Alston P., 1999, PROMOTING HUMAN RIGH, p[1, 1]; ALTER KAREN J., 2014, NEW TERRAIN INT LAW, P159; Anderson Benedict, 2006, IMAGINED COMMUNITIES, p[4, 6, 40, 46]; Anderson K, 2005, HARVARD LAW REV, V118, P1255; Anderson Kenneth, 2005, HARVARD LAW REV, V118, P1307; ANXIOUS DICTATORS, 2016, WAV DEM GLOB FREED P, p[20, 22]; Appiah K. A., 2006, COSMOPOLITANISM ETHI, pxv; Arjomand Amir, 1992, ARCH EUR SOCIOL, V33, P49; ARJOMAND SA, 1992, ARCH EUR SOCIOL, V33, P39; Aroney N, 2008, U TORONTO LAW J, V58, P421, DOI 10.3138/utlj.58.4.421; Aroney Nicholas, 2008, U TORONTO L J, V58, P430; Badiou A., 2016, WHAT IS A PEOPLE, P21; Beck CJ, 2012, INT SOCIOL, V27, P483, DOI 10.1177/0268580912443575; BEITZ CR, 1983, J PHILOS, V80, P591, DOI 10.2307/2026155; Benhabib Seyla, 2016, GLOBAL CONSTITUTIONA, V5, P109; BLAUSTEIN ALBERT P., 1994, FRAMING MODERN CONST, P1; Bockenforde Markus, 2013, ROUTLEDGE HDB CONSTI, p[469, 469]; BOCKENFORDE MARKUS, 2011, PRACTICAL GUIDE CONS, P47; BORK ROBERT H., 2003, COERCING VIRTUE WORL, P2; Box-Steffensmeier J. M., 2008, OXFORD HDB POLITICAL, P756; BOYLE EH, 2002, GLOBAL PRESCRIPTIONS, P65; Brady Henry E., 2010, RETHINKING SOCIAL IN, P15; Bragger Winfried, 2004, ICON-INT J CONST LAW, V2, P438; BRESLIN BEAU, 2009, WORDS WORLDS EXPLORI, P50; Brugger W, 2004, ICON-INT J CONST LAW, V2, P431, DOI 10.1093/icon/2.3.431; Cassese Antonio, 2012, OXFORD HDB HIST INT, p[49, 51, 62]; Cheibub JA, 2014, BRIT J POLIT SCI, V44, P515, DOI 10.1017/S000712341300032X; Cheibub JA, 2010, PUBLIC CHOICE, V143, P67, DOI 10.1007/s11127-009-9491-2; Chen Albert H.Y., 2017, ROUTLEDGE H IN PRESS; Claes M, 2012, ELGAR ENCY COMP LAW, P223; COVER RM, 1983, HARVARD LAW REV, V97, P4; CRAIG PAUL, 2015, UK EU GLOBAL ADM LAW, P583; DAMASKA MIRJAN R., 1986, FACES JUSTICE STATE, P88; De Wet Erika, 2006, INT COMP LAW Q, V55, P51, DOI DOI 10.1093/ICLQ/LEI067; DeLisle J, 1999, U PA J INT ECON LAW, V20, P179; DeLisle Jacques, 1999, U PA J INT EC L, V20, P288; Dunoff JL, 2009, RULING THE WORLD: CONSTITUTIONALISM, INTERNATIONAL LAW, AND GLOBAL GOVERNANCE, P3; ELKINS ZACHARY, 2009, ENDURANCE NATL CONST, P38; Elkins Zachary, 2009, NETWORKED POLITICS A, P43; ELSTER J, 1991, U CHICAGO LAW REV, V58, P447, DOI 10.2307/1599963; Elster Jon, 1991, U CHICAGO LAW REV, V58, P477; FASSBENDER BARDO, 2009, UN CHARTER CONSTITUT, P55; Frankenberg G, 2013, STUD COMPAR LAW LEGA, P1; Freedom House, 2016, FREED WORLD; FROSINI JUSTIN O., 2012, CONSTITUTIONAL PREAM, P38; Galligan DJ, 2013, COMP CONST LAW POLIC, P3; Garrett G, 1998, INT ORGAN, V52, P787, DOI 10.1162/002081898550752; Geis GS, 2008, NEW YORK U LAW REV, V83, P450; Geis George S., 2008, NEW YORK U LAW REV, V83, P468; GEORGE ALEXANDER L., 2005, CASE STUDIES THEORY, P31; Ghai Yash, 1988, LAW GOVT POLITICS PA, p[1, 3]; Ginsburg T, 2009, ANNU REV LAW SOC SCI, V5, P201, DOI 10.1146/annurev.lawsocsci.4.110707.172247; Ginsburg Tom, 2009, ANNU REV LAW SOC SCI, V25, P219; Ginsburg Tom, 2017, UC IRVINE J INT TRAN, V2; Ginsburg Tom, 2014, G WASH INT L REV, V46, P306; Ginsburg Tom, 2014, G WASH INT L REV, V46, P305; GIRAUD CHRISTOPHE, 2015, INTRO HIGH DIMENSION, P103; Glenn H. Patrick, 2010, LEGAL TRADITIONS WOR; Go J, 2003, INT SOCIOL, V18, P71, DOI 10.1177/0268580903018001005; Goerner E.A., 1967, CONSTITUTIONS EUROPE, p[xi, 1]; Goodman R, 2004, DUKE LAW J, V54, P621; Goodman Ryan, 2004, DUKE LAW J, V54, P650; Gordley James, 2003, COMP LEGAL STUDIES T, P31; GORDON BEATE SIROTA, 1997, ONLY WOMAN ROOM MEMO, P106; Grimmer J, 2013, POLIT ANAL, V21, P267, DOI 10.1093/pan/mps028; Gu WX, 2015, ASIAN COURTS IN CONTEXT, P487; HAHM CHAIHARK, 2015, MAKING WE PEOPLE DEM, P64; Harding Andrew, 2016, ASIAN J COMP L, V11, P163; Harding Andrew, 2016, ASIAN J COMP L, V11, P170; Held D., 1997, CONT POLITICAL PHILO, P78; Hirschl Ran, 2006, MIGRATION CONSTITUTI, P39; HIRSCHL RAN, 2014, COMP MATTERS, P244; Horwitz Morton, 1987, WILLIAM MARY LAW REV, V29, p[57, 71]; Horwitz Morton J., 1987, WM MARY L REV, V29, P64; Iriye Akira, 2012, HUMAN RIGHTS REVOLUT, P3; ISHAY MICHELINE R., 2004, HIST HUMAN RIGHTS AN, P218; JACKSON VICKI C., 2010, CONSTITUTIONAL ENGAG, P258; JACKSON VICKI C., 2010, CONSTITUTIONAL ENGAG, P155; KAHN-FREUND O, 1974, MOD LAW REV, V37, P6; KahnFreund O., 1974, MOD L REV, V37, P1, DOI DOI 10.1111/J.1468-2230.1974.TB02366.X; Kersch Ken I., 2005, WASH U GLOBAL STUD L, V4, p[345, 346]; Kersch Ken I., 2005, WASH U GLOBAL STUD L, V4, P353; KING GARY, 1994, DESIGNING SOCIAL INQ, P128; Klabbers Jan, 2009, CONSTITUTIONALIZATIO; KLUG HEINZ, 2000, CONSTITUTING DEMOCRA, P67; Koskenniemi M., 2002, LEIDEN J INT LAW, V15, P561; Koskenniemi Martti, 2002, LEIDEN J INT LAW, V15, P578; Koskenniemi Martti, 2002, LEIDEN J INT LAW, V15, P553, DOI DOI 10.1017/S0922156502000262; Kuo Ming-Sung, 2013, TRANSNATL LEGAL THEO, V4, P494; Kuo Ming-Sung, 2013, TRANSNATL LEGAL THEO, V4, P487; La Porta R, 1999, J LAW ECON ORGAN, V15, P222, DOI 10.1093/jleo/15.1.222; La Porta Rafael, 1999, J LAW ECON ORGAN, V15, P231; LaPorta R, 1997, J FINANC, V52, P1131, DOI 10.1111/j.1540-6261.1997.tb02727.x; LAUREN PAUL GORDON, 2011, EVOLUTION INT HUMAN, P239; Law DS, 2008, NORTHWEST U LAW REV, V102, P1277; Law DS, 2015, U PENN LAW REV, V163, P927; Law DS, 2013, CALIF LAW REV, V101, P863; Law DS, 2012, NEW YORK U LAW REV, V87, P762; Law DS, 2011, WASH LAW REV, V86, P523; Law DS, 2011, CALIF LAW REV, V99, P1163; Law DS, 2009, GEORGETOWN LAW J, V97, P723; Law David S., 2005, MINN LAW REV, V89, P726; Law David S., 2012, NEW YORK U LAW REV, V87, P773; Law David S., 2011, CALIF LAW REV, V99, P1243; Law David S., 2015, U PENN LAW REV, V163, P974; Law David S., 2005, MINN LAW REV, V89, P718; Law David S., 2008, NORTHWEST U LAW REV, V102, P1308; Law David S., 2014, CONSTITUTIONS AUTHOR, P165; Law David S., 2009, GEORGETOWN LAW J, V97, P727; Law DS, 2005, MINN LAW REV, V89, P652; LAW DS, 2010, OXFORD HDB EMPIRICAL, P376; Lerner H, 2013, WORLD POLIT, V65, P609, DOI 10.1017/S0043887113000208; Levinson Sanford, 2011, WHAT SHOULD CONSTITU, p[150, 157]; Lindenfeld D, 2009, RETHINK HIST, V13, P217, DOI 10.1080/13642520902833833; Linz Juan Jose, 1996, PROBLEMS DEMOCRATIC, P16; Liu Han, 2016, REGIME LAW AM UNPUB, P25; Livermore Michael A., 2015, VA LAW EC RES PAPER; Lucas C, 2015, POLIT ANAL, V23, P254, DOI 10.1093/pan/mpu019; Lucas Christopher, 2015, POLIT ANAL, V23, P263; MALLAT CHIBLI, 2015, PHILOS NONVIOLENCE R, P156; MATTEI UGO A., 2009, SCHLESINGERS COMP LA, P261; MCINTYRE W. DAVID, 2014, WINDING BRIT EMPIRE, P7; Meyer JW, 1997, AM J SOCIOL, V103, P144, DOI 10.1086/231174; Mimno D., 2011, P C EMP METH NAT LAN, P262; Morina V, 2011, ICON-INT J CONST LAW, V9, P274, DOI 10.1093/icon/mor020; Morris-Jones W.H., 1988, CONSTITUTIONS DEMOCR, p[128, 131]; Moyn S, 2010, LAST UTOPIA HUMAN RI; NADEAU JEAN-BENOIT, 2006, THE STORY OF FRENCH, P192; Orgad L, 2010, ICON-INT J CONST LAW, V8, P714, DOI 10.1093/icon/mor010; Palmer VV, 2012, MIXED JURISDICTIONS WORLDWIDE: THE THIRD LEGAL FAMILY, 2ND EDITION, P19; Pargendler M, 2012, AM J COMP LAW, V60, P1043, DOI 10.5131/AJCL.2012.0010; Perju Vlad, 2012, OXFORD HDB COMP CONS, P1304; POSNER ERIC A., 2009, PERILS GLOBAL LEGALI, P150; Quinn KM, 2010, AM J POLIT SCI, V54, P209, DOI 10.1111/j.1540-5907.2009.00427.x; RABKIN JEREMY A., 2005, LAW NATIONS WHY CONS, P41; Ranger T, 1983, INVENTION TRADITION, P211; Roberts ME, 2014, AM J POLIT SCI, V58, P1064, DOI 10.1111/ajps.12103; Robinson W. J., 1990, METHODS DENDROCHRONO, P1; Rodrik Dani, 1997, HAS GLOBALIZATION GO, P6; Rosenfeld Michel, 1998, CARDOZO L REV, V19, P1891; Rosenfeld Michel, 1998, CARDOZO L REV, V19, P1897; Rosenkrantz Carlos F., 2003, ICON-INT J CONST LAW, V1, P270; ROSENKRANTZ Carlos F., 2003, ICON-INT J CONST LAW, V1, P269; ROUSSEAU JJ, 1987, JJ ROUSSEAU BASIC PO, P141; Rubenfeld J, 2004, NEW YORK U LAW REV, V79, P1971; Rubenfeld Jed, 2004, NEW YORK U LAW REV, V79, P1997; Samuel G, 2013, RESEARCH METHODS IN LAW, P100; SARTORI G, 1962, AM POLIT SCI REV, V56, P853, DOI 10.2307/1952788; Saunders Cheryl, 2009, NATL TAIWAN U L REV, p[1, 8]; SCHILL STEPHAN W., 2009, MULTILATERALIZATION, P362; SCHUMPETER JOSEPH A., 2003, CAPITALISM SOCIALISM, p[252, 255]; SHAPIRO M, 1993, POLITICAL SCI STATE, V2, P365; SIEMS MATHIAS, 2014, COMP LAW, P29; Slaughter AM, 2003, HARVARD INT LAW J, V44, P191; Slaughter AM, 2002, HARVARD INT LAW J, V43, P1; Slaughter Anne-Marie, 2003, HARVARD INT LAW J, V44, P202; Slaugther Anne Marie, 2007, NEW PERSPECTIVES DIV, P110; STONE ALEC, 1992, BIRTH JUDICIAL POLIT, P39; Teorell Jan, 2016, QUALITY GOVT STANDAR, DOI [10.18157/QoGStdJan16, DOI 10.18157/Q0GSTDJAN16]; Tully James, 2016, GLOBAL CONSTITUTIONA, V5, P3; Tully James, 2016, GLOBAL CONSTITUTIONA, V5, P1; Tushnet M, 1999, YALE LAW J, V108, P1225, DOI 10.2307/797327; Tushnet Mark, 2009, VIRGINIA J INT LAW, V49, P985; Tushnet Mark, 2009, VIRGINIA J INT LAW, V49, P989; Tushnet Mark, 1999, YALE LAW J, V108, P1269; Versteeg M, 2014, INDIANA LAW J, V89, P1133; Versteeg Mila, 2016, AM POL SCI IN PRESS, V110; Versteeg Mila, 2014, IND LJ, V89, P1135; von Bogdandy Armin, 2015, AM J INT L UNBOUND, V109, P109; Waltz KN, 1999, PS, V32, P693, DOI 10.2307/420158; Williams George, 2004, CONSTITUTIONALISM CH, P305; Wojtyczek Krzysztof, 2012, PUBLIC LAW 20 YEARS, p[285, 299]; Wolfrum Rildiger, 2012, CONSTITUTIONALISM IS, P77; Young DT, 2013, YALE LAW J, V122, P1990</t>
  </si>
  <si>
    <t>TEXAS LAW REVIEW PUBL INC</t>
  </si>
  <si>
    <t>AUSTIN</t>
  </si>
  <si>
    <t>727 E 26TH ST, AUSTIN, TX 78705 USA</t>
  </si>
  <si>
    <t>0040-4411</t>
  </si>
  <si>
    <t>TEX LAW REV</t>
  </si>
  <si>
    <t>Tex. Law Rev.</t>
  </si>
  <si>
    <t>Law</t>
  </si>
  <si>
    <t>EG7SG</t>
  </si>
  <si>
    <t>WOS:000391248600001</t>
  </si>
  <si>
    <t>Mickel, A</t>
  </si>
  <si>
    <t>Mickel, Allison</t>
  </si>
  <si>
    <t>Tracing Teams, Texts, and Topics: Applying Social Network Analysis to Understand Archaeological Knowledge Production at Catalhoyuk</t>
  </si>
  <si>
    <t>JOURNAL OF ARCHAEOLOGICAL METHOD AND THEORY</t>
  </si>
  <si>
    <t>Social network analysis; Topic modeling; Knowledge production; Reflexivity; Turkey</t>
  </si>
  <si>
    <t>SYMMETRICAL ARCHAEOLOGY; CENTRALITY; ONTOLOGY; SCIENCES; CULTURE; THINGS; AGE</t>
  </si>
  <si>
    <t>Social network analysis (SNA) is an analytical technique rapidly gaining popularity within archaeology for its applicability to a wide variety of issues relating to past communities. Using the 20-year project at Catalhoyuk, Turkey, as a case study, I demonstrate how SNA can be helpfully used to understand knowledge production in archaeology. Balancing network visualization and computation with contextual knowledge, combining SNA with topic modeling, and concentrating on social structures all work to provide a diachronic view of how information flows between disparate research teams at Catalhoyuk as well as the social structures and specific individuals promoting this flow. SNA has the undeniable potential to provide new perspectives on how dispersed datasets are assembled to produce archaeological knowledge, illustrating the value of retaining focus on the social conditions of scientific practice even as significant insights are being derived from instead investigating objects and ontology.</t>
  </si>
  <si>
    <t>[Mickel, Allison] Stanford Univ, Dept Anthropol, Main Quad,Bldg 50,450 Serra Mall, Stanford, CA 94305 USA</t>
  </si>
  <si>
    <t>Mickel, A (reprint author), Stanford Univ, Dept Anthropol, Main Quad,Bldg 50,450 Serra Mall, Stanford, CA 94305 USA.</t>
  </si>
  <si>
    <t>ajmickel@stanford.edu</t>
  </si>
  <si>
    <t>Amann K, 1990, REPRESENTATION SCI P, P85; Atalay S, 2012, COMMUNITY-BASED ARCHAEOLOGY: RESEARCH WITH, BY, AND FOR INDIGENOUS AND LOCAL COMMUNITIES, P1; Balter Michael, 2005, GODDESS BULL; Barabasi A., 2002, LINKED NEW SCI NETWO; Barnes JA, 1954, HUM RELAT, V7, P39, DOI 10.1177/001872675400700102; Bartu A., 2000, REFLEXIVE METHOD ARC, P101; Bentley RA, 2003, AM ANTIQUITY, V68, P459, DOI 10.2307/3557104; Berg I., 2013, MAKING CULTURAL HIST, P173; Berggren A., 2014, INTEGRATING CATALHOY, P55; Berggren A., 2015, REVISITING REFLEXIVE; Blei DM, 2012, COMMUN ACM, V55, P77, DOI 10.1145/2133806.2133826; Blondel D. V., 2008, J STAT MECH-THEORY E, V10, P1000, DOI DOI 10.1088/1742-5468/2008/10/P10008; BONACICH P, 1972, J MATH SOCIOL, V2, P113, DOI 10.1080/0022250X.1972.9989806; Bonde S., 2012, REPRESENTING ARCHAEO; Borgatti SP, 2005, SOC NETWORKS, V27, P55, DOI 10.1016/j.socnet.2004.11.008; Borgatti SP, 2009, SCIENCE, V323, P892, DOI 10.1126/science.1165821; Bott E., 1957, FAMILY SOCIAL NETWOR; Brandes U, 2001, J MATH SOCIOL, V25, P163, DOI 10.1080/0022250X.2001.9990249; Brughmans T., 2014, ARCHAEOLOGICAL REV C, V29, P18; Brughmans T, 2013, J ARCHAEOL METHOD TH, V20, P623, DOI 10.1007/s10816-012-9133-8; Brughmans T, 2010, OXFORD J ARCHAEOL, V29, P277, DOI 10.1111/j.1468-0092.2010.00349.x; Burri RV, 2007, HANDBOOK OF SCIENCE AND TECHNOLOGY STUDIES, THIRD EDITION, P297; Carrington P., 2005, MODELS METHODS SOCIA, P215, DOI DOI 10.1017/CBO9780511811395.011; Carrington P. J., 2005, MODELS METHODS SOCIA; Carusi A., 2014, VISUALIZATION AGE CO; Castaneda Q. E., 2008, ETHNOGRAPHIC ARCHAEO; Chapple E.D., 1940, GENETIC PSYCHOL MONO; Clarke D. L., 1972, MODELS ARCHAEOLOGY; De Nooy W., 2005, EXPLORATORY NETWORK; DeMarrais E., 2005, MCDONALD I MONOGRAPH; Dural Sadrettin, 2007, PROTECTING CATALHOYU; Edgeworth M., 2003, ACTS DISCOVERY ETHNO; Edgeworth M., 2014, VISUALIZATION AGE CO, P40; Edgeworth M, 2006, WORLD ARCHAEOL SER, P1; Erdos P., 1963, ACTA MATH ACAD SCI H, V14, P295; Evans S., 2014, ARCHAEOLOGICAL REV C, V29, P9; Fortes M, 1949, WEB KINSHIP TALLENSI; Fotiadis M., 2013, MODERNITYS CLASSICS, P293; Foucault M, 1972, ARCHAEOLOGY KNOWLEDG; Foucault Michel, 2002, ORDER THINGS ARCHAEO; Freeman L. C., 2004, DEV SOCIAL NETWORK A; FREEMAN LC, 1979, SOC NETWORKS, V1, P215, DOI 10.1016/0378-8733(78)90021-7; Friemel TN, 2008, WHY CONTEXT MATTERS: APPLICATIONS OF SOCIAL NETWORK ANALYSIS, P9, DOI 10.1007/978-3-531-91184-7_1; Gero J., 1996, GENDER ARCHAEOLOGY, P251; Graham S, 2012, GETTING STARTED TOPI, DOI [10.1016/j.ypmed.2015.12.018, 10.1016/j.ypmed.2013.04.017]; Graham S., 2006, J MEDITERR ARCHAEOL, V19, P45, DOI DOI 10.1558/JMEA.2006.19.1.45; Haggett P., 1969, NETWORK ANAL GEOGRAP; Hamilakis Y, 2011, ANNU REV ANTHROPOL, V40, P399, DOI 10.1146/annurev-anthro-081309-145732; Hamilton C., 2000, REFLEXIVE METHOD ARC, P119; Hart JP, 2012, J ARCHAEOL METHOD TH, V19, P322, DOI 10.1007/s10816-011-9116-1; Hawe P, 2004, J EPIDEMIOL COMMUN H, V58, P971, DOI 10.1136/jech.2003.014530; Haythornthwaite C., 1996, LIB INFORM SCI RES, V18, P323, DOI DOI 10.1016/S0740-8188(96)90003-1; HODDER I, 2003, ARCHAEOLOGY DIALOGUE; Hodder I., 2000, REFLEXIVE METHOD ARC; Hodder I, 2006, CATALHOYUK PERSPECTI; Hodder I., 2012, ENTANGLED ARCHAEOLOG; Hodder I., 2012, ARCHAEOLOGICAL THEOR; Hogan B, 2008, SAGE HDB ONLINE RES, P141, DOI [10.4135/9780857020055.n8, DOI 10.4135/9780857020055.N8]; Holtorf C, 2002, J MAT CULT, V7, P49, DOI 10.1177/1359183502007001305; Ilerbaig Juan, 2010, Am Arch, V73, P463; Ingold T, 2007, ARCHAEOL DIALOG, V14, P1, DOI DOI 10.1017/S1380203807002127; ISAKSEN L, 2008, APPL NETWORK ANAL AN; Isaksen L., 2013, NETWORK ANAL ARCHAEO, P43; Jenkins D, 2001, ETHNOHISTORY, V48, P655, DOI 10.1215/00141801-48-4-655; JENNINGS H, 1943, LEADERSHIP ISOLATION; Kassabaum M. C., 2014, ARCHAEOLOGICAL REV C, V29, P103; Knappett C., 2013, NETWORK ANAL ARCHAEO; KNAPPETT C., 2011, ARCHAEOLOGY INTERACT; Knappett C, 2008, ANTIQUITY, V82, P1009, DOI 10.1017/S0003598X0009774X; Knappett Carl, 2008, MAT AGENCY NONANTHRO; Knorr-Cetina K., 1999, EPISTEMIC CULTURES S; Kossinets G, 2006, SCIENCE, V311, P88, DOI 10.1126/science.1116869; Kuhn T, 1996, STRUCTURE SCI REVOLU; Latour B., 2005, REASSEMBLING SOCIAL; Latour B, 1987, SCI ACTION FOLLOW SC; Latour B., 1979, LAB LIFE CONSTRUCTIO; Leidwanger J., 2014, MANIFESTO STUDY ANCI; Llobera M., 2006, DIGITAL ARCHAEOLOGY, P148; Longino Helen E., 2002, FATE KNOWLEDGE; Lucas Gavin, 2001, CRITICAL APPROACHES; Lynch M., 1985, ART ARTIFACT LAB SCI; Lynch M., 1988, REPRESENTATION SCI P, P153; Lynch M, 2013, SOC STUD SCI, V43, P444, DOI 10.1177/0306312713475925; Marsden P, 2005, MODELS METHODS SOCIA, P8, DOI DOI 10.1017/CB0; Matthews W., 1996, SURFACE CATALHOYUK, P1993; McGrath C., 1997, SOC NETWORKS, V3, P225; Merton RK, 1973, SOCIOLOGY SCI THEORE; Mickel A., 2015, ASSEMBLING CATALHOYU, P25; MILGRAM S, 1967, PSYCHOL TODAY, V1, P61; Miller Daniel, 1998, MAT CULTURES WHY SOM; Mills B.J., 2013, NETWORK ANAL ARCHAEO, P181; Mitchell J. C., 1969, SOCIAL NETWORKS URBA; Mitchell M., 2009, COMPLEXITY GUIDED TO; Mizoguchi K, 2009, J ANTHROPOL ARCHAEOL, V28, P14, DOI 10.1016/j.jaa.2008.12.001; Mol Annemarie, 2002, BODY MULTIPLE ONTOLO; Molyneaux B., 1997, CULTURAL LIFE IMAGES; Moreno JL, 1938, SOCIOMETRY, V1, P342, DOI 10.2307/2785588; Moreno J. L., 1932, APPL GROUP METHOD CL; Moreno JL, 1934, WHO SHALL SURVIVE; Mortensen L, 2009, ETHNOGRAPHIES ARCHAE; Moser S., 2001, ARCHAEOLOGICAL THEOR, P262; Moser S., 2012, ARCHAEOLOGICAL THEOR, P292; Moser S, 2007, J ARCHAEOL METHOD TH, V14, P235, DOI 10.1007/s10816-007-9033-5; Mulkay M., 1979, SCI SOCIOLOGY KNOWLE; Munson JL, 2009, J ANTHROPOL ARCHAEOL, V28, P424, DOI 10.1016/j.jaa.2009.08.002; NADEL SIEGFRIED F., 1962, THEORY SOCIAL STRUCT; Newman M. E. J., 2006, STRUCTURE DYNAMICS N; Olsen B, 2012, ARCHAEOLOGY: THE DISCIPLINE OF THINGS, P1; Otte E, 2002, J INFORM SCI, V28, P441, DOI 10.1177/016555150202800601; P Erdos, 1960, PUBL MATH I HUNG, V5, P17, DOI DOI 10.2307/1999405; Perry S, 2009, ARCHAEOLOGIES, V5, P389, DOI 10.1007/s11759-009-9114-z; Ramsay S, 2011, TOP DIGIT HUM, P1; Rapoport A., 1963, HDB MATH PSYCHOL, V2, P293; RAPOPORT ANATOL, 1957, BULL MATH BIOPHYS, V19, P257, DOI 10.1007/BF02478417; Renyi A., 1959, MATH DEBRECEN, V6, P290; Riede F., 2014, ARCHAEOLOGICAL REV C, V29, P67; Rountree K, 2007, J FEMINIST STUD REL, V23, P7, DOI 10.2979/FSR.2007.23.2.7; SCHMIDT BENJAMIN M., 2012, J DIGITAL HUMANITIES, V2; SCOTT J, 1988, SOCIOLOGY, V22, P109, DOI 10.1177/0038038588022001007; Shankar K., 2004, ARCH SCI, V4, P367, DOI DOI 10.1007/; Shankland D., 1999, ANATOLIAN ARCHAEOLOG, V5, P23; Shankland D, 1999, ARCHAEOLOGY FOLKLORE, P139; Shanks M, 1996, AM ANTIQUITY, V61, P75; Shanks M., 1998, FENNOSCANDIA ARCHAEO, V15, P15; Shanks M., 2012, REPRESENTING ARCHAEO, P85; Shanks M, 2007, WORLD ARCHAEOL, V39, P589, DOI 10.1080/00438240701679676; Shanks Michael, 1992, RECONSTRUCTING ARCHA; Shapin S., 1985, LEVIATHAN AIR PUMP H; Sindbaek S. M., 2013, NETWORK ANAL ARCHAEO, P71; Sindbaek SM, 2007, ANTIQUITY, V81, P119, DOI 10.1017/S0003598X00094886; Sindbaek SM, 2007, NOR ARCHAEOL REV, V40, P59, DOI 10.1080/00293650701327619; SOLOMONOFF RAY, 1951, BULL MATH BIOPHYS, V13, P107, DOI 10.1007/BF02478357; Steyvers M., 2007, LATENT SEMANTIC ANAL; Terrell JE, 2010, J ISL COAST ARCHAEOL, V5, P3, DOI 10.1080/15564890903142891; Traweek S., 1988, BEAMTIMES LIFETIMES; Tringham R., 2000, REFLEXIVE METHOD ARC, P111; van der Leeuw S., 2013, NETWORK ANAL ARCHAEO, P335; van Heur B, 2013, SOC STUD SCI, V43, P341, DOI 10.1177/0306312712458144; WARNER WL, 1941, SOCIAL LIFE MODERN C; Wasserman S., 1994, SOCIAL NETWORK ANAL; Watts Duncan J., 2003, 6 DEGREES SCI CONNEC; Webmoor T, 2007, WORLD ARCHAEOL, V39, P563, DOI 10.1080/00438240701679619; Witmore CL, 2007, WORLD ARCHAEOL, V39, P546, DOI 10.1080/00438240701679411; Woolgar S, 2013, SOC STUD SCI, V43, P321, DOI 10.1177/0306312713488820; Wylie Alison, 2002, THINKING THINGS ESSA; Yarrow T., 2003, NORWEGIAN ARCHAEOLOG, V36, P65, DOI DOI 10.1080/00293650307296; Young Michael, 1957, FAMILY KINSHIP E LON; Zak J., 2004, SHARED ENDEAVORS DIS</t>
  </si>
  <si>
    <t>1072-5369</t>
  </si>
  <si>
    <t>1573-7764</t>
  </si>
  <si>
    <t>J ARCHAEOL METHOD TH</t>
  </si>
  <si>
    <t>J. Archaeol. Method Theory</t>
  </si>
  <si>
    <t>10.1007/s10816-015-9261-z</t>
  </si>
  <si>
    <t>Anthropology; Archaeology</t>
  </si>
  <si>
    <t>EF2FU</t>
  </si>
  <si>
    <t>WOS:000390140900007</t>
  </si>
  <si>
    <t>He, JN; Liu, HY; Xiong, H</t>
  </si>
  <si>
    <t>He, Jiangning; Liu, Hongyan; Xiong, Hui</t>
  </si>
  <si>
    <t>SocoTraveler: Travel-package recommendations leveraging social influence of different relationship types</t>
  </si>
  <si>
    <t>Travel-package recommendation; Social relationship; Topic models; Social influence; Collaborative filtering; Generative probabilistic models</t>
  </si>
  <si>
    <t>DECISIONS; TOURISM; MODELS</t>
  </si>
  <si>
    <t>The immense amount of data generated and collected on e-commerce platforms provides opportunities and challenges for big data analytics to create business value. E-tourism platforms collect not only users' travel information but also users' social connection information and need effective personalized recommendation systems for target marketing. In this paper, we aim to study how different types of social relationships such as colleague, schoolmate, and relative between co-travelers influence a user's travel behavior and how to use this influence to enhance recommendation quality. To this end, we develop a probabilistic topic model leveraging individual travel history and social influence of co-travelers to capture personal interests and propose a recommendation method to utilize the proposed model. Experiments on a real travel dataset show that the proposed approach significantly outperforms benchmarks. The result highlights useful findings for travel agencies. (C) 2016 Elsevier B.V. All rights reserved.</t>
  </si>
  <si>
    <t>[He, Jiangning; Liu, Hongyan] Tsinghua Univ, Res Ctr Contemporary Management, Beijing, Peoples R China; [He, Jiangning; Liu, Hongyan] Tsinghua Univ, Sch Econ &amp; Management, Beijing, Peoples R China; [Xiong, Hui] Rutgers State Univ, Management Sci &amp; Informat Syst Dept, New Brunswick, NJ USA</t>
  </si>
  <si>
    <t>Liu, HY (reprint author), Tsinghua Univ, Sch Econ &amp; Management, Beijing, Peoples R China.</t>
  </si>
  <si>
    <t>hyliu@tsinghua.edu.cn</t>
  </si>
  <si>
    <t>National Natural Science Foundation of China [71272029, 71490724, 71110107027, 71432004]; Beijing Municipal Natural Science Foundation [4152026]; Major Program of National Social Science Foundation of China [13ZD184]</t>
  </si>
  <si>
    <t>This work was supported by the National Natural Science Foundation of China under Grant No. 71272029, 71490724, 71110107027 and 71432004, the Beijing Municipal Natural Science Foundation under No. 4152026, and the Major Program of National Social Science Foundation of China under Grant No. 13&amp;ZD184.</t>
  </si>
  <si>
    <t>Barbieri N, 2013, KNOWL INF SYST, V37, P555, DOI 10.1007/s10115-013-0646-6; Bi B., 2014, P 7 ACM INT C WEB SE, P513, DOI DOI 10.1145/2556195.2556229; Blei DM, 2003, J MACH LEARN RES, V3, P993, DOI 10.1162/jmlr.2003.3.4-5.993; Bouma G., 2009, P GSCL, V2009, P31; Breese J.S., 1998, P 14 C UNC ART INT, P43; Buhalis D, 2008, TOURISM MANAGE, V29, P609, DOI 10.1016/j.tourman.2008.01.005; CHEETHAM A H, 1969, Journal of Paleontology, V43, P1130; Chen HC, 2012, MIS QUART, V36, P1165; Cialdini RB, 2004, ANNU REV PSYCHOL, V55, P591, DOI 10.1146/annurev.psych.55.090902.142015; Cremonesi P, 2010, P 4 ACM C REC SYST, P39, DOI DOI 10.1145/1864708.1864721; Currie RR, 2008, INT J CULT TOUR HOSP, V2, P12, DOI 10.1108/17506180810856112; Fouss F, 2007, IEEE T KNOWL DATA EN, V19, P355, DOI 10.1109/TKDE.2007.46; Ge Y., 2011, P 17 ACM SIGKDD INT, P983, DOI DOI 10.1145/2020408.2020568; Heinrich G., 2005, TECH REP; Hu Yifan, 2008, IEEE INT C DAT MIN I, P263, DOI DOI 10.1109/ICDM.2008.22; Jamali M., 2010, P 4 ACM C REC SYST, P135, DOI DOI 10.1145/1864708.1864736; Jiang M., 2012, P 21 ACM INT C INF K, P45, DOI DOI 10.1145/2396761.2396771; King I., 2010, P 19 INT C WORLD WID, P1355, DOI DOI 10.1145/1772690.1772927; Lim E.P., 2013, ACM T MANAGE INF SYS, V3; Liu B., 2013, P SIAM INT C DAT MIN, P396, DOI DOI 10.1137/1.9781611972832.44; Liu L., 2010, P 19 ACM INT C INF K, P199, DOI DOI 10.1016/J.POWTEC.2010.01.007; Liu Q, 2011, DAT MIN ICDM 2011 IE, P407; Liu Q, 2014, IEEE T KNOWL DATA EN, V26, P278, DOI 10.1109/TKDE.2012.233; Liu Q, 2012, IEEE T SYST MAN CY B, V42, P218, DOI 10.1109/TSMCB.2011.2163711; Ma H., 2008, P 17 ACM C INF KNOWL, P931, DOI DOI 10.1145/1458082.1458205; Ma Hao, 2011, P 4 ACM INT C WEB SE, P287, DOI DOI 10.1145/1935826.1935877; Murphy L, 2007, INT J CONSUM STUD, V31, P517, DOI 10.1111/j.1470-6431.2007.00608.x; Nallapati R. M., 2008, P 14 ACM SIGKDD INT, P542, DOI DOI 10.1145/1401890.1401957; Pan Y, 2013, P 7 ACM C REC SYST, P69; Sarwar B., 2001, P 10 INT C WORLD WID, P285, DOI DOI 10.1145/371920.372071; Schiaffino S, 2009, EXPERT SYST APPL, V36, P1291, DOI 10.1016/j.eswa.2007.11.032; Srivihok A., 2005, P 7 INT C EL COMM XI, P287; Steyvers M., 2007, HDB LATENT SEMANTIC, V427, P424; Tan C, 2014, ACM T INTEL SYST TEC, V5, DOI 10.1145/2542665; Wang C., 2011, P 17 ACM SIGKDD INT, P448, DOI [DOI 10.1145/2020408.2020480, 10.1145/2020408.2020480]; Wang X., 2013, P 19 ACM SIGKDD INT, P1115; Werthner H, 2004, COMMUN ACM, V47, P101, DOI 10.1145/1035134.1035141; Werthner H., 2002, IJCAI 2003 18 INT JO; Wu HC, 2008, ACM T INFORM SYST, V26, DOI 10.1145/1361684.1361686; Yang X., 2012, P 18 ACM SIGKDD INT, P1267; Ye M., 2012, P 35 INT ACM SIGIR C, P671; Yuan Q., 2011, P 5 ACM C REC SYST, P245; Zhao JL, 2014, J MANAG ANAL, V1, P169, DOI 10.1080/23270012.2014.968643; Zhao T., 2014, P 23 ACM INT C C INF, P261, DOI DOI 10.1145/2661829.2661998; Zhao WNX, 2011, LECT NOTES COMPUT SC, V6611, P338, DOI 10.1007/978-3-642-20161-5_34</t>
  </si>
  <si>
    <t>10.1016/j.im.2016.04.003</t>
  </si>
  <si>
    <t>ED8ZM</t>
  </si>
  <si>
    <t>WOS:000389159600002</t>
  </si>
  <si>
    <t>Rodriguez-Pomeda, J; Casani, F</t>
  </si>
  <si>
    <t>Rodriguez-Pomeda, Jesus; Casani, Fernando</t>
  </si>
  <si>
    <t>Legitimating the world-class university concept through the discourse of elite universities' presidents</t>
  </si>
  <si>
    <t>HIGHER EDUCATION RESEARCH &amp; DEVELOPMENT</t>
  </si>
  <si>
    <t>Discourse; legitimacy; research university; topic modeling; world-class university</t>
  </si>
  <si>
    <t>HIGHER-EDUCATION; KNOWLEDGE ECONOMY; GLOBALIZATION</t>
  </si>
  <si>
    <t>Although well-renowned universities attempt to differentiate themselves from other universities, little research has been undertaken on the principal themes involved in the concept of the world-class university (WCU) as presented in speeches by members of WCUs. These discourses are a key tool in universities' attempt to shape the competitive framework of higher education through legitimacy. We study the presidents' discourses from 100 leading universities to identify the themes and emergent discourse of these universities' communities. Applying topic modeling methodology to the speeches' corpus, we find seven communities (Worldwide-the four regions, American-from different states, Flagship, Education concerned, Some Chinese universities, Central European universities and Challengers) and four main themes arising from WCUs' discourses (Research universities within international rankings, Stakeholders and leadership, Mission and values, and Education). Our preliminary findings suggest that leading universities are working to adopt the WCU label based on their salient characteristics.</t>
  </si>
  <si>
    <t>[Rodriguez-Pomeda, Jesus; Casani, Fernando] Autonomous Univ Madrid, Dept Business Org, Madrid, Spain; [Rodriguez-Pomeda, Jesus; Casani, Fernando] Res Inst Higher Educ &amp; Sci INAECU, Madrid, Spain</t>
  </si>
  <si>
    <t>Rodriguez-Pomeda, J (reprint author), Autonomous Univ Madrid, Dept Business Org, Madrid, Spain.; Rodriguez-Pomeda, J (reprint author), Res Inst Higher Educ &amp; Sci INAECU, Madrid, Spain.</t>
  </si>
  <si>
    <t>jesus.pomeda@uam.es</t>
  </si>
  <si>
    <t>Altbach P., 2009, UNESCO 2009 WORLD C; Altbach P. G., 2013, INT IMPERATIVE HIGHE, V27, P7; Altbach P. G., 2011, ROAD ACAD EXCELLENCE, P1; Altbach PG, 2004, ACADEME, V90, P20, DOI 10.2307/40252583; Baker P., 2009, USING CORPORA DISCOU; Bastian M, 2009, 3 INT AAAI C WEBL SO; Blei D. M., 2009, TEXT MINING CLASSIFI, P71; Blei DM, 2012, COMMUN ACM, V55, P77, DOI 10.1145/2133806.2133826; Blei DM, 2003, J MACH LEARN RES, V3, P993, DOI 10.1162/jmlr.2003.3.4-5.993; Bragd A, 2008, SCAND J MANAG, V24, P199, DOI 10.1016/j.scaman.2008.02.006; Burnett SA, 2010, J STUD INT EDUC, V14, P117, DOI 10.1177/1028315309350717; Centre for Educational Research and Innovation (CERI)-OECD, 2009, HIGH ED 2030, V2; Dodds A, 2008, COMP EDUC, V44, P505, DOI 10.1080/03050060802481538; Fairclough N., 1993, DISCOURSE SOC, V4, P133, DOI DOI 10.1177/0957926593004002002; Garcia P, 2007, SCAND J MANAG, V23, P363, DOI 10.1016/j.scaman.2007.09.002; Graham S., 2012, MINING OPEN WEB LOOT; Griffiths TL, 2004, P NATL ACAD SCI USA, V101, P5228, DOI 10.1073/pnas.0307752101; Heracleous L., 2010, DISCOURSE INTERPRETA; International Association of Universities, 2013, INT HDB U 2014; Kearney ML, 2013, STUD HIGH EDUC, V38, P313, DOI 10.1080/03075079.2013.778682; Kehm B. M., 2007, J STUD INT EDUC, V11, P260, DOI DOI 10.1177/1028315307303534; Kezar A, 2014, J HIGH EDUC, V85, P91, DOI 10.1353/jhe.2014.0003; Kirschenbaum Matthew G, 2007, NAT SCI FDN S NEXT G; Knobel M, 2013, STUD HIGH EDUC, V38, P405, DOI 10.1080/03075079.2013.773793; Lefebvre E., 2008, FAST UNFOLDING COMMU; Lockwood G., 2011, HIST U EUROPE, VIV, P124; Marginson S., 2007, J STUD INT EDUC, V11, P3; Marginson S., 2007, 8 EDU WKP; Maslen G., 2013, U WORLD NEWS; McCallum Andrew Kachites, 2002, MALLET MACHINE LEARN; Meek E., 2011, COMPREHENDING DIGITA; Olssen M, 2005, J EDUC POLICY, V20, P313, DOI 10.1080/02680930500108718; Sa CM, 2011, HIGH EDUC, V61, P193, DOI 10.1007/s10734-010-9332-8; Salmi J, 2009, DIR DEV, P1, DOI 10.1596/978-0-8213-7865-6; Salmi J., 2011, GLOBAL PERSPECTIVES, V23, pix; Scott JC, 2006, J HIGH EDUC, V77, P1, DOI 10.1353/jhe.2006.0007; STARBUCK W.H., 2006, PRODUCTION KNOWLEDGE; Steyvers M, 2007, HDB LATENT SEMANTIC, V427, P427, DOI DOI 10.1371/JOURNAL.PONE.0073791; Stromquist NP, 2007, HIGH EDUC, V53, P81, DOI 10.1007/s10734-005-1975-5; SUCHMAN MC, 1995, ACAD MANAGE REV, V20, P571, DOI 10.2307/258788; Thornton Margaret, 2009, ACAD RES RES, P19; Trowler P, 2001, ORGANIZATION, V8, P183, DOI 10.1177/1350508401082005; Vaira M, 2004, HIGH EDUC, V48, P483, DOI 10.1023/B:HIGH.0000046711.31908.e5; van der Wende M. C., 2003, J STUD INT EDUC, V7, P193, DOI DOI 10.1177/1028315303007002006; Williams PJ, 2007, HIGH EDUC, V54, P511, DOI 10.1007/s10734-007-9051-y; Xiong T, 2012, DISCOURSE SOC, V23, P318, DOI 10.1177/0957926511433786</t>
  </si>
  <si>
    <t>0729-4360</t>
  </si>
  <si>
    <t>1469-8366</t>
  </si>
  <si>
    <t>HIGH EDUC RES DEV</t>
  </si>
  <si>
    <t>High. Educ. Res. Dev.</t>
  </si>
  <si>
    <t>10.1080/07294360.2016.1160877</t>
  </si>
  <si>
    <t>ED0AN</t>
  </si>
  <si>
    <t>WOS:000388505500013</t>
  </si>
  <si>
    <t>Huff, C; Kruszewska, D</t>
  </si>
  <si>
    <t>Huff, Connor; Kruszewska, Dominika</t>
  </si>
  <si>
    <t>Banners, Barricades, and Bombs: The Tactical Choices of Social Movements and Public Opinion</t>
  </si>
  <si>
    <t>COMPARATIVE POLITICAL STUDIES</t>
  </si>
  <si>
    <t>social movements; experimental research; terrorism; protest</t>
  </si>
  <si>
    <t>STRATEGIC LOGIC; TOPIC MODELS; TERRORISM; DEMONSTRATIONS; CONSEQUENCES; POLITICS; PROTEST; COSTS; WAR</t>
  </si>
  <si>
    <t>In this article, we use an experimental survey design to explore how the tactical choices of social movements affect public opinion about whether the government should negotiate with the movement and the bargains that should be struck once negotiations begin. In doing so, we test competing theories about how we should expect the use of tactics with varying degrees of extremenessincluding demonstrations, occupations, and bombingsto influence public opinion. We find that respondents are less likely to think the government should negotiate with organizations that use the tactic of bombing when compared with demonstrations or occupations. However, depending on the outcome variable and baseline category used in the analysis, we find mixed support for whether respondents think organizations that use bombings should receive less once negotiations begin. The results of this article are generally consistent with the theoretical and policy-based arguments centering around how governments should not negotiate with organizations that engage in violent activity commonly associated with terrorist organizations.</t>
  </si>
  <si>
    <t>[Huff, Connor; Kruszewska, Dominika] Harvard Univ, Dept Govt, Cambridge, MA 02138 USA</t>
  </si>
  <si>
    <t>Kruszewska, D (reprint author), Harvard Univ, Ctr European Studies, 27 Kirkland St, Cambridge, MA 02138 USA.</t>
  </si>
  <si>
    <t>dkruszewska@fas.harvard.edu</t>
  </si>
  <si>
    <t>University of Texas at Austin; Harvard Experiments Working Group</t>
  </si>
  <si>
    <t>The author(s) disclosed receipt of the following financial support for the research, authorship, and/or publication of this article: We thank Michael Findley and the University of Texas at Austin, the Harvard Experiments Working Group, and Dustin Tingley, for generously contributing funding to this project.</t>
  </si>
  <si>
    <t>Abrahms M, 2013, INT STUD QUART, V57, P660, DOI 10.1111/isqu.12098; Abrahms M, 2012, COMP POLIT STUD, V45, P366, DOI 10.1177/0010414011433104; Ash Timothy Garton, 1999, POLISH REVOLUTION SO; Astin A. W., 1975, THE POWER OF PROTEST; BIALASIEWICZ L, 2002, REGIONAL FEDERAL STU, V12, P111; Blei DM, 2012, COMMUN ACM, V55, P77, DOI 10.1145/2133806.2133826; Blei DM, 2003, J MACH LEARN RES, V3, P993, DOI 10.1162/jmlr.2003.3.4-5.993; Blochliger H., 2012, REFORMING FISCAL FED; Bloom MM, 2004, POLIT SCI QUART, V119, P61, DOI 10.2307/20202305; BURSTEIN P, 1979, PUBLIC OPIN QUART, V43, P157, DOI 10.1086/268508; BURSTEIN P, 1978, AM J SOCIOL, V84, P99, DOI 10.1086/226742; Bush SS, 2016, COMP POLIT STUD, V49, P1704, DOI 10.1177/0010414016633228; Chellaney B, 2001, INT SECURITY, V26, P94; Chenoweth E., 2011, WHY CIVIL RESISTANCE; Clutterbuck R., 1992, TERRORISM POLITICAL, V4, P263; de Mesquita EB, 2007, AM J POLIT SCI, V51, P364; Dembinska M, 2012, NATIONS NATL, V18, P417, DOI 10.1111/j.1469-8129.2011.00540.x; Dingley J., 2001, STUDIES CONFLICT TER, V24, P451, DOI [10.1080/105761001753210489, DOI 10.1080/105761001753210489]; Ekiert G., 2001, REBELLIOUS CIVIL SOC; Findley MG, 2016, COMP POLIT STUD, V49, P1667, DOI 10.1177/0010414016655539; Gamson William A., 1975, STRATEGY SOCIAL PROT; Giugni MG, 1998, ANNU REV SOCIOL, V24, P371, DOI 10.1146/annurev.soc.24.1.371; Hidalgo FD, 2016, COMP POLIT STUD, V49, P1739, DOI 10.1177/0010414015626436; Hopkins DJ, 2010, AM J POLIT SCI, V54, P229, DOI 10.1111/j.1540-5907.2009.00428.x; KITSCHELT HP, 1986, BRIT J POLIT SCI, V16, P57, DOI 10.1017/S000712340000380X; Lucas C, 2015, POLIT ANAL, V23, P254, DOI 10.1093/pan/mpu019; MCADAM D, 1983, AM SOCIOL REV, V48, P735, DOI 10.2307/2095322; McAdam D, 2001, DYNAMICS CONTENTION; Netanyahu B., 1986, TERRORISM W CAN WIN; PAGE BI, 1987, AM POLIT SCI REV, V81, P23, DOI 10.2307/1960777; Pape RA, 2003, AM POLIT SCI REV, V97, P343; Piven F. F., 1979, POOR PEOPLES MOVEMEN, V697; Polletta F., 2012, FREEDOM IS ENDLESS M; PUTNAM RD, 1988, INT ORGAN, V42, P427, DOI 10.1017/S0020818300027697; Roberts ME, 2014, AM J POLIT SCI, V58, P1064, DOI 10.1111/ajps.12103; Schmid Alex P., 1984, POLITICAL TERRORISM; Sharp G., 1973, POLITICS NONVIOLENT; Shaykhutdinov R, 2010, J PEACE RES, V47, P179, DOI 10.1177/0022343309353109; Shorter E., 1974, STRIKES FRANCE 1830; SMITH TMF, 1983, J ROY STAT SOC A STA, V146, P394, DOI 10.2307/2981454; STAGGENBORG S, 1988, AM SOCIOL REV, V53, P585, DOI 10.2307/2095851; Stephan MJ, 2008, INT SECURITY, V33, P7, DOI 10.1162/isec.2008.33.1.7; SWIDLER A, 1986, AM SOCIOL REV, V51, P273, DOI 10.2307/2095521; Tarrow Sidney G., 1994, POWER MOVEMENT SOCIA; Taylor V., 2004, BLACKWELL COMPANION, P262, DOI DOI 10.1002/9780470999103.CH12; Thomas J, 2014, AM J POLIT SCI, V58, P804, DOI 10.1111/ajps.12113; Tomz M, 2007, INT ORGAN, V61, P821, DOI 10.1017/S0020818307070282; TRAUGOTT M, 1993, SOC SCI HIST, V17, P309, DOI 10.2307/1171284; Traugott M, 2010, INSURGENT BARRICADE, P1; Weeks JL, 2008, INT ORGAN, V62, P35, DOI 10.1017/S0020818308080028</t>
  </si>
  <si>
    <t>0010-4140</t>
  </si>
  <si>
    <t>1552-3829</t>
  </si>
  <si>
    <t>COMP POLIT STUD</t>
  </si>
  <si>
    <t>Comp. Polit. Stud.</t>
  </si>
  <si>
    <t>10.1177/0010414015621072</t>
  </si>
  <si>
    <t>EA8AA</t>
  </si>
  <si>
    <t>WOS:000386853700004</t>
  </si>
  <si>
    <t>Huang, W; Li, SN</t>
  </si>
  <si>
    <t>Huang, Wei; Li, Songnian</t>
  </si>
  <si>
    <t>Understanding human activity patterns based on space-time-semantics</t>
  </si>
  <si>
    <t>ISPRS JOURNAL OF PHOTOGRAMMETRY AND REMOTE SENSING</t>
  </si>
  <si>
    <t>Human mobility; Human activity; Spatiotemporal pattern; Semantic pattern; Topic model; Social media; Twitter</t>
  </si>
  <si>
    <t>TOPIC MODELS; SIMILARITY; LOCATIONS; MOBILITY</t>
  </si>
  <si>
    <t>Understanding human activity patterns plays a key role in various applications in an urban environment, such as transportation planning and traffic forecasting, urban planning, public health and safety, and emergency response. Most existing studies in modeling human activity patterns mainly focus on spatio-temporal dimensions, which lacks consideration of underlying semantic context. In fact, what people do and discuss at some places, inferring what is happening at the places, cannot be simple neglected because it is the root of human mobility patterns. We believe that the geo-tagged semantic context, representing what individuals do and discuss at a place and a specific time, drives a formation of specific human activity pattern. In this paper, we aim to model human activity patterns not only based on space and time but also with consideration of associated semantics, and attempt to prove a hypothesis that similar mobility patterns may have different motivations. We develop a spatiotemporal-semantic model to quantitatively express human activity patterns based on topic models, leading to an analysis of space, time and semantics. A case study is conducted using Twitter data in Toronto based on our model. Through computing the similarities between users in terms of spatiotemporal pattern, semantic pattern and spatiotemporal-semantic pattern, we find that only a small number of users (2.72%) have very similar activity patterns, while the majority (87.14%) show different activity patterns (i.e., similar spatiotemporal patterns and different semantic patterns, similar semantic patterns and different spatiotemporal patterns, or different in both). The population of users that has very similar activity patterns is decreased by 56.41% after incorporating semantic information in the corresponding spatiotemporal patterns, which can quantitatively prove the hypothesis. (C) 2016 International Society for Photogrammetry and Remote Sensing, Inc. (ISPRS). Published by Elsevier B.V. All rights reserved.</t>
  </si>
  <si>
    <t>[Huang, Wei; Li, Songnian] Ryerson Univ, Dept Civil Engn, Toronto, ON, Canada</t>
  </si>
  <si>
    <t>Li, SN (reprint author), Ryerson Univ, Dept Civil Engn, Toronto, ON, Canada.</t>
  </si>
  <si>
    <t>wei1.huang@ryerson.ca; snli@ryerson.ca</t>
  </si>
  <si>
    <t>Huang, Wei/0000-0001-8324-8877; Li, Songnian/0000-0002-8244-5681</t>
  </si>
  <si>
    <t>Natural Science and Engineering Research Council of Canada (NSERC)</t>
  </si>
  <si>
    <t>This work has been funded by the Natural Science and Engineering Research Council of Canada (NSERC). The authors would like to thank Dr. Wai Yeung Yan for proofreading the manuscript, and anonymous reviewers for their constructive comments, which helped improve the paper.</t>
  </si>
  <si>
    <t>Andrienko G, 2007, WORKSH BEH MOD INT B, P1; Asahara A., 2011, P 19 ACM SIGSPATIAL, P25, DOI DOI 10.1145/2093973.2093979; Ashbrook D, 2003, PERS UBIQUIT COMPUT, V7, P275, DOI 10.1007/s00779-003-0240-0; Becker H., 2011, ICWSM, V11, P438; Bertrand K.Z., 2013, SENTIMENT NEW YORK H; Blei DM, 2003, J MACH LEARN RES, V3, P993, DOI 10.1162/jmlr.2003.3.4-5.993; Buntine W, 2002, LECT NOTES ARTIF INT, V2430, P23; Candia J, 2008, J PHYS A-MATH THEOR, V41, DOI 10.1088/1751-8113/41/22/224015; Eagle N, 2009, P NATL ACAD SCI USA, V106, P15274, DOI 10.1073/pnas.0900282106; Etter V, 2013, PERVASIVE MOB COMPUT, V9, P784, DOI 10.1016/j.pmcj.2013.07.006; Farrahi K, 2011, ACM T INTEL SYST TEC, V2, DOI 10.1145/1889681.1889684; Gambs S., 2012, P 1 WORKSH MEAS PRIV; Gonzalez M., 2008, NATURE, V453, P779, DOI DOI 10.1038/NATURE06958; Griffiths T., 2003, ADV NEURAL INFORMATI, P11; Griffiths T L, 2004, ADV NEURAL INFORM PR, P537; Griffiths TL, 2004, P NATL ACAD SCI USA, V101, P5228, DOI 10.1073/pnas.0307752101; GRIFFITHS TL, 2002, P 24 ANN C COGN SCI, P381; Hasan S, 2014, TRANSPORT RES C-EMER, V44, P363, DOI 10.1016/j.trc.2014.04.003; Hofmann T, 1999, SIGIR'99: PROCEEDINGS OF 22ND INTERNATIONAL CONFERENCE ON RESEARCH AND DEVELOPMENT IN INFORMATION RETRIEVAL, P50, DOI 10.1145/312624.312649; Hofmann T, 2001, MACH LEARN, V42, P177, DOI 10.1023/A:1007617005950; Huang WT, 2016, INT J ADV MANUF TECH, V85, P2155, DOI 10.1007/s00170-015-7382-x; Huynh T., 2008, P 10 INT C UB COMP, P10, DOI DOI 10.1145/1409635.1409638.URL; Joh CH, 2002, TRANSPORT RES B-METH, V36, P385, DOI 10.1016/S0191-2615(01)00009-1; Jurdak R, 2015, PLOS ONE, V10, DOI 10.1371/journal.pone.0131469; Li R, 2012, PROC INT CONF DATA, P1273, DOI 10.1109/ICDE.2012.125; LIN JH, 1991, IEEE T INFORM THEORY, V37, P145, DOI 10.1109/18.61115; Mathew W., 2012, P 2012 ACM C UB COMP, P911, DOI DOI 10.1145/2370216.2370421; McCallum Andrew Kachites, 2002, MALLET MACHINE LEARN; Pak A., 2010, COMPUTER, V10, P1320; Sakaki T., 2010, P 19 INT C WORLD WID, P851, DOI DOI 10.1145/1772690.1772777; Song CM, 2010, SCIENCE, V327, P1018, DOI 10.1126/science.1177170; Steyvers M., 2007, HDB LATENT SEMANTIC, V427, P424; Thelwall M, 2011, J AM SOC INF SCI TEC, V62, P406, DOI 10.1002/asi.21462; Tumasjan A, 2010, ICWSM, V10, P178; Weng J., 2011, P 4 INT AAAI C WEBL, V11, P401; Xia Y, 2011, INT J COMPUT INT SYS, V4, P1070, DOI 10.1080/18756891.2011.9727855; Ying JJC, 2013, ACM T INTEL SYST TEC, V5, DOI 10.1145/2542182.2542184; Yuan YH, 2014, INT J GEOGR INF SCI, V28, P496, DOI 10.1080/13658816.2013.854369; Zheng Y., 2011, TWEB, V5, P5, DOI DOI 10.1145/1921591.1921596; Zheng Y., 2009, P 18 INT C WORLD WID, P791, DOI DOI 10.1145/1526709.1526816</t>
  </si>
  <si>
    <t>0924-2716</t>
  </si>
  <si>
    <t>1872-8235</t>
  </si>
  <si>
    <t>ISPRS J PHOTOGRAMM</t>
  </si>
  <si>
    <t>ISPRS-J. Photogramm. Remote Sens.</t>
  </si>
  <si>
    <t>10.1016/j.isprsjprs.2016.08.008</t>
  </si>
  <si>
    <t>Geography, Physical; Geosciences, Multidisciplinary; Remote Sensing; Imaging Science &amp; Photographic Technology</t>
  </si>
  <si>
    <t>Physical Geography; Geology; Remote Sensing; Imaging Science &amp; Photographic Technology</t>
  </si>
  <si>
    <t>EB6TK</t>
  </si>
  <si>
    <t>WOS:000387518300001</t>
  </si>
  <si>
    <t>Guerreiro, J; Rita, P; Trigueiros, D</t>
  </si>
  <si>
    <t>Guerreiro, Joao; Rita, Paulo; Trigueiros, Duarte</t>
  </si>
  <si>
    <t>A Text Mining-Based Review of Cause-Related Marketing Literature</t>
  </si>
  <si>
    <t>JOURNAL OF BUSINESS ETHICS</t>
  </si>
  <si>
    <t>Cause-related marketing; Text mining; Topic models</t>
  </si>
  <si>
    <t>CORPORATE SOCIAL-RESPONSIBILITY; CONSUMER CHOICE; FIRM SIZE; IDENTITY; BEHAVIOR; PERFORMANCE; RESPONSES; BUSINESS; INDUSTRY; CSR</t>
  </si>
  <si>
    <t>Cause-related marketing (C-RM) has risen to become a popular strategy to increase business value through profit-motivated giving. Despite the growing number of articles published in the last decade, no comprehensive analysis of the most discussed constructs of cause-related marketing is available. This paper uses an advanced Text Mining methodology (a Bayesian contextual analysis algorithm known as Correlated Topic Model, CTM) to conduct a comprehensive analysis of 246 articles published in 40 different journals between 1988 and 2013 on the subject of cause-related marketing. Text Mining also allows quantitative analyses to be performed on the literature. For instance, it is shown that the most prominent long-term topics discussed since 1988 on the subject are "brand-cause fit", "law and Ethics", and "corporate and social identification", while the most actively discussed topic presently is "sectors raising social taboos and moral debates". The paper has two goals: first, it introduces the technique of CTM to the Marketing area, illustrating how Text Mining may guide, simplify, and enhance review processes while providing objective building blocks (topics) to be used in a review; second, it applies CTM to the C-RM field, uncovering and summarizing the most discussed topics. Mining text, however, is not aimed at replacing all subjective decisions that must be taken as part of literature review methodologies.</t>
  </si>
  <si>
    <t>[Guerreiro, Joao; Rita, Paulo] ISCTE Univ Inst Lisbon, Business Res Unit BRU IUL, Lisbon, Portugal; [Trigueiros, Duarte] Univ Macau, Macau, Peoples R China</t>
  </si>
  <si>
    <t>Guerreiro, J (reprint author), ISCTE Univ Inst Lisbon, Business Res Unit BRU IUL, Lisbon, Portugal.</t>
  </si>
  <si>
    <t>joao.guerreiro@iscte.pt; paulo.rita@iscte.pt; dtrigueiros@umac.mo</t>
  </si>
  <si>
    <t>TRIGUEIROS, DUARTE/J-6737-2012; Rita, Paulo/T-2950-2017</t>
  </si>
  <si>
    <t>TRIGUEIROS, DUARTE/0000-0002-3619-4615; Rita, Paulo/0000-0001-6050-9958</t>
  </si>
  <si>
    <t>Abzug R, 1999, NONPROF VOLUNT SEC Q, V28, P416, DOI 10.1177/0899764099284003; Adkins S, 1999, CAUSE RELATED MARKET; AITCHISON J, 1980, BIOMETRIKA, V67, P261, DOI 10.2307/2335470; Amato LH, 2007, J BUS ETHICS, V72, P229, DOI 10.1007/s10551-006-9167-5; Amato LH, 2012, J BUS ETHICS, V107, P435, DOI 10.1007/s10551-011-1048-x; Aquino K, 2009, J PERS SOC PSYCHOL, V97, P123, DOI 10.1037/a0015406; Arendt S, 2010, MANAGE DECIS, V48, P1469, DOI 10.1108/00251741011090289; Asslander MS, 2013, J BUS ETHICS, V116, P751, DOI 10.1007/s10551-013-1819-7; Atakan MGS, 2007, J BUS ETHICS, V76, P55, DOI 10.1007/s10551-006-9274-3; Barone MJ, 2000, J ACAD MARKET SCI, V28, P248, DOI 10.1177/0092070300282006; Basil DZ, 2009, J BUS ETHICS, V85, P387, DOI 10.1007/s10551-008-9741-0; BENNETT JT, 1993, J CONSUM AFF, V27, P397, DOI 10.1111/j.1745-6606.1993.tb00755.x; Berens G, 2007, J BUS ETHICS, V74, P233, DOI 10.1007/s10551-006-9232-0; Berseder M., 2011, J BUS ETHICS, V104, P449; Bhattacharya CB, 2008, MIT SLOAN MANAGE REV, V49, P37; Bigne E, 2012, EUR J MARKETING, V46, P575, DOI 10.1108/03090561211202620; Blei D. M., 2009, TEXT MINING CLASSIFI, P71; Blei DM, 2007, ANN APPL STAT, V1, P17, DOI 10.1214/07-AOAS114; Blei DM, 2003, J MACH LEARN RES, V3, P993, DOI 10.1162/jmlr.2003.3.4-5.993; Bowie NE, 2002, J BUS ETHICS, V38, P381, DOI 10.1023/A:1016080107462; Bravo R, 2012, J BUS ETHICS, V107, P129, DOI 10.1007/s10551-011-1027-2; Brik A., 2011, J BUS ETHICS, V99, P307, DOI DOI 10.1007/S10551-010-0658-Z; Brown TJ, 1997, J MARKETING, V61, P68, DOI 10.2307/1252190; Campbell L, 1999, J BUS ETHICS, V19, P375, DOI 10.1023/A:1006080417909; Carroll A.B., 1979, ACAD MANAGE REV, V4, P497, DOI DOI 10.5465/AMR.1979.4498296; Carroll A. B., 1991, BUS HORIZONS, V34, P39, DOI [10.1016/0007-6813(91)90005-G, DOI 10.1016/0007-6813(91)90005-G]; Carter RE, 2010, J ACAD MARKET SCI, V38, P759, DOI 10.1007/s11747-010-0189-2; Chabowski BR, 2011, J ACAD MARKET SCI, V39, P55, DOI 10.1007/s11747-010-0212-7; Chang CT, 2008, PSYCHOL MARKET, V25, P1089, DOI 10.1002/mar.20255; Delen D, 2008, EXPERT SYST APPL, V34, P1707, DOI 10.1016/j.eswa.2007.01.035; Deng XM, 2012, J BUS ETHICS, V107, P159, DOI 10.1007/s10551-011-1031-6; Du SL, 2013, J BUS ETHICS, V114, P155, DOI 10.1007/s10551-012-1333-3; Du SL, 2012, J BUS ETHICS, V110, P413, DOI 10.1007/s10551-012-1490-4; Ellen PS, 2000, J RETAILING, V76, P393, DOI 10.1016/S0022-4359(00)00032-4; Erwin PM, 2011, J BUS ETHICS, V99, P535, DOI 10.1007/s10551-010-0667-y; Ettenson R, 2005, INT MARKET REV, V22, P199, DOI 10.1108/02651330510593278; Feinerer I, 2008, J STAT SOFTW, V25, P1; File KM, 1998, J BUS ETHICS, V17, P1529, DOI 10.1023/A:1005869418526; Filo K, 2011, J LEISURE RES, V43, P491; Fock HKY, 2005, EUR J MARKETING, V39, P33, DOI 10.1108/03090560510572007; Freeman R. E., 2007, MANAGING STAKEHOLDER; Griffiths TL, 2004, P NATL ACAD SCI USA, V101, P5228, DOI 10.1073/pnas.0307752101; Grun B, 2011, J STAT SOFTW, V40, P1; Hawkins R, 2012, THIRD WORLD Q, V33, P1783, DOI 10.1080/01436597.2012.728315; Hearst M. A., 1999, P 37 ANN M ASS COMP, V37, P3, DOI DOI 10.3115/1034678.1034679; Henderson T, 2010, J MARKETING, V74, P41, DOI 10.1509/jmkg.74.6.41; Hoeffler S, 2002, J PUBLIC POLICY MARK, V21, P78, DOI 10.1509/jppm.21.1.78.17600; Holmes D. I., 2003, CHANCE, V16, P5; IEG, 2013, IEG SPONSORSHIP REPO; Jurafsky D., 2000, SPEECH LANGUAGE PROC; Kim HR, 2010, J BUS ETHICS, V95, P557, DOI 10.1007/s10551-010-0438-9; Kim JE, 2013, J BUS ETHICS, V112, P79, DOI 10.1007/s10551-012-1233-6; King S., 1991, J CONSUMER MARKETING, V8, P43; Knox S, 2007, J BUS ETHICS, V75, P115, DOI 10.1007/s10551-006-9258-3; Krishna A, 2009, MANAGE SCI, V55, P1469, DOI 10.1287/mnsc.1090.1043; Kropp F, 2005, INT MARKET REV, V22, P7, DOI 10.1108/02651330510581154; La Ferle C, 2013, J BUS RES, V66, P364, DOI 10.1016/j.jbusres.2011.08.017; Lafferty BA, 2007, J BUS RES, V60, P447, DOI 10.1016/j.jbusres.2006.09.030; Larson BV, 2008, J ACAD MARKET SCI, V36, P271, DOI 10.1007/s11747-007-0056-y; Leonidou CN, 2013, J ACAD MARKET SCI, V41, P151, DOI 10.1007/s11747-012-0317-2; Leszczyc PTLP, 2010, MANAGE SCI, V56, P399, DOI 10.1287/mnsc.1090.1120; Li H, 2012, J GAMBL STUD, V28, P515, DOI 10.1007/s10899-011-9270-0; Li ZS, 2008, LECT NOTES COMPUT SC, V5152, P842; Lindorff M, 2012, J BUS ETHICS, V110, P457, DOI 10.1007/s10551-012-1493-1; Liu Y, 2004, J PUBLIC POLICY MARK, V23, P65, DOI 10.1509/jppm.23.1.65.30401; Liu Y., 2009, P 26 ANN INT C MACH, P665; Low W, 2005, INT MARKET REV, V22, P494, DOI 10.1108/02651330510624354; Lu LYY, 2012, J BUS ETHICS, V109, P583, DOI 10.1007/s10551-012-1432-1; Maas K, 2011, J BUS ETHICS, V100, P445, DOI 10.1007/s10551-010-0690-z; Maignan I, 1999, J ACAD MARKET SCI, V27, P455, DOI 10.1177/0092070399274005; Manning C. D., 2008, INTRO INFORM RETRIEV; Martinez CV, 2003, J BUS ETHICS, V47, P209, DOI 10.1023/A:1026212902564; Mazodier M, 2013, J ACAD MARKET SCI, V41, P586, DOI 10.1007/s11747-013-0325-x; Meyskens M, 2010, J BUS ETHICS, V91, P211, DOI 10.1007/s10551-010-0615-x; Miller T. W, 2004, DATA TEXT MINING BUS; Mohr LA, 1998, J CONSUM AFF, V32, P30, DOI 10.1111/j.1745-6606.1998.tb00399.x; Mostafa MM, 2013, EXPERT SYST APPL, V40, P4241, DOI 10.1016/j.eswa.2013.01.019; Neville BA, 2005, EUR J MARKETING, V39, P1184, DOI 10.1108/03090560510610798; Olsen GD, 2003, J PUBLIC POLICY MARK, V22, P170, DOI 10.1509/jppm.22.2.170.17641; Palazzo G, 2005, J BUS ETHICS, V61, P387, DOI 10.1007/s10551-005-7444-3; Parker B, 2004, NONPROF VOLUNT SEC Q, V33, P458, DOI 10.1177/0899764004266016; Paul M. J., 2009, P INT C RANLP 2009, P337; Peloza J, 2006, J BUS ETHICS, V64, P357, DOI 10.1007/s10551-005-5496-z; Perez A, 2013, EUR J MARKETING, V47, P218, DOI 10.1108/03090561311285529; Perez A, 2012, J BUS ETHICS, V108, P145, DOI 10.1007/s10551-011-1067-7; Pirsch J, 2007, J BUS ETHICS, V70, P125, DOI 10.1007/s10551-006-9100-y; PORTER MF, 1980, PROGRAM-AUTOM LIBR, V14, P130, DOI 10.1108/eb046814; Porter ME, 2006, HARVARD BUS REV, V84, P78; Pracejus JW, 2004, J BUS RES, V57, P635, DOI 10.1016/S0148-2963(02)00306-5; Pracejus JW, 2003, J ADVERTISING, V32, P19, DOI 10.1080/00913367.2003.10639146; Savage G. T., 1991, ACAD MANAGEMENT EXEC, V5, P61, DOI DOI 10.5465/AME.1991.4274682; Sen S, 2001, J MARKETING RES, V38, P225, DOI 10.1509/jmkr.38.2.225.18838; Simpson D, 2011, J BUS ETHICS, V101, P297, DOI 10.1007/s10551-010-0723-7; Singh S, 2009, INT MARKET REV, V26, P312, DOI 10.1108/02651330910960807; SMALHEISER NR, 1994, NEUROSCI RES COMMUN, V15, P1; Srinivasan P, 2004, J AM SOC INF SCI TEC, V55, P396, DOI 10.1002/asi.10389; Strahilevitz M, 1998, J CONSUM RES, V24, P434, DOI 10.1086/209519; Subrahmanyan S., 2004, J PRODUCT BRAND MANA, V13, P116, DOI DOI 10.1108/10610420410529744; Swanson DR, 1997, ARTIF INTELL, V91, P183, DOI 10.1016/S0004-3702(97)00008-8; Teegen H, 2004, J INT BUS STUD, V35, P463, DOI 10.1057/palgrave.jibs.8400112; Vaaland TI, 2008, EUR J MARKETING, V42, P927, DOI 10.1108/03090560810891082; VARADARAJAN PR, 1988, J MARKETING, V52, P58, DOI 10.2307/1251450; Waagstein PR, 2011, J BUS ETHICS, V98, P455, DOI 10.1007/s10551-010-0587-x; Wallach Hanna M., 2006, ICML, P977, DOI DOI 10.1145/1143844.1143967; Wei X., 2006, P 29 ANN INT ACM SIG, P178, DOI DOI 10.1145/1148170.1148204; Weyzig F, 2009, J BUS ETHICS, V86, P417, DOI 10.1007/s10551-008-9855-4; Winterich KP, 2011, J MARKETING RES, V48, P855, DOI 10.1509/jmkr.48.5.855; Woisetschlager DM, 2012, EUR J MARKETING, V46, P509, DOI 10.1108/03090561211202585; Woo K, 2006, J ADVERTISING, V35, P103, DOI 10.2753/JOA0091-3367350307; Zdravkovic S, 2010, INT J RES MARK, V27, P151, DOI 10.1016/j.ijresmar.2010.01.005; Zhang W, 2009, INT J INNOV COMPUT I, V5, P543</t>
  </si>
  <si>
    <t>0167-4544</t>
  </si>
  <si>
    <t>1573-0697</t>
  </si>
  <si>
    <t>J BUS ETHICS</t>
  </si>
  <si>
    <t>J. Bus. Ethics</t>
  </si>
  <si>
    <t>10.1007/s10551-015-2622-4</t>
  </si>
  <si>
    <t>Business; Ethics</t>
  </si>
  <si>
    <t>EB3RU</t>
  </si>
  <si>
    <t>WOS:000387284300008</t>
  </si>
  <si>
    <t>Antons, D; Kleer, R; Salge, TO</t>
  </si>
  <si>
    <t>Antons, David; Kleer, Robin; Salge, Torsten Oliver</t>
  </si>
  <si>
    <t>Mapping the Topic Landscape of JPIM, 1984-2013: In Search of Hidden Structures and Development Trajectories</t>
  </si>
  <si>
    <t>JOURNAL OF PRODUCT INNOVATION MANAGEMENT</t>
  </si>
  <si>
    <t>PRODUCT-INNOVATION-MANAGEMENT; PERSPECTIVE; KNOWLEDGE; JOURNALS</t>
  </si>
  <si>
    <t>During the three decades since its inception in 1984, the JPIM has shaped the evolution of innovation research as a scientific field. It helped create a topic landscape that is not only more diverse and rich in insights, but also more complex and fragmented in structure than ever before. We seek to map this landscape and identify salient development trajectories over time. In contrast to prior citation-based studies covering the first two decades of JPIM research, we benefit from recent advances in natural language processing and rely on a topic modeling algorithm to extract 57 distinct topics and the corresponding most common words, terms, and phrases from the entire full-text corpus of 1008 JPIM articles published between 1984 and 2013. Estimating the development trajectory of each topic based on yearly publication counts in JPIM allows us to identify hot, cold, revival, evergreen, and wall-flower topics. We map these topics onto the Product Development and Management Association (PDMA) Body of Knowledge categories and discover that these categories differ significantly not only in terms of their internal topic diversity and relative prevalence, but alsoand arguably more importantlyin terms of their publication and citation trajectories over time. For instance, the PDMA category Codevelopment and Alliances exhibits only moderate topic diversity (7 out of 57 topics) and prevalence in JPIM (161 out of 1008 articles). That said, it is among the most dynamic categories featuring two evergreen topic (Users and Innovation and Tools and Systems for Technology Transfer) and three hot topics (Open Innovation, Alliances and Cooperation, and Networks and Network Structure) as well as a sharply growing annual number of citations received. Our findings are likely to be of interest to all those who are keen to (re)discover JPIM's topic landscape in search of hidden structures and development trajectories.</t>
  </si>
  <si>
    <t>[Antons, David] Rhein Westfal TH Aachen, Innovat Strategy &amp; Org Grp, Kackertstr 7, D-52072 Aachen, Germany; [Kleer, Robin] Rhein Westfal TH Aachen, Aachen, Germany; [Salge, Torsten Oliver] Rhein Westfal TH Aachen, Innovat Strategy &amp; Org Grp, TIME Res Area, Aachen, Germany</t>
  </si>
  <si>
    <t>Antons, D (reprint author), Rhein Westfal TH Aachen, Innovat Strategy &amp; Org Grp, Kackertstr 7, D-52072 Aachen, Germany.</t>
  </si>
  <si>
    <t>antons@time.rwth-aachen.de</t>
  </si>
  <si>
    <t>Al-Aali AY, 2013, CALIF MANAGE REV, V55, P15, DOI 10.1525/cmr.2013.55.4.15; Antons D., 2015, ACAD MANAGEMENT PERS, V29, P1; Barczak G, 2008, J PROD INNOVAT MANAG, V25, P620, DOI 10.1111/j.1540-5885.2008.00326.x; Baumgartner H, 2003, J MARKETING, V67, P123, DOI 10.1509/jmkg.67.2.123.18610; Biemans W, 2007, J PROD INNOVAT MANAG, V24, P193, DOI 10.1111/j.1540-5885.2007.00245.x; Biemans W, 2010, J PROD INNOVAT MANAG, V27, P461, DOI 10.1111/j.1540-5885.2010.00730.x; Blei DM, 2007, ANN APPL STAT, V1, P17, DOI 10.1214/07-AOAS114; Blei DM, 2012, COMMUN ACM, V55, P77, DOI 10.1145/2133806.2133826; Blei David M., 2009, TEXT MINING CLASSIFI, P1; Blei DM, 2003, J MACH LEARN RES, V3, P993, DOI 10.1162/jmlr.2003.3.4-5.993; COOPER RG, 1994, J PROD INNOVAT MANAG, V11, P3, DOI 10.1016/0737-6782(94)90115-5; COOPER RG, 1984, J PROD INNOVAT MANAG, V1, P151; Cooper RG, 2008, J PROD INNOVAT MANAG, V25, P213, DOI 10.1111/j.1540-5885.2008.00296.x; Durisin B, 2010, J PROD INNOVAT MANAG, V27, P437, DOI 10.1111/j.1540-5885.2010.00726.x; Franke N, 2004, J PROD INNOVAT MANAG, V21, P401, DOI 10.1111/j.0737-6782.2004.00094.x; Griffin A, 1997, J PROD INNOVAT MANAG, V14, P429; Griffin A, 1996, J PROD INNOVAT MANAG, V13, P478, DOI 10.1111/1540-5885.1360478; Griffin A., 2007, PDMA TOOLBOOK 3 NEW; Griffiths TL, 2004, P NATL ACAD SCI USA, V101, P5228, DOI 10.1073/pnas.0307752101; Grun B, 2011, J STAT SOFTW, V40, P1; Guo L, 2008, J PROD INNOVAT MANAG, V25, P249, DOI 10.1111/j.1540-5885.2008.00298.x; Hustad T. P, 2013, PDMA HIST PUBLICATIO; Linton JD, 2004, J PROD INNOVAT MANAG, V21, P123, DOI 10.1111/j.0737-6782.2004.00062.x; MONTOYAWEISS MM, 1994, J PROD INNOVAT MANAG, V11, P397, DOI 10.1111/1540-5885.1150397; Page AL, 2008, J PROD INNOVAT MANAG, V25, P233, DOI 10.1111/j.1540-5885.2008.00297.x; Reitzig M, 2009, STRATEG MANAGE J, V30, P765, DOI 10.1002/smj.761; Salge TO, 2013, J PROD INNOVAT MANAG, V30, P659, DOI 10.1111/jpim.12015; Stock RM, 2014, J PROD INNOVAT MANAG, V31, P924, DOI 10.1111/jpim.12132; Thongpapanl N, 2012, TECHNOVATION, V32, P257, DOI 10.1016/j.technovation.2012.01.001; vonsHippel E., 2001, J PROD INNOVAT MANAG, V18, P247; Wang XR, 2007, IEEE DATA MINING, P697, DOI 10.1109/ICDM.2007.86</t>
  </si>
  <si>
    <t>WILEY-BLACKWELL</t>
  </si>
  <si>
    <t>0737-6782</t>
  </si>
  <si>
    <t>1540-5885</t>
  </si>
  <si>
    <t>J PROD INNOVAT MANAG</t>
  </si>
  <si>
    <t>J. Prod. Innov. Manage.</t>
  </si>
  <si>
    <t>10.1111/jpim.12300</t>
  </si>
  <si>
    <t>DZ2YV</t>
  </si>
  <si>
    <t>WOS:000385709900006</t>
  </si>
  <si>
    <t>Curci, Y; Ospina, CAM</t>
  </si>
  <si>
    <t>Curci, Ylenia; Ospina, Christian A. Mongeau</t>
  </si>
  <si>
    <t>Investigating biofuels through network analysis</t>
  </si>
  <si>
    <t>ENERGY POLICY</t>
  </si>
  <si>
    <t>Biofuel; Innovation; Patent data; Topic model; Text mining; Network analysis</t>
  </si>
  <si>
    <t>CARBON LOCK-IN; PATENT ANALYSIS; EMERGING TECHNOLOGIES; CITATION ANALYSIS; FIELD; INNOVATION; EVOLUTION; TRACKING; POLICIES; LESSONS</t>
  </si>
  <si>
    <t>Biofuel policies are motivated by a plethora of political concerns related to energy security, environmental damages, and support of the agricultural sector. In response to this, much scientific work has chiefly focussed on analysing the biofuel domain and on giving policy advice and recommendations. Although innovation has been acknowledged as one of the key factors in sustainable and cost-effective biofuel development, there is an urgent need to investigate technological trajectories in the biofuel sector by starting from consistent data and appropriate methodological tools. To do so, this work proposes a procedure to select patent data unequivocally related to the investigated sector, it uses co-occurrence of technological terms to compute patent similarity and highlights content and interdependencies of biofuels technological trajectories by revealing hidden topics from unstructured patent text fields. The analysis suggests that there is a breaking trend towards modern generation biofuels and that innovators seem to focus increasingly on the ability of alternative energy sources to adapt to the transport/industrial sector. (C) 2016 Elsevier Ltd. All rights reserved.</t>
  </si>
  <si>
    <t>[Curci, Ylenia] Univ Strasbourg, CNRS UMR 7522, BETA, 61 Ave Foret Noire, F-67085 Strasbourg, France; [Ospina, Christian A. Mongeau] Univ Gabriele dAnnunzio, Dept Econ, Viale Pindaro 42, I-65127 Pescara, Italy; [Ospina, Christian A. Mongeau] Asimmetrie, Italian Assoc Study Econ Asymmetries, Via Filippo Marchetti 19, I-00199 Rome, Italy</t>
  </si>
  <si>
    <t>Curci, Y (reprint author), Univ Strasbourg, CNRS UMR 7522, BETA, 61 Ave Foret Noire, F-67085 Strasbourg, France.</t>
  </si>
  <si>
    <t>curci@unistra.fr</t>
  </si>
  <si>
    <t>Mongeau Ospina, Christian Alexander/0000-0002-4047-3924</t>
  </si>
  <si>
    <t>Abbas A, 2014, WORLD PAT INF, V37, P3, DOI 10.1016/j.wpi.2013.12.006; ANFAVEA, 2016, BRAZ AUT IND YB; [Anonymous], 2008, 1 2 GEN BIOF TECHN O; Antons D., 2015, J PRODUCT INNOV MANA; Baron J., 2010, 201007 CERNA; Biofuels cities, 2008, VEH WARR US BIOF OV; Blei D.M., 2009, TEXT MINING CLASSIFI; Blei DM, 2012, COMMUN ACM, V55, P77, DOI 10.1145/2133806.2133826; Blei DM, 2003, J MACH LEARN RES, V3, P993, DOI 10.1162/jmlr.2003.3.4-5.993; Camus C., 2003, World Patent Information, V25, P155, DOI 10.1016/S0172-2190(02)00131-X; Carriquiry MA, 2011, ENERG POLICY, V39, P4222, DOI 10.1016/j.enpol.2011.04.036; Cecere G., 2012, PATTERNS INNOVATION; Chang PL, 2012, DISPLAYS, V33, P68, DOI 10.1016/j.displa.2012.03.003; Chang PL, 2010, SCIENTOMETRICS, V82, P5, DOI 10.1007/s11192-009-0033-y; Cherubini F, 2009, BIOFUEL BIOPROD BIOR, V3, P534, DOI 10.1002/bbb.172; Corrocher N, 2007, RES POLICY, V36, P418, DOI 10.1016/j.respol.2007.01.002; Costantini V., 2013, DYNAMICS ENV EC SYST, P203; Costantni V., 2015, EC INNOV NEW TECHNOL, V24, P282, DOI DOI 10.1080/10438599.2014.942583; Crain S.P., 2012, MINING TEXT DATA; Csardi G., 2006, INTERJOURNAL, V2006, P1695, DOI DOI 10.1093/NAR/; Daim T, 2007, FORESIGHT, V9, P33, DOI 10.1108/14636680710773812; Daim TU, 2006, TECHNOL FORECAST SOC, V73, P981, DOI 10.1016/j.techfore.2006.04.004; de Freitas LC, 2012, ECOL ECON, V74, P161, DOI 10.1016/j.ecolecon.2011.12.013; de Freitas LC, 2011, ENERG ECON, V33, P1146, DOI 10.1016/j.eneco.2011.03.011; de Freitas LC, 2011, ENERG POLICY, V39, P2289, DOI 10.1016/j.enpol.2011.01.039; de Rassenfosse G, 2013, RES POLICY, V42, P720, DOI 10.1016/j.respol.2012.11.002; DEERWESTER S, 1990, J AM SOC INFORM SCI, V41, P391, DOI 10.1002/(SICI)1097-4571(199009)41:6&lt;391::AID-ASI1&gt;3.0.CO;2-9; Ding Y, 2011, J INFORMETR, V5, P498, DOI 10.1016/j.joi.2011.02.006; Du YP, 2015, FRONT INFORM TECH EL, V16, P568, DOI 10.1631/FITEE.1400394; E4tech, 2013, HARM AUT BIOF ROADM; EEA (European Environment Agency), 2014, WHY DID GREENH GAS E; Fattori M, 2003, WORLD PATENT INFORM, V25, P335, DOI DOI 10.1016/S0172-2190(03)00113-3; Garechana G, 2012, WASTE MANAGE, V32, P1069, DOI 10.1016/j.wasman.2012.01.017; GRILICHES Z, 1990, J ECON LIT, V28, P1661; Hall B. H., 2001, 8498 NBER; Hall BH, 2005, RAND J ECON, V36, P16; He Q, 1999, LIBR TRENDS, V48, P133; Hofmann T, 1999, SIGIR'99: PROCEEDINGS OF 22ND INTERNATIONAL CONFERENCE ON RESEARCH AND DEVELOPMENT IN INFORMATION RETRIEVAL, P50, DOI 10.1145/312624.312649; Hornik K, 2013, J STAT SOFTW, V52; Huang Z, 2004, J NANOPART RES, V6, P325, DOI 10.1007/s11051-004-4117-6; IEA, 2011, TECHN ROADM BIOF TRA; International Energy Agency (IEA), 2007, WORLD EN OUTL 2007; Islam N, 2010, TECHNOVATION, V30, P229, DOI 10.1016/j.technovation.2009.10.002; JAFFE AB, 1993, Q J ECON, V108, P577, DOI 10.2307/2118401; Johnstone N., 2008, OECD STUDIES ENV INN; Johnstone N, 2010, ENVIRON RESOUR ECON, V45, P133, DOI 10.1007/s10640-009-9309-1; Jurowetzki R, 2014, LECT NOTES COMPUT SC, V8851, P359, DOI 10.1007/978-3-319-13734-6_27; Kajikawa Y, 2008, TECHNOL FORECAST SOC, V75, P771, DOI 10.1016/j.techfore.2007.05.005; Kajikawa Y, 2008, TECHNOL FORECAST SOC, V75, P1349, DOI 10.1016/j.techfore.2008.04.007; Karatzos S, 2014, T39T1 IEA; Kim G., 2014, ADV INTELLIGENT SYST, V271; King D, 2010, FUTURE IND BIOREFINE; Kostoff R.N., 2003, ADA416268 DTIC; Kostoff RN, 2001, TECHNOL FORECAST SOC, V68, P223, DOI 10.1016/S0040-1625(01)00133-0; KRACKHARDT D, 1988, SOC PSYCHOL QUART, V51, P123, DOI 10.2307/2786835; Krackhardt D, 1994, COMPUTATIONAL ORG TH, P89; Krafft J., 2011, EC INNOVATION NEW TE, V20, P445, DOI DOI 10.1080/10438599.2011.562355; Lai KK, 2005, INFORM PROCESS MANAG, V41, P313, DOI 10.1016/j.ipm.2003.11.004; Lee S, 2009, TECHNOVATION, V29, P481, DOI 10.1016/j.technovation.2008.10.006; Lee WS, 2015, TECHNOL FORECAST SOC, V100, P317, DOI 10.1016/j.techfore.2015.07.022; Levenshtein Vladimir I., 1966, SOV PHYS DOKL, V10, P707; Machado Rocha A., 2012, SCI ALGAL FUELS PHYC, P283; Nakamura H, 2015, SCIENTOMETRICS, V104, P437, DOI 10.1007/s11192-015-1626-2; Narin F., 2000, MEASURING STRATEGIC; Newman M., 2010, NETWORKS INTRO; Newman MEJ, 2004, PHYS REV E, V69, DOI 10.1103/PhysRevE.69.066133; Newman NC, 2014, J ENG TECHNOL MANAGE, V32, P97, DOI 10.1016/j.jengtecman.2013.09.001; OECD-FAO, 2010, AGR OUTL 2010 2019; Pacini H, 2011, ENERG POLICY, V39, P6936, DOI 10.1016/j.enpol.2010.09.024; Picci L, 2010, RES POLICY, V39, P1070, DOI 10.1016/j.respol.2010.05.007; Pilkington A, 2004, TECHNOVATION, V24, P761, DOI 10.1016/S0166-4972(03)00004-X; Pilkington A, 2009, J OPER MANAG, V27, P185, DOI 10.1016/j.jom.2008.08.001; Porter A. L., 2005, TECH MINING EXPLOITI; Powell W. W., 2006, OXFORD HDB INNOVATIO; Rajagopal D., 2007, 4341 WORLD BANK; SIRILLI G, 1997, EC STRUCTURAL TECHNO; Sterner T, 2012, POLICY INSTRUMENTS E; Sternitzke C, 2008, WORLD PAT INF, V30, P115, DOI 10.1016/j.wpi.2007.08.003; Suominen A., 2015, P PICMET 15 MAN TECH; Surrs RAA, 2009, TECHNOL FORECAST SOC, V76, P1003, DOI 10.1016/j.techfore.2009.03.002; Taddy M.A., 2012, P 15 INT C ART INT S, V22, P1184; Tseng YH, 2007, INFORM PROCESS MANAG, V43, P1216, DOI 10.1016/j.ipm.2006.11.011; Unruh GC, 2002, ENERG POLICY, V30, P317, DOI 10.1016/S0301-4215(01)00098-2; Unruh GC, 2000, ENERG POLICY, V28, P817, DOI 10.1016/S0301-4215(00)00070-7; USDA, 2011, ERR130 USDA; van der Valk T, 2010, INNOV-MANAG POLICY P, V12, P5, DOI 10.5172/impp.12.1.5; von Wartburg I, 2005, RES POLICY, V34, P1591, DOI 10.1016/j.respol.2005.08.001; Weiss S. M., 2005, TEXT MINING PREDICTI; Weng C, 2012, J KNOWL ECON, V3, P327, DOI 10.1007/s13132-011-0048-5; Weng CS, 2010, INT J SERV TECHNOL M, V13, P85, DOI 10.1504/IJSTM.2010.029672; Wiesenthal T, 2009, RENEW SUST ENERG REV, V13, P789, DOI 10.1016/j.rser.2008.01.011; World Intellectual Property Organization (WIPO), 2011, IPC GREEN INV DAT; Wu C. C., 2014, QUAL QUANT, V50, P1; Yau CK, 2014, SCIENTOMETRICS, V100, P767, DOI 10.1007/s11192-014-1321-8; Yoon B., 2004, J HIGH TECHNOLOGY MA, V15, P37, DOI DOI 10.1016/J.HITECH.2003.09.003; Zhang L, 2014, CHINA PET PROCESS PE, V16, P1</t>
  </si>
  <si>
    <t>0301-4215</t>
  </si>
  <si>
    <t>1873-6777</t>
  </si>
  <si>
    <t>ENERG POLICY</t>
  </si>
  <si>
    <t>Energy Policy</t>
  </si>
  <si>
    <t>10.1016/j.enpol.2016.07.001</t>
  </si>
  <si>
    <t>Economics; Energy &amp; Fuels; Environmental Sciences; Environmental Studies</t>
  </si>
  <si>
    <t>Business &amp; Economics; Energy &amp; Fuels; Environmental Sciences &amp; Ecology</t>
  </si>
  <si>
    <t>DV9WM</t>
  </si>
  <si>
    <t>WOS:000383292900006</t>
  </si>
  <si>
    <t>Al-Saggaf, Y</t>
  </si>
  <si>
    <t>Al-Saggaf, Yeslam</t>
  </si>
  <si>
    <t>Understanding Online Radicalisation Using Data Science</t>
  </si>
  <si>
    <t>INTERNATIONAL JOURNAL OF CYBER WARFARE AND TERRORISM</t>
  </si>
  <si>
    <t>Data Science; Extremism; Machine Learning; Radicalisation; Social Network Analysis</t>
  </si>
  <si>
    <t>FACEBOOK; USERS</t>
  </si>
  <si>
    <t>What characterises social media radicals? And why some people become attracted to radicalisation? To explore answers to these questions, a number of tweets posted by a group of suspected radicals tweeting in Arabic were analysed using social network analysis and machine learning. The study revealed that these suspected radicals' networks showed significant interaction with others; but this interactivity is only significant quantitatively as the interaction is not reciprocated. With regards to why these suspected radicals became attracted to radicalisation, Topic Modelling revealed these suspected radicals' tweets underpinned a perceived injustice that they believed the Secret Police and the Government inflicted upon them. Overall, the study has shown that data science tools have the potential to inform our understanding of online radicalisation. It is hoped this exploratory study will be the basis for a future study in which the research questions will be answered using a larger sample.</t>
  </si>
  <si>
    <t>[Al-Saggaf, Yeslam] Charles Sturt Univ, Informat Technol, Albury, NSW, Australia</t>
  </si>
  <si>
    <t>Al-Saggaf, Y (reprint author), Charles Sturt Univ, Informat Technol, Albury, NSW, Australia.</t>
  </si>
  <si>
    <t>AFP, 2016, FIGHT TERR; Al-Saggaf Y., 2007, COMPUTING PHILOS ASI, P13; Al-Saggaf Y., 2015, REF P AUSTR NZ COMM; Al-Saggaf Y., 2008, J INFORM COMMUN ETHI, V6, P127, DOI 10.1108/14779960810888329; Al-Saggaf Y., 2012, ONLINE COMMUNITIES S; Al-Saggaf Y., 2009, P 3 AS PAC COMP PHIL, P27; Al-Saggaf Y., 2006, ENCY DEV REGIONAL CO, P557, DOI [10.4018/978-1-59140-575-7.ch099, DOI 10.4018/978-1-59140-575-7.CH099]; Al-Saggaf Y., 2016, CULTURE TECHNOLOGY C, P81; Al-Saggaf Y, 2015, SCI ENG ETHICS, V21, P941, DOI 10.1007/s11948-014-9564-6; Al-Saggaf Y, 2015, TECHNOL FORECAST SOC, V95, P3, DOI 10.1016/j.techfore.2014.08.013; Al-Saggaf Y, 2014, COMPUT HUM BEHAV, V36, P460, DOI 10.1016/j.chb.2014.04.014; Aly A., 2009, P STRAT POL FOR PERT, P7; Axel Bruns, 2011, COMMUNICATION POLITI, V44, P37; Bergin A., 2009, P ACM SIGKDD WORKSH, P1; Bermingham A, 2009, 2009 INTERNATIONAL CONFERENCE ON ADVANCES IN SOCIAL NETWORKS ANALYSIS AND MINING, P231, DOI 10.1109/ASONAM.2009.31; Borum Randy, 2011, J STRATEGIC SECURITY, V4, P7, DOI DOI 10.5038/1944-0472.4.4.1; Bruns A., 2012, QLDFLOODS QPSMEDIA C; Cake D., 2009, P STRAT POL FOR PERT, P9; Cowling D., 2016, SOCIAL MEDIA STAT AU; Crowley M., 2009, P STRAT POL FOR PERT, P3; Edwards C, 2013, RUSI J, V158, P40, DOI 10.1080/03071847.2013.847714; Hofstede G, 1997, CULTURES ORG SOFTWAR; McCauley C, 2008, TERROR POLIT VIOLENC, V20, P415, DOI 10.1080/09546550802073367; Reynolds T, 2012, CRIT STUD TERROR, V5, P499, DOI 10.1080/17539153.2012.723447; Scanlon J. R., 2014, SECUR INFORM, V3, P1, DOI DOI 10.1186/S13388-014-0005-5; Scanlon JR, 2015, IEEE T INF FOREN SEC, V10, P2461, DOI 10.1109/TIFS.2015.2464775; Spaaij R, 2015, STUD CONFL TERROR, V38, P167, DOI 10.1080/1057610X.2014.986979; Torok R., 2013, SECURITY INFORM, V2, P1, DOI DOI 10.1186/2190-8532-2-6; Upal M. A., 2015, J TERRORISM RES, V6, DOI [10.15664/jtr.1155, DOI 10.15664/JTR.1155]; Wadhwa P., 2013, 2013 NAT C COMM NCC, P1, DOI 10.1109/NCC.2013.6488046; Wilson RE, 2012, PERSPECT PSYCHOL SCI, V7, P203, DOI 10.1177/1745691612442904</t>
  </si>
  <si>
    <t>1947-3435</t>
  </si>
  <si>
    <t>1947-3443</t>
  </si>
  <si>
    <t>INT J CYBER WARF TER</t>
  </si>
  <si>
    <t>Int. J. Cyber Warf. Terror.</t>
  </si>
  <si>
    <t>OCT-DEC</t>
  </si>
  <si>
    <t>10.4018/IJCWT.2016100102</t>
  </si>
  <si>
    <t>FL3UO</t>
  </si>
  <si>
    <t>WOS:000414150500002</t>
  </si>
  <si>
    <t>Marciniak, D</t>
  </si>
  <si>
    <t>Marciniak, Daniel</t>
  </si>
  <si>
    <t>Computational text analysis: Thoughts on the contingencies of an evolving method</t>
  </si>
  <si>
    <t>BIG DATA &amp; SOCIETY</t>
  </si>
  <si>
    <t>Topic modelling; science and technology studies; text analysis; Big Data; network analysis; visualisation</t>
  </si>
  <si>
    <t>Mapping a public discourse with the tools of computational text analysis comes with many contingencies in the areas of corpus curation, data processing and analysis, and visualisation. However, the complexity of algorithmic assemblies and the beauty of resulting images give the impression of 'objectivity'. Instead of concealing uncertainties and artefacts in order to tell a coherent and all-encompassing story, retaining the variety of alternative assemblies may actually strengthen the method. By utilising the mobility of digital devices, we could create mutable mobiles that allow access to our laboratories and enable challenging rearrangements and interpretations.</t>
  </si>
  <si>
    <t>[Marciniak, Daniel] Goethe Univ Frankfurt, Dept Sociol, Frankfurt, Germany</t>
  </si>
  <si>
    <t>Marciniak, D (reprint author), Goethe Univ Frankfurt, Theodor W Adorno Pl 6, D-60323 Frankfurt, Germany.</t>
  </si>
  <si>
    <t>daniel.marciniak@web.de</t>
  </si>
  <si>
    <t>Boyd D, 2012, INFORM COMMUN SOC, V15, P662, DOI 10.1080/1369118X.2012.678878; Buurma RS, 2015, BIG DATA SOC, V2, DOI 10.1177/2053951715610591; Diesner J, 2015, BIG DATA SOC, V2, DOI 10.1177/2053951715617185; DiMaggio P, 2015, BIG DATA SOC, V2, DOI 10.1177/2053951715602908; Harford Tim, 2014, FINANCIAL TIMES; Latour, 1986, KNOWLEDGE SOC STUDIE, V6, P1; Latour B., 1986, LAB LIFE CONSTRUCTIO; Latour B, 2012, BRIT J SOCIOL, V63, P590, DOI 10.1111/j.1468-4446.2012.01428.x; MANNING CD, 2011, COMPUTATIONAL LINGUI, V6608, P171; Mutzel S, 2015, BIG DATA SOC, V2, DOI 10.1177/2053951715599179; Ruppert E, 2013, THEOR CULT SOC, V30, P22, DOI 10.1177/0263276413484941; Venturini T., 2010, P FUT SEIN 2009 DIG, P87</t>
  </si>
  <si>
    <t>2053-9517</t>
  </si>
  <si>
    <t>BIG DATA SOC</t>
  </si>
  <si>
    <t>Big Data Soc.</t>
  </si>
  <si>
    <t>10.1177/2053951716670190</t>
  </si>
  <si>
    <t>FQ2BQ</t>
  </si>
  <si>
    <t>WOS:000418162000001</t>
  </si>
  <si>
    <t>Tornberg, A; Tornberg, P</t>
  </si>
  <si>
    <t>Tornberg, Anton; Tornberg, Petter</t>
  </si>
  <si>
    <t>Muslims in social media discourse: Combining topic modeling and critical discourse analysis</t>
  </si>
  <si>
    <t>DISCOURSE CONTEXT &amp; MEDIA</t>
  </si>
  <si>
    <t>Islamophobia; Social media; Critical discourse analysis; Topic modeling; Automated text analysis; Internet forum</t>
  </si>
  <si>
    <t>CORPUS LINGUISTICS; PRESS; TEXT</t>
  </si>
  <si>
    <t>This article combines topic modeling and critical discourse analysis to examine patterns of representation around the words Muslim and Islam in a 105 million word corpus of a large Swedish Internet forum from 2000 to 2013. Despite the increased importance of social media in the (re)production of discursive power in society, this is the first study of its kind. The analysis shows that Muslims are portrayed in the forum as a homogeneous outgroup that is embroiled in conflict, violence and extremism: characteristics that are described as emanating from Islam as a religion. These patterns are strikingly similar to- but often more extreme versions of- those previously found in analysis of traditional media. This indicates that, in this case, the internet forum seems to serve as an "online amplifier" that reflects and reinforces existing discourses in traditional media, which is likely to result in even stronger polarizing effects on public discourses. (C) 2016 The Authors. Published by Elsevier Ltd.</t>
  </si>
  <si>
    <t>[Tornberg, Anton] Gothenburg Univ, Dept Sociol &amp; Work Sci, Skanstorget 18,Box 720, S-40530 Gothenburg, Sweden; [Tornberg, Petter] Chalmers, Complex Syst Grp Phys Resource Theory, Gothenburg, Sweden</t>
  </si>
  <si>
    <t>Tornberg, A (reprint author), Gothenburg Univ, Dept Sociol &amp; Work Sci, Skanstorget 18,Box 720, S-40530 Gothenburg, Sweden.</t>
  </si>
  <si>
    <t>anton.tornberg@gu.se</t>
  </si>
  <si>
    <t>Tornberg, Anton/0000-0002-5847-3033</t>
  </si>
  <si>
    <t>Allen Chris, 2013, MAYBE WE ARE HATED E; Andre Oboler, 2013, ISLAMOPHOBIA INTERNE; AWAN I, 2016, ISLAMOPHOBIA CYBERSP; Bail CA, 2014, THEOR SOC, V43, P465, DOI 10.1007/s11186-014-9216-5; Baker P, 2006, USING CORPORA DISCOU; Baker P., 2013, DISCOURSE ANAL MEDIA; Baker P, 2008, DISCOURSE SOC, V19, P273, DOI 10.1177/0957926508088962; Baker P, 2013, APPL LINGUIST, V34, P255, DOI 10.1093/applin/ams048; Ben Sayre, 2010, POLICY INTERNET, V2, P7; Blei DM, 2012, COMMUN ACM, V55, P77, DOI 10.1145/2133806.2133826; Blei DM, 2003, J MACH LEARN RES, V3, P993, DOI 10.1162/jmlr.2003.3.4-5.993; Brunsting S, 2002, SMALL GR RES, V33, P525, DOI 10.1177/104649602237169; Cammaerts B, 2012, EUR J COMMUN, V27, P117, DOI 10.1177/0267323112441007; CCPR, 2016, CCPR INT COV CIV POL; de Koster Willem, 2008, Information Communication &amp; Society, V11, P1155, DOI 10.1080/13691180802266665; Diani M., 2000, Information Communication &amp; Society, V3, P386, DOI 10.1080/13691180051033333; Feldman M., 2014, TELL MAMA REPORTING; Fowler Roger, 1996, TEXTS PRACTICES READ, P1; Gelman A., 2014, BAYESIAN DATA ANAL, V2; Hafez K., 2000, ISLAM W MASS MEDIA F; ING, 2014, IMP SOC MED NEWS; Karpf D, 2012, INFORM COMMUN SOC, V15, P639, DOI 10.1080/1369118X.2012.665468; Klinger Ulrike, 2014, NEW MEDIA SOC; Koopmans R, 2004, AM J SOCIOL, V110, P198, DOI 10.1086/386271; Lilleker DG, 2011, EUR J COMMUN, V26, P195, DOI 10.1177/0267323111416182; Manan S. A., 2008, CRIT PERSPECT, P111; Marko Georg, 2008, PENETRATING LANGUAGE; Mason P., 2008, IMAGES ISLAM UK REPR; Matters Faith, 2015, FACEBOOK REPORT ROTH; Moscovici S., 2000, SOCIAL REPRESENTATIO; Nigel Copsey, 2013, ANTI MUSLIM HATE CRI; Oboler Andre, 2016, ISLAMOPHOBIA CYBERSP; Orpin D., 2005, INT J CORPUS LINGUIS, V10, P37, DOI DOI 10.1075/IJCL.10.1.03ORP; Partington A, 2006, ROUTL STUD LINGUIST, V5, P1; Paul Baker, 2015, PICKING RIGHT CHERRI; Pollach I, 2012, ORGAN RES METHODS, V15, P263, DOI 10.1177/1094428111417451; Poole Elizabeth, 2002, REPORTING ISLAM MEDI; Richardson John E., 2004, REPRESENTING ISLAM R; Stubbs M, 1997, BRIT S AP L, V12, P100; STUBBS M, 1994, APPL LINGUIST, V15, P201, DOI 10.1093/applin/15.2.201; Teubert W., 2007, CORPUS LINGUISTICS C; Tognini-Bonelli Elena, 2001, CORPUS LINGUISTICS W; Tornberg A., 2016, DISCOURSE SOC; Van Dijck Jose, 2013, MEDIA COMMUNICATION, V1, P2; Van Dijk T., 2003, HDB DISCOURSE ANAL, P352; Van Dijk Teun, 1993, DISCOURSE SOC, V4, P249, DOI DOI 10.1177/0957926593004002006; Van Dijk Teun A., 1993, ELITE DISCOURSE RACI; VanDijk TA, 2009, SOCIETY AND DISCOURSE: HOW SOCIAL CONTEXTS INFLUENCE TEXT AND TALK, P1, DOI 10.1017/CBO9780511575273; Widdowson H. G., 1996, LINGUISTICS; Widdowson HG, 2000, APPL LINGUIST, V21, P3, DOI 10.1093/applin/21.1.3; Winnie Cheng, 2014, ENCY APPL LINGUISTIC; Wodak Ruth, 2009, METHODS CRITICAL DIS</t>
  </si>
  <si>
    <t>2211-6958</t>
  </si>
  <si>
    <t>DISCOURSE CONTEXT ME</t>
  </si>
  <si>
    <t>Discourse Context Media</t>
  </si>
  <si>
    <t>10.1016/j.dcm.2016.04.003</t>
  </si>
  <si>
    <t>EA0ZU</t>
  </si>
  <si>
    <t>WOS:000386318900008</t>
  </si>
  <si>
    <t>Wessel, G; Ziemkiewicz, C; Sauda, E</t>
  </si>
  <si>
    <t>Wessel, Ginette; Ziemkiewicz, Caroline; Sauda, Eric</t>
  </si>
  <si>
    <t>Revaluating urban space through tweets: An analysis of Twitter-based mobile food vendors and online communication</t>
  </si>
  <si>
    <t>NEW MEDIA &amp; SOCIETY</t>
  </si>
  <si>
    <t>Food vending; mobility; topic modeling; social media; Twitter; tweets; urban space</t>
  </si>
  <si>
    <t>INFORMATION-TECHNOLOGY; CITIES</t>
  </si>
  <si>
    <t>The rise of mobile food vending in US cities combines urban space and mobility with continuous online communication. Unlike traditional urban spaces that are predictable and known, contemporary vendors use information technology to generate impromptu social settings in unconventional and often underutilized spaces. This unique condition requires new methods that interpret online communication as a critical component in the production of new forms of public life. We suggest qualitative approaches combined with data-driven analyses are necessary when planning for emergent behavior. In Charlotte, NC, we investigate the daily operations, tweet content, and spatial and temporal sequencing of six vendors over an extended period of time. The study illustrates the interrelationship between data, urban space, and time and finds that a significant proportion of tweet content is used to announce vending locations in a time-based pattern and that the spatial construction of events is often independent of traditional urban form.</t>
  </si>
  <si>
    <t>[Wessel, Ginette] Univ Calif Berkeley, Dept Architecture, 232 Wurster Hall, Berkeley, CA 94720 USA; [Ziemkiewicz, Caroline] Aptima Inc, Woburn, MA USA; [Sauda, Eric] Univ N Carolina, Architecture, Charlotte, NC USA; [Sauda, Eric] Univ N Carolina, Digital Arts Ctr, Charlotte, NC USA</t>
  </si>
  <si>
    <t>Wessel, G (reprint author), Univ Calif Berkeley, Dept Architecture, 232 Wurster Hall, Berkeley, CA 94720 USA.</t>
  </si>
  <si>
    <t>gwessel@berkeley.edu</t>
  </si>
  <si>
    <t>AlSayyad N, 2013, URBAN STUD, DOI [10.1177/0042098013505881, DOI 10.1177/0042098013505881]; Bhat R. V., 2000, Street foods., P123; Biennale Venice, 2012, 13 ANN INT ARCH EXH; Bishop Peter, 2012, THE TEMPORARY CITY; Brennan A, 2014, IBIS WORLD IND REPOR; Calabrese F, 2011, IEEE T INTELL TRANSP, V12, P141, DOI 10.1109/TITS.2010.2074196; Caldwell A, 2012, TAKING FOOD PUBLIC R, P306; Campbell AT, 2008, IEEE INTERNET COMPUT, V12, P12, DOI 10.1109/MIC.2008.90; Castells M., 2000, INFORM AGE EC SOC CU, VI; De Certeau M, 1984, PRACTICE EVERYDAY LI; Douglas GCC, 2014, CITY COMMUNITY, V13, P5, DOI 10.1111/cico.12029; Eisenman S. B., 2006, P 4 INT C EMB NETW S, P401; FoodTrucksIn, 2014, CHARL N CAR TRUCK LI; Gaspar J, 1998, J URBAN ECON, V43, P136, DOI 10.1006/juec.1996.2031; Graham S, 1998, PROG HUM GEOG, V22, P165, DOI 10.1191/030913298671334137; Graham S., 2001, SPLINTERING URBANISM; Harlow S, 2012, NEW MEDIA SOC, V14, P225, DOI 10.1177/1461444811410408; Hernandez-Lopez E, 2012, INTERAMERICAN LAW RE, V43, P233; Hou J., 2010, INSURGENT PUBLIC SPA, P1; Jones S., 1998, CYBERSOCIETY 2 0 REV; Kapell H, 2008, FOOD CARTOLOGY RETHI; Lefebvre H., 1974, PRODUCTION SPACE; Linnekin BJ, 2011, NEXUS J LAW POLICY, V17, P35; LYDON M., 2014, TACTICAL URBANISM; Massey J, 2012, PLACES DESIGN OBSERV; Mecklenburg County Health Department, 2013, REG HLTH PERM; Negroponte N., 1995, BEING DIGITAL; Norman E, 2011, STREET OF DREAMS; PASCAL A, 1987, URBAN STUD, V24, P597, DOI 10.1080/00420988720080821; Portillo C, 2014, CHARLOTTE OBSERVER; Ramirez-Lovering D, 2008, OPPORTUNISTIC URBANI; Resch B, 2012, SPRINGER SER OPTIM A, V56, P175, DOI 10.1007/978-1-4419-0745-5_10; Rheingold H., 1993, VIRTUAL COMMUNITY HO; Sakaki T., 2010, P 19 INT C WORLD WID, P851, DOI DOI 10.1145/1772690.1772777; Sassen S., 2001, GLOBAL CITY; Saxenian A, 1996, REGIONAL ADVANTAGE C; Tinker I., 1997, STREET FOODS URBAN F; Townsend AM, 2013, SMART CITIES BIG DAT; Vieweg S, 2010, CHI2010: PROCEEDINGS OF THE 28TH ANNUAL CHI CONFERENCE ON HUMAN FACTORS IN COMPUTING SYSTEMS, VOLS 1-4, P1079; Webber Melvin M., 1964, EXPLORATIONS URBAN S, P79; Wessel G, 2012, J URBAN DES, V17, P511, DOI 10.1080/13574809.2012.706362; Zuffc A, 2008, COMMUN ACM, V51, P24, DOI 10.1145/1325555.1325562</t>
  </si>
  <si>
    <t>1461-4448</t>
  </si>
  <si>
    <t>1461-7315</t>
  </si>
  <si>
    <t>NEW MEDIA SOC</t>
  </si>
  <si>
    <t>New Media Soc.</t>
  </si>
  <si>
    <t>10.1177/1461444814567987</t>
  </si>
  <si>
    <t>DV3WE</t>
  </si>
  <si>
    <t>WOS:000382854600014</t>
  </si>
  <si>
    <t>Cultural carrying capacity: Organ donation advocacy, discursive framing, and social media engagement</t>
  </si>
  <si>
    <t>SOCIAL SCIENCE &amp; MEDICINE</t>
  </si>
  <si>
    <t>Advocacy groups; Health communication; Social media; Content analysis; Computational social science; Evolutionary theory; Discursive framing</t>
  </si>
  <si>
    <t>POTENTIAL INTERRELATION; HUMAN-SCIENCES; TOPIC MODELS; MOVEMENTS; HEALTH; COMMUNICATION; ORGANIZATIONS; MOBILIZATION; DISCOURSE</t>
  </si>
  <si>
    <t>Social media sites such as Facebook have become a powerful tool for public health outreach because they enable advocacy organizations to influence the rapidly increasing number of people who frequent these forums. Yet the very open-ness of social media sites creates fierce competition for public attention. The vast majority of social media messages provoke little or no reaction because of the sheer volume of information that confronts the typical social media user each day. In this article, I present a theory of the "cultural tarrying capacity" of social media messaging campaigns. I argue that advocacy organizations inspire more endorsements, comments, and shares by social media users if they diversify the discursive content of their messages. Yet too much diversification creates large, disconnected audiences that lack the sense of shared purpose necessary to sustain an online movement. To evaluate this theory, I created a Facebook application that collects social media posts produced by forty-two organ donation advocacy organizations over 1.5 years, as well as supplemental information about the organization, its audience, and the broader social context in which they interact. Time series models provide strong evidence for my theory net of demographic characteristics of social media users, the resources and tactics of each organization, and broader external factors. I conclude by discussing the implications of these findings for public health, cultural sociology, and the nascent field of computational social science. (C) 2016 Elsevier Ltd. All rights reserved.</t>
  </si>
  <si>
    <t>[Bail, Christopher A.] Duke Univ, Dept Sociol, Durham, NC 27708 USA</t>
  </si>
  <si>
    <t>Bail, CA (reprint author), Duke Univ, Dept Sociol, Durham, NC 27708 USA.</t>
  </si>
  <si>
    <t>Andrews KT, 2010, AM SOCIOL REV, V75, P841, DOI 10.1177/0003122410386689; Andrews Kenneth T., 2004, FREEDOM IS CONSTANT; [Anonymous], 2013, SOC MED UPD; Bail C., 2015, SOCIOL METHODS RES; Bail C., 2015, TERRIFIED ANTIMUSLIM; Bail CA, 2014, THEOR SOC, V43, P465, DOI 10.1007/s11186-014-9216-5; Bail CA, 2012, AM SOCIOL REV, V77, P855, DOI 10.1177/0003122412465743; BECK N, 1995, AM POLIT SCI REV, V89, P634, DOI 10.2307/2082979; Benford RD, 1997, SOCIOL INQ, V67, P409, DOI 10.1111/j.1475-682X.1997.tb00445.x; Benford RD, 2000, ANNU REV SOCIOL, V26, P611, DOI 10.1146/annurev.soc.26.1.611; Benkler Y, 2007, WEALTH NETWORKS SOCI; Bennett WL, 2008, J COMMUN, V58, P707, DOI 10.1111/j.1460-2466.2008.00410.x; Blei D., 2012, DYNAMIC TOPIC MODELS; Blei DM, 2012, COMMUN ACM, V55, P77, DOI 10.1145/2133806.2133826; Cameron AM, 2013, AM J TRANSPLANT, V13, P2059, DOI 10.1111/ajt.12312; Cerulo KA, 2010, POETICS, V38, P115, DOI 10.1016/j.poetic.2009.11.005; Collins R., 2001, PASSIONATE POLITICS, P27; Cress DM, 2000, AM J SOCIOL, V105, P1063, DOI 10.1086/210399; Earl J, 2011, DIGITALLY ENABLED SO; GAMSON WA, 1989, AM J SOCIOL, V95, P1, DOI 10.1086/229213; Garfinkel H., 1967, STUDIES ETHNOMETHODO; Geertz C, 1973, INTERPRETATION CULTU; Goffman E., 1974, FRAME ANAL; Golder S., 2014, ANN REV SOCIOL, V40; Healy K, 2010, LAST BEST GIFTS ALTR; HILGARTNER S, 1988, AM J SOCIOL, V94, P53, DOI 10.1086/228951; Jasper J.M., 1998, ART MORAL PROTEST CU; Katz E, 1955, PERSONAL INFLUENCE P; Koopmans R., 2004, THEORY SOC, V33; Kreuter MW, 2004, ANNU REV PUBL HEALTH, V25, P439, DOI [10.1146/annurev.publhealth.25.101802.123000, 10.1146/annurev.pubihealth.25.101802.123000]; Lazer D, 2009, SCIENCE, V323, P721, DOI 10.1126/science.1167742; Lee M, 2015, AM J CULT SOCIOL, V3, P1, DOI 10.1057/ajcs.2014.13; Lizardo O, 2010, POETICS, V38, P204, DOI 10.1016/j.poetic.2009.11.003; Mark NP, 2003, AM SOCIOL REV, V68, P319, DOI 10.2307/1519727; Martin JL, 2010, POETICS, V38, P228, DOI 10.1016/j.poetic.2009.11.004; McAdam Doug, 1990, FREEDOM SUMMER; McCarthy John, 1977, AM J SOCIOL, V82, P1212; Mohr J., 2013, TOPIC MODELING TEXTU; Non-Profit Technology Network, 2012, ANN NONPR SOC NETW S; Pew Research Center, 2014, JAN OMN SURV; Polletta F, 2001, ANNU REV SOCIOL, V27, P283, DOI 10.1146/annurev.soc.27.1.283; Polletta F, 2008, ANN AM ACAD POLIT SS, V619, P78, DOI 10.1177/0002716208320042; Polletta F, 2013, SOCIOL THEOR, V31, P291, DOI 10.1177/0735275113515172; Reed IA, 2015, AM J CULT SOCIOL, V3, P353, DOI 10.1057/ajcs.2015.7; References American Press Institute, 2015, MILL US CONTR SOC ME; Roberts M., 2016, J STAT SOFTW; Roberts ME, 2014, AM J POLIT SCI, V58, P1064, DOI 10.1111/ajps.12103; Rochon Thomas R., 2000, CULTURE MOVES IDEAS; Ruef M, 2000, AM J SOCIOL, V106, P658, DOI 10.1086/318963; Spillman L, 2015, AM J CULT SOCIOL, V3, P365, DOI 10.1057/ajcs.2015.5; Talley RC, 2007, AM J PUBLIC HEALTH, V97, P224, DOI 10.2105/AJPH.2004.059337; U.S. Department of Health and Human Services, 2012, 2012 ANN REP US ORG; Uzzi B, 2005, AM J SOCIOL, V111, P447, DOI 10.1086/432782; Williams DR, 2010, HEALTH AFFAIR, V29, P1481, DOI 10.1377/hlthaff.2010.0071</t>
  </si>
  <si>
    <t>PERGAMON-ELSEVIER SCIENCE LTD</t>
  </si>
  <si>
    <t>THE BOULEVARD, LANGFORD LANE, KIDLINGTON, OXFORD OX5 1GB, ENGLAND</t>
  </si>
  <si>
    <t>0277-9536</t>
  </si>
  <si>
    <t>SOC SCI MED</t>
  </si>
  <si>
    <t>Soc. Sci. Med.</t>
  </si>
  <si>
    <t>10.1016/j.socscimed.2016.01.049</t>
  </si>
  <si>
    <t>Public, Environmental &amp; Occupational Health; Social Sciences, Biomedical</t>
  </si>
  <si>
    <t>Public, Environmental &amp; Occupational Health; Biomedical Social Sciences</t>
  </si>
  <si>
    <t>DV9XV</t>
  </si>
  <si>
    <t>WOS:000383296400032</t>
  </si>
  <si>
    <t>Nowlin, MC</t>
  </si>
  <si>
    <t>Nowlin, Matthew C.</t>
  </si>
  <si>
    <t>Modeling Issue Definitions Using Quantitative Text Analysis</t>
  </si>
  <si>
    <t>POLICY STUDIES JOURNAL</t>
  </si>
  <si>
    <t>issue definitions; policy process; text analysis</t>
  </si>
  <si>
    <t>POLITICAL TEXTS; TOPIC MODELS; POLICY; GRAMMAR; COVERAGE; AGENDAS</t>
  </si>
  <si>
    <t>Issue definitions, the way policy issues are understood, are an important component for understanding the policymaking process. Research on issue definitions has been divided between a macro level that examines collective issue definitions and a micro level focusing on the ways in which policy actors frame policy issues. This article develops a model of issue definitions that assumes issues are multidimensional, competition exists among policy actors in defining issues, and that collective issue definitions can be understood as the aggregation of individual issue definitions. This model is then estimated using quantitative text analysis. While various approaches to text analysis and categorization have been used by scholars, latent Dirichlet allocation (LDA), a specific type of topic modeling, is used to estimate issue definitions. Using LDA, witness testimony taken from Congressional hearings that occurred from 1975 to 2012 about the issue of used nuclear fuel (UNF) is examined and seven distinct dimensions of the UNF debate are estimated. The construct validity of these dimensions is checked by testing them against two major policy changes that occurred in the UNF domain. I conclude with a discussion of the strengths and weakness of topic modeling, and how this approach could be used to test hypotheses drawn from several of the major policymaking theories.</t>
  </si>
  <si>
    <t>[Nowlin, Matthew C.] Coll Charleston, Dept Polit Sci, Charleston, SC 29424 USA</t>
  </si>
  <si>
    <t>Nowlin, MC (reprint author), Coll Charleston, Dept Polit Sci, Charleston, SC 29424 USA.</t>
  </si>
  <si>
    <t>Basurto X, 2010, POLIT RES QUART, V63, P523, DOI 10.1177/1065912909334430; Baumgartner FR, 2008, DECLINE OF THE DEATH PENALTY AND THE DISCOVERY OF INNOCENCE, P1; Baumgartner FR, 2005, POLITICS ATTENTION G; Baumgartner FR, 1993, AGENDAS INSTABILITY; Baumgartner FR, 2008, EUR UNION POLIT, V9, P435, DOI 10.1177/1465116508093492; Blei D. M., 2009, TEXT MINING CLASSIFI, P71; Blei DM, 2012, COMMUN ACM, V55, P77, DOI 10.1145/2133806.2133826; Blei DM, 2003, J MACH LEARN RES, V3, P993, DOI 10.1162/jmlr.2003.3.4-5.993; Borang F, 2014, INTEREST GROUPS ADVO, V3, P188, DOI 10.1057/iga.2014.12; Boydstun AE, 2013, AM POLIT RES, V41, P863, DOI 10.1177/1532673X12472364; Chong D, 2007, ANNU REV POLIT SCI, V10, P103, DOI 10.1146/annurev.polisci.10.072805.103054; Collingwood L, 2012, J INF TECHNOL POLITI, V9, P298, DOI 10.1080/19331681.2012.669191; CRAWFORD SES, 1995, AM POLIT SCI REV, V89, P582, DOI 10.2307/2082975; DiMaggio P, 2013, POETICS, V41, P570, DOI 10.1016/j.poetic.2013.08.004; DOWNS A, 1957, J POLIT ECON, V65, P135, DOI 10.1086/257897; Esterling KM, 2011, LEGIS STUD QUART, V36, P169, DOI 10.1111/j.1939-9162.2011.00010.x; Feinerer I, 2008, J STAT SOFTW, V25, P1; GHANEM S, 1997, LEA COMMUN SER, P3; Griffiths TL, 2004, P NATL ACAD SCI USA, V101, P5228, DOI 10.1073/pnas.0307752101; Grimmer J, 2013, POLIT ANAL, V21, P267, DOI 10.1093/pan/mps028; Grimmer J, 2013, AM J POLIT SCI, V57, P624, DOI 10.1111/ajps.12000; Grimmer J, 2011, P NATL ACAD SCI USA, V108, P2643, DOI 10.1073/pnas.1018067108; Grimmer J, 2010, POLIT ANAL, V18, P1, DOI 10.1093/pan/mpp034; Hinich M., 1994, IDEOLOGY THEORY POLI; Hopkins DJ, 2010, AM J POLIT SCI, V54, P229, DOI 10.1111/j.1540-5907.2009.00428.x; Hopkins Daniel J., 2013, EXAGGERATED LIFE DEA; Jenkins-Smith H. C., 1993, POLICY CHANGE LEARNI, P149; JENKINSSMITH HC, 1991, AM J POLIT SCI, V35, P851, DOI 10.2307/2111497; Jochim AE, 2013, POLIT RES QUART, V66, P352, DOI 10.1177/1065912912448930; Jones Bryan D., 2003, UNCERTAINTY AM POLIT, P118; Kingdon J, 1984, AGENDAS ALTERNATIVES; Krippendorff K., 2003, CONTENT ANAL INTRO I; Laver M, 2003, AM POLIT SCI REV, V97, P311; Lowe W, 2011, LEGIS STUD QUART, V36, P123, DOI 10.1111/j.1939-9162.2010.00006.x; Lowe W, 2008, POLIT ANAL, V16, P356, DOI 10.1093/pan/mpn004; McCombs M, 1997, JOURNALISM MASS COMM, V74, P703, DOI 10.1177/107769909707400404; McCombs M. E., 2005, JOURNALISM STUD, V6, P543, DOI DOI 10.1080/14616700500250438; Mohr JW, 2013, POETICS, V41, P545, DOI 10.1016/j.poetic.2013.10.001; PORTER MF, 1980, PROGRAM-AUTOM LIBR, V14, P130, DOI 10.1108/eb046814; Quinn KM, 2010, AM J POLIT SCI, V54, P209, DOI 10.1111/j.1540-5907.2009.00427.x; Rice Douglas, 2012, ANN M MIDW POL SCI A; Riker WH, 1986, ART POLITICAL MANIPU; Riker William H., 1990, ADV SPATIAL THEORY V, P46; ROCHEFORT DA, 1993, POLICY STUD J, V21, P56, DOI 10.1111/j.1541-0072.1993.tb01453.x; Rose M, 2013, POLICY STUD J, V41, P22, DOI 10.1111/psj.12001; Sabatier PA, 2007, THEORIES POLICY PROC, P189; Sabatier PA, 1993, POLICY CHANGE LEARNI; Siddiki S, 2012, REGUL GOV, V6, P167, DOI 10.1111/j.1748-5991.2012.01132.x; Siddiki S, 2011, POLICY STUD J, V39, P79, DOI 10.1111/j.1541-0072.2010.00397.x; Steyvers M., 2007, HDB LATENT SEMANTIC; STONE DA, 1989, POLIT SCI QUART, V104, P281, DOI 10.2307/2151585; Vandenbosch R., 2007, NUCL WASTE STALEMATE; Weaver DH, 2007, J COMMUN, V57, P142, DOI 10.1111/j.1460-2466.2006.00333.x; Wood BD, 2007, AM J POLIT SCI, V51, P552, DOI 10.1111/j.1540-5907.2007.00267.x; Wood BD, 2003, AM J POLIT SCI, V47, P640, DOI 10.2307/3186124; Workman S, 2009, POLICY STUD J, V37, P75, DOI 10.1111/j.1541-0072.2008.00296.x; Zahariadis N., 2007, THEORIES POLICY PROC, P65</t>
  </si>
  <si>
    <t>0190-292X</t>
  </si>
  <si>
    <t>1541-0072</t>
  </si>
  <si>
    <t>POLICY STUD J</t>
  </si>
  <si>
    <t>Policy Stud. J.</t>
  </si>
  <si>
    <t>10.1111/psj.12110</t>
  </si>
  <si>
    <t>Political Science; Public Administration</t>
  </si>
  <si>
    <t>Government &amp; Law; Public Administration</t>
  </si>
  <si>
    <t>EC7BY</t>
  </si>
  <si>
    <t>WOS:000388292000003</t>
  </si>
  <si>
    <t>Ludering, J; Winker, P</t>
  </si>
  <si>
    <t>Luedering, Jochen; Winker, Peter</t>
  </si>
  <si>
    <t>Forward or Backward Looking? The Economic Discourse and the Observed Reality</t>
  </si>
  <si>
    <t>JAHRBUCHER FUR NATIONALOKONOMIE UND STATISTIK</t>
  </si>
  <si>
    <t>automatic text analysis; economic history; latent dirichlet allocation; time series analysis</t>
  </si>
  <si>
    <t>MISES-FISHER DISTRIBUTIONS; TOPIC MODELS; R PACKAGE</t>
  </si>
  <si>
    <t>Is academic research anticipating economic shake-ups or merely reflecting the past? Exploiting the corpus of articles published in the Journal of Economics and Statistics (Jahrbucher fur Nationalokonomie und Statistik) for the years 1949 to 2010, this pilot study proposes a quantitative framework for addressing these questions. The framework comprises two steps. First, methods from computational linguistics are used to identify relevant topics and their relative importance over time. In particular, Latent Dirichlet Analysis is applied to the corpus after some preparatory work. Second, for some of the topics which are closely related to specific economic indicators, the developments of topic weights and indicator values are confronted in dynamic regression and VAR models. The results indicate that for some topics of interest, the discourse in the journal leads developments in the real economy, while for other topics it is the other way round.</t>
  </si>
  <si>
    <t>[Luedering, Jochen; Winker, Peter] Univ Giessen, Ctr Int Dev &amp; Environm Res ZEU, Giessen, Germany; [Winker, Peter] Univ Giessen, Dept Stat &amp; Econometr, Giessen, Germany</t>
  </si>
  <si>
    <t>Ludering, J (reprint author), Univ Giessen, Ctr Int Dev &amp; Environm Res ZEU, Giessen, Germany.</t>
  </si>
  <si>
    <t>jochen.luedering@zeu.uni-giessen; peter.winker@wirtschaft.uni-giessen.de</t>
  </si>
  <si>
    <t>Lucius Lucius</t>
  </si>
  <si>
    <t>We want to thank Andreas Schiermeier, Peter Reifschneider, and Christoph Funk for assistance with obtaining and preprocessing the data. We are grateful for the funding provided by Lucius &amp; Lucius and to Jochen Kothe at Niedersachsische Staats-und Universitatsbibliothek Gottingen, Georg-August-Universitat Gottingen for providing access to digizeitschriften.de. Last but not least, we want to thank three anonymous referees for their comments and the editor Joachim Wagner for facilitating the refereeing process.</t>
  </si>
  <si>
    <t>Banerjee A, 2005, J MACH LEARN RES, V6, P1345; Blei D. M., 2009, DATA MIN KNOWL DISC, P71; Blei DM, 2007, ANN APPL STAT, V1, P17, DOI 10.1214/07-AOAS114; Blei DM, 2003, J MACH LEARN RES, V3, P993, DOI 10.1162/jmlr.2003.3.4-5.993; Buntine W, 2009, LECT NOTES ARTIF INT, V5828, P51, DOI 10.1007/978-3-642-05224-8_6; Burret HT, 2013, JAHRB NATL STAT, V233, P291; Chang J., 2009, NEURAL INFORM PROCES; DEERWESTER S, 1990, J AM SOC INFORM SCI, V41, P391, DOI 10.1002/(SICI)1097-4571(199009)41:6&lt;391::AID-ASI1&gt;3.0.CO;2-9; Dhillon IS, 2001, MACH LEARN, V42, P143, DOI 10.1023/A:1007612920971; Griffiths TL, 2004, P NATL ACAD SCI USA, V101, P5228, DOI 10.1073/pnas.0307752101; Grun B, 2011, J STAT SOFTW, V40, P1; Hall D., 2008, P C EMP METH NAT LAN, P363; Hansen S. E., 2014, CEP DISCUSSION PAPER; Hofmann T, 1999, SIGIR'99: PROCEEDINGS OF 22ND INTERNATIONAL CONFERENCE ON RESEARCH AND DEVELOPMENT IN INFORMATION RETRIEVAL, P50, DOI 10.1145/312624.312649; Hornik K, 2014, J STAT SOFTW, V58, P1; Hornik K, 2012, J STAT SOFTW, V50, P1; Lancichinetti A, 2015, PHYS REV X, V5, DOI 10.1103/PhysRevX.5.011007; Lutkepohl H., 2007, NEW INTRO MULTIPLE T; Rahlf T, 2016, JAHRB NATL STAT, V236, P129, DOI 10.1515/jbnst-2015-1005; Roberts M. E., 2016, J AM STAT ASS; Salton G, 1986, INTRO MODERN INFORM, DOI citeulike-article-id:821224; Thorsrud L. A., 2015, WORKING PAPERS CTR A; Turner A., 2010, FUTURE FINANCE LSE R; Wallach H.M., 2009, P 26 ANN INT C MACH, P1105, DOI DOI 10.1145/1553374.1553515; Welling M., 2008, P 24 C UNC ART INT; Winker P., 2000, Computational Economics, V16, P87, DOI 10.1023/A:1008757620685</t>
  </si>
  <si>
    <t>WALTER DE GRUYTER GMBH</t>
  </si>
  <si>
    <t>BERLIN</t>
  </si>
  <si>
    <t>GENTHINER STRASSE 13, D-10785 BERLIN, GERMANY</t>
  </si>
  <si>
    <t>0021-4027</t>
  </si>
  <si>
    <t>2366-049X</t>
  </si>
  <si>
    <t>JAHRB NATL STAT</t>
  </si>
  <si>
    <t>Jahrb. Natl. Okon. Stat.</t>
  </si>
  <si>
    <t>10.1515/jbnst-2015-1026</t>
  </si>
  <si>
    <t>Economics; Social Sciences, Mathematical Methods</t>
  </si>
  <si>
    <t>Business &amp; Economics; Mathematical Methods In Social Sciences</t>
  </si>
  <si>
    <t>DY3SM</t>
  </si>
  <si>
    <t>WOS:000385014700003</t>
  </si>
  <si>
    <t>Gruenenfelder, TM; Recchia, G; Rubin, T; Jones, MN</t>
  </si>
  <si>
    <t>Gruenenfelder, Thomas M.; Recchia, Gabriel; Rubin, Tim; Jones, Michael N.</t>
  </si>
  <si>
    <t>Graph-Theoretic Properties of Networks Based on Word Association Norms: Implications for Models of Lexical Semantic Memory</t>
  </si>
  <si>
    <t>COGNITIVE SCIENCE</t>
  </si>
  <si>
    <t>Lexical semantic memory; Word association; Graph theory; Semantic memory; Semantic networks; Coordinate relations; Concrete concepts; Abstract concepts</t>
  </si>
  <si>
    <t>FALSE SENTENCES; LARGE SET; RECOGNITION; REPRESENTATIONS; INFORMATION; SIMILARITY; RETRIEVAL; SPACE; COOCCURRENCE; VERIFICATION</t>
  </si>
  <si>
    <t>We compared the ability of three different contextual models of lexical semantic memory (BEAGLE, Latent Semantic Analysis, and the Topic model) and of a simple associative model (POC) to predict the properties of semantic networks derived from word association norms. None of the semantic models were able to accurately predict all of the network properties. All three contextual models over-predicted clustering in the norms, whereas the associative model under-predicted clustering. Only a hybrid model that assumed that some of the responses were based on a contextual model and others on an associative network (POC) successfully predicted all of the network properties and predicted a word's top five associates as well as or better than the better of the two constituent models. The results suggest that participants switch between a contextual representation and an associative network when generating free associations. We discuss the role that each of these representations may play in lexical semantic memory. Concordant with recent multicomponent theories of semantic memory, the associative network may encode coordinate relations between concepts (e.g., the relation between pea and bean, or between sparrow and robin), and contextual representations may be used to process information about more abstract concepts.</t>
  </si>
  <si>
    <t>[Gruenenfelder, Thomas M.; Recchia, Gabriel; Rubin, Tim; Jones, Michael N.] Indiana Univ, Dept Psychol &amp; Brain Sci, 1101 E 10th St, Bloomington, IN 47405 USA</t>
  </si>
  <si>
    <t>Gruenenfelder, TM (reprint author), Indiana Univ, Dept Psychol &amp; Brain Sci, 1101 E 10th St, Bloomington, IN 47405 USA.</t>
  </si>
  <si>
    <t>tgruenen@indiana.edu</t>
  </si>
  <si>
    <t>National Science Foundation [BCS-1056744]; Google Research</t>
  </si>
  <si>
    <t>This work was supported by National Science Foundation grant BCS-1056744 and by a grant from Google Research to MNJ. GR is now at the Cambridge Centre for Digital Knowledge, University of Cambridge, Alison Richard Building, 7 West Road, Cambridge, CB3 9DT, United Kingdom.</t>
  </si>
  <si>
    <t>Albert R, 2002, REV MOD PHYS, V74, P47, DOI 10.1103/RevModPhys.74.47; Andrews M., 2005, P 27 M COGN SCI SOC, P127; Andrews M, 2009, PSYCHOL REV, V116, P463, DOI 10.1037/a0016261; Baayen RH, 2013, LANG SPEECH, V56, P329, DOI 10.1177/0023830913484896; Barabasi AL, 1999, SCIENCE, V286, P509, DOI 10.1126/science.286.5439.509; Barasalou L., 2008, SYMBOLS EMBODIMENT D, P245; Borge-Holthoefer J, 2010, ENTROPY-SWITZ, V12, P1264, DOI 10.3390/e12051264; Buchanan L, 2001, PSYCHON B REV, V8, P531, DOI 10.3758/BF03196189; Bullinaria JA, 2007, BEHAV RES METHODS, V39, P510, DOI 10.3758/BF03193020; Butts CT, 2009, SCIENCE, V325, P414, DOI 10.1126/science.1171022; CHOMSKY N, 1959, LANGUAGE, V35, P26, DOI 10.2307/411334; Church K. W., 1990, Computational Linguistics, V16, P22; Clauset A., 2009, ARXIV07061062V0702PH; COLLINS AM, 1969, J VERB LEARN VERB BE, V8, P240, DOI 10.1016/S0022-5371(69)80069-1; COLWILL RM, 1988, J EXP PSYCHOL ANIM B, V14, P155, DOI 10.1037/0097-7403.14.2.155; CONRAD C, 1972, J EXP PSYCHOL, V92, P149, DOI 10.1037/h0032072; De Deyne S, 2008, BEHAV RES METHODS, V40, P213, DOI 10.3758/BRM.40.1.213; De Deyne S, 2013, BEHAV RES METHODS, V45, P480, DOI 10.3758/s13428-012-0260-7; Deese J, 1965, STRUCTURE ASS LANGUA; Enguix G. B., 2014, P 5 WORKSH COGN ASP, P43; GELLATLY ARH, 1977, J VERB LEARN VERB BE, V16, P505, DOI 10.1016/S0022-5371(77)80043-1; GELLATLY ARH, 1975, BRIT J PSYCHOL, V66, P311, DOI 10.1111/j.2044-8295.1975.tb01467.x; GLASS AL, 1975, COGNITION, V3, P313, DOI 10.1016/0010-0277(74)90002-X; Griffiths TL, 2007, PSYCHOL REV, V114, P211, DOI 10.1037/0033-295X.114.2.211; Gruenenfelder TM, 2009, J SPEECH LANG HEAR R, V52, P596, DOI 10.1044/1092-4388(2009/08-0004); GRUENENFELDER TM, 1986, J EXP PSYCHOL LEARN, V12, P587, DOI 10.1037/0278-7393.12.4.587; Hampton JA, 1997, MEM COGNITION, V25, P625, DOI 10.3758/BF03211304; Hargreaves IS, 2014, COGNITION, V131, P216, DOI 10.1016/j.cognition.2014.01.001; Hills TT, 2009, COGNITION, V112, P381, DOI 10.1016/j.cognition.2009.06.002; Hills TT, 2009, PSYCHOL SCI, V20, P729, DOI 10.1111/j.1467-9280.2009.02365.x; Holyoak K. J., 2008, MEMORY MIN FESTSCHRI, P141; HOLYOAK KJ, 1975, J VERB LEARN VERB BE, V14, P215, DOI 10.1016/S0022-5371(75)80066-1; Hutchison KA, 2003, PSYCHON B REV, V10, P785, DOI 10.3758/BF03196544; Johns BT, 2012, TOP COGN SCI, V4, P103, DOI 10.1111/j.1756-8765.2011.01176.x; Jones M.N., 2011, P 33 ANN C COGN SCI, P3444; Jones MN, 2007, PSYCHOL REV, V114, P1, DOI 10.1037/0033-295X.114.1.1; Jones MN, 2006, J MEM LANG, V55, P534, DOI 10.1016/j.jml.2006.07.003; Jones MN, 2014, OXFORD HDB MATH COMP; Kintsch W, 2000, PSYCHON B REV, V7, P257, DOI 10.3758/BF03212981; Kiss G. R., 1973, COMPUTER LIT STUDIES; Landauer T., 2007, HDB LATENT SEMANTIC; Landauer TK, 2004, P NATL ACAD SCI USA, V101, P5214, DOI 10.1073/pnas.0400341101; Landauer TK, 1997, PSYCHOL REV, V104, P211, DOI 10.1037//0033-295X.104.2.211; LORCH RF, 1981, J VERB LEARN VERB BE, V20, P593, DOI 10.1016/S0022-5371(81)90193-6; LORCH RF, 1978, J VERB LEARN VERB BE, V17, P523, DOI 10.1016/S0022-5371(78)90315-8; Louwerse M, 2006, INT J ARTIF INTELL T, V15, P1021, DOI 10.1142/S0218213006003090; Louwerse MM, 2011, TOP COGN SCI, V3, P273, DOI 10.1111/j.1756-8765.2010.01106.x; Lucas M, 2000, PSYCHON B REV, V7, P618, DOI 10.3758/BF03212999; Luce PA, 1998, EAR HEARING, V19, P1, DOI 10.1097/00003446-199802000-00001; Luce R. Duncan, 1959, INDIVIDUAL CHOICE BE; Maki WS, 2008, PSYCHON B REV, V15, P598, DOI 10.3758/PBR.15.3.598; MASSON MEJ, 1995, J EXP PSYCHOL LEARN, V21, P3, DOI 10.1037//0278-7393.21.1.3; Mathey S, 2004, LANG COGNITIVE PROC, V19, P533, DOI 10.1080/01690960344000260; Mathey S, 2000, J EXP PSYCHOL HUMAN, V26, P184, DOI 10.1037//0096-1523.26.1.184; McClelland J. L., 2004, SEMANTIC KNOWLEDGE P; MCCLOSKEY M, 1979, COGNITIVE PSYCHOL, V11, P1, DOI 10.1016/0010-0285(79)90002-1; MCKOON G, 1992, J EXP PSYCHOL LEARN, V18, P1155, DOI 10.1037/0278-7393.18.6.1155; McNamara T. P., 2005, SEMANTIC PRIMING; McRae K, 2005, BEHAV RES METHODS, V37, P547, DOI 10.3758/BF03192726; McRae K, 1997, J EXP PSYCHOL GEN, V126, P99, DOI 10.1037/0096-3445.126.2.99; MEYER DE, 1971, J EXP PSYCHOL, V90, P227, DOI 10.1037/h0031564; Morais AS, 2013, COGNITIVE SCI, V37, P125, DOI 10.1111/cogs.12013; Moss H. E., 1994, Connection Science, V6, P413, DOI 10.1080/09540099408915732; Nelson DL, 1998, PSYCHOL REV, V105, P299, DOI 10.1037/0033-295X.105.2.299; NELSON DL, 1992, PSYCHOL REV, V99, P322, DOI 10.1037/0033-295X.99.2.322; Nelson DL, 2002, MEM COGNITION, V30, P380, DOI 10.3758/BF03194939; Nelson DL, 2001, J EXP PSYCHOL LEARN, V27, P1147, DOI 10.1037//0278-7393.27.5.1147; NELSON DL, 1993, J EXP PSYCHOL LEARN, V19, P747, DOI 10.1037/0278-7393.19.4.747; Nematzadeh A., 2014, PHYS REV LETT, V113, P1; OLSON DR, 1970, PSYCHOL REV, V77, P257, DOI 10.1037/h0029436; P Erdos, 1960, PUBL MATH I HUNG, V5, P17, DOI DOI 10.2307/1999405; Pexman PM, 2008, PSYCHON B REV, V15, P161, DOI 10.3758/PBR.15.1.161; Ramscar M, 2013, PSYCHOL SCI, V24, P1017, DOI 10.1177/0956797612460691; Recchia G., 2012, THESIS; Recchia G, 2012, FRONT HUM NEUROSCI, V6, DOI 10.3389/fnhum.2012.00315; Recchia G, 2009, BEHAV RES METHODS, V41, P647, DOI 10.3758/BRM.41.3.647; Riordan B, 2011, TOP COGN SCI, V3, P303, DOI 10.1111/j.1756-8765.2010.01111.x; RIPS LJ, 1973, J VERB LEARN VERB BE, V12, P1, DOI 10.1016/S0022-5371(73)80056-8; Shaoul C, 2010, BEHAV RES METHODS, V42, P393, DOI 10.3758/BRM.42.2.393; Smith E. E., 1974, PSYCHOL LEARNING MOT, V8; SMITH EE, 1974, PSYCHOL REV, V81, P214, DOI 10.1037/h0036351; SPENCE DP, 1990, J PSYCHOLINGUIST RES, V19, P317, DOI 10.1007/BF01074363; Steyvers M, 2005, COGNITIVE SCI, V29, P41, DOI 10.1207/s15516709cog2901_3; Steyvers M, 2010, ACTA PSYCHOL, V133, P234, DOI 10.1016/j.actpsy.2009.10.010; Stone B, 2011, TOP COGN SCI, V3, P92, DOI 10.1111/j.1756-8765.2010.01108.x; Utsumi A., 2014, P 36 ANN C COGN SCI, P3008; Vigliocco G, 2004, COGNITIVE PSYCHOL, V48, P422, DOI 10.1016/j.cogpsych.2003.09.001; Vinson DP, 2008, BEHAV RES METHODS, V40, P183, DOI 10.3758/BRM.40.1.183; Vitevitch MS, 2011, FRONT PSYCHOL, V2, DOI 10.3389/fpsyg.2011.00369; Watts DJ, 1998, NATURE, V393, P440, DOI 10.1038/30918; Wettler M., 2005, J QUANT LINGUIST, V12, P111, DOI DOI 10.1080/09296170500172403; Yap MJ, 2011, PSYCHON B REV, V18, P742, DOI 10.3758/s13423-011-0092-y</t>
  </si>
  <si>
    <t>0364-0213</t>
  </si>
  <si>
    <t>1551-6709</t>
  </si>
  <si>
    <t>COGNITIVE SCI</t>
  </si>
  <si>
    <t>Cogn. Sci.</t>
  </si>
  <si>
    <t>10.1111/cogs.12299</t>
  </si>
  <si>
    <t>DW1DV</t>
  </si>
  <si>
    <t>WOS:000383384100006</t>
  </si>
  <si>
    <t>Akter, S; Bhattacharyya, M; Wamba, SF; Aditya, S</t>
  </si>
  <si>
    <t>Akter, Shahriar; Bhattacharyya, Mithu; Wamba, Samuel Fosso; Aditya, Sutapa</t>
  </si>
  <si>
    <t>How does Social Media Analytics Create Value?</t>
  </si>
  <si>
    <t>JOURNAL OF ORGANIZATIONAL AND END USER COMPUTING</t>
  </si>
  <si>
    <t>Engagement Analysis; Opinion Mining; Predictive Analysis; Sentiment Analysis; Social Media Analytics; Social Network Analysis; Topic Modeling; Trend Analysis</t>
  </si>
  <si>
    <t>SELECTION; AUCTIONS; IMPACT; POWER; MODEL</t>
  </si>
  <si>
    <t>The surge of interest in big social data has led to growing demand for social media analytics (SMA). Having robust SMA can help firms create value and achieve competitive advantages. However, most firms do not always know how to embrace big social data to establish a path to value. This study addresses this key question to deepen our understanding of how different types of SMA can be applied to create value. Specifically, the findings show the significant uses of opinion mining or sentiment analysis, topic modeling, engagement analysis, predictive analysis, social network analysis, and trend analysis. Finally, the study provides directions for the challenges and opportunities of SMA to maximize value.</t>
  </si>
  <si>
    <t>[Akter, Shahriar] Univ Wollongong, Wollongong, NSW, Australia; [Bhattacharyya, Mithu] Univ Detroit Mercy, Detroit, MI 48221 USA; [Wamba, Samuel Fosso] NEOMA Business Sch, Mont St Aignan, France; [Aditya, Sutapa] Long Isl Univ, Brookville, NY USA</t>
  </si>
  <si>
    <t>Akter, S (reprint author), Univ Wollongong, Wollongong, NSW, Australia.</t>
  </si>
  <si>
    <t>Akter, Shahriar/0000-0002-2050-9985</t>
  </si>
  <si>
    <t>Algesheimer R, 2005, J MARKETING, V69, P19, DOI 10.1509/jmkg.69.3.19.66363; Andranik Tumasjan, 2010, SOCIAL SCI COMPUTER; Antweiler W, 2004, J FINANC, V59, P1259, DOI 10.1111/j.1540-6261.2004.00662.x; Baird Carolyn Heller, 2011, Strategy &amp; Leadership, V39, P30, DOI 10.1108/10878571111161507; Bar-Haim R., 2011, P C EMP METH NAT LAN; Blei DM, 2003, J MACH LEARN RES, V3, P993, DOI 10.1162/jmlr.2003.3.4-5.993; Bollen J., 2010, ALIFE; Bollen J, 2011, J COMPUT SCI-NETH, V2, P1, DOI 10.1016/j.jocs.2010.12.007; Bothos E., 2010, USING SOCIAL MEDIA P; Burgess J., 2012, M C J, V15; Cardie C., 2006, 2006 INT C DIG GOV R, DOI [10.1145/1146598.1146651, DOI 10.1145/1146598.1146651]; Chai JY, 2013, EXPERT SYST APPL, V40, P3872, DOI 10.1016/j.eswa.2012.12.040; Chen B., 2010, AAAI; Chen J., 2010, SIGCHI C HUM FACT CO, DOI [10.1145/1753326.1753503, DOI 10.1145/1753326.1753503]; Chui M., 2013, SOCIAL EC UNLOCKING; Dou W., 2011, 2011 IEEE C VIS AN S, DOI [10.1109/VAST.2011.6102461, DOI 10.1109/VAST.2011.6102461]; Fan WG, 2014, COMMUN ACM, V57, P74, DOI 10.1145/2602574; Feldman R., 2011, 23 IAAI C; Graf A, 2007, INT J SERV IND MANAG, V18, P491, DOI 10.1108/09564230710826269; Hansen D., 2010, ANAL SOCIAL MEDIA NE; Hennig-Thurau T, 2010, J SERV RES-US, V13, P311, DOI 10.1177/1094670510375460; Hildebrand M, 2013, REPROD HEALTH MATTER, V21, P57, DOI 10.1016/S0968-8080(13)41687-7; Huston L, 2006, HARVARD BUS REV, V84, P58; Jansen BJ, 2009, J AM SOC INF SCI TEC, V60, P2169, DOI 10.1002/asi.21149; Kiron D., 2014, MIT SLOAN MANAGE REV, V55, P1; Kite S, 2011, BANK TECHNOLOGY NEWS, V24, P30; Kozinets R. V., 1999, EUROPEAN MANAGEMENT, V17, P252, DOI DOI 10.1016/S0263-2373(99)00004-3; Lengnick-Hall C. A., 2001, J BUSINESS STRATEGIE, V18, P47; Leskovec J., 2009, 15 ACM SIGKDD INT C, DOI [10.1145/1557019.1557077, DOI 10.1145/1557019.1557077]; Liu Bing, 2012, SYNTHSIS LECT HUM LA, V5.1, P1, DOI DOI 10.2200/S00416ED1V01Y201204HLT016; Livingston JA, 2005, REV ECON STAT, V87, P453, DOI 10.1162/0034653054638391; Liviu L., 2011, INFORM ED, V15, P46; Lucking-Reiley D, 2007, J IND ECON, V55, P223, DOI 10.1111/j.1467-6451.2007.00309.x; Manovich L, 2012, DEBATES IN THE DIGITAL HUMANITIES, P460; Miranda F. J., 2013, J INTERNET BANKING C, V18, P1; Ngai EWT, 2008, INT J PROD ECON, V112, P510, DOI 10.1016/j.ijpe.2007.05.004; Ngai EWT, 2002, INFORM MANAGE-AMSTER, V39, P415, DOI 10.1016/S0378-7206(01)00107-0; Nielsen, 2014, THE DIG CONS; O'Connor B, 2010, ICWSM, V11, P122; Perrin A., 2015, SOCIAL NETWORKING US; Phillips BJ, 2010, J CONSUM RES, V37, P368, DOI 10.1086/653087; PROVOST F, 2009, P 15 ACM SIGKDD INT, P707, DOI DOI 10.1145/1557019.1557098; Purcell B., 2011, BANK AM INSIGHTS MAK; Sankaranarayanan J., 2009, 17 ACM SIGSPATIAL IN; Schifanella R., 2010, 3 ACM INT C WEB SEAR, DOI [10.1145/1718487.1718521, DOI 10.1145/1718487.1718521]; Simonoff JS, 2000, CHANCE, V13, P15; Statista, 2015, LEAD SOC NETW WORLDW; Stieglitz S., 2014, WIRTSCHAFTSINFORMATI; Talpos M. F, 2011, MARKETING INFORM DEC, V4, P430; Teitler B. E., 2008, 16 ACM SIGSPATIAL IN; Turley S. L, 2013, AFL REV, V70, P43; Virgili J. A., 2012, IMPACT SOCIAL MEDIA; Wamba SF, 2015, INT J PROD ECON, V165, P234, DOI 10.1016/j.ijpe.2014.12.031; Wamba SF, 2014, J ORGAN END USER COM, V26, P1, DOI 10.4018/joeuc.2014040101; Wang C., 2007, 4 ACM WORKSH GEOGR I; Wattal S, 2010, MIS QUART, V34, P669; Wu S., 2011, 20 INT C WORLD WID W, DOI [10.1145/1963405.1963504, DOI 10.1145/1963405.1963504]; Yin Z., 2011, 20 INT C WORLD WID W, DOI [10.1145/1963405.1963443, DOI 10.1145/1963405.1963443]; Zeng D, 2010, IEEE INTELL SYST, V25, P13, DOI 10.1109/MIS.2010.151; Zhang W., 2010, ICWSM; ZHANG X, 2012, ADV COLL INT 2011, P23, DOI DOI 10.1007/978-3-642-25321-8_3; Zhang X, 2011, PROCD SOC BEHV, V26, DOI 10.1016/j.sbspro.2011.10.562</t>
  </si>
  <si>
    <t>1546-2234</t>
  </si>
  <si>
    <t>1546-5012</t>
  </si>
  <si>
    <t>J ORGAN END USER COM</t>
  </si>
  <si>
    <t>J. Organ. End User Comput.</t>
  </si>
  <si>
    <t>10.4018/JOEUC.2016070101</t>
  </si>
  <si>
    <t>DY8TU</t>
  </si>
  <si>
    <t>WOS:000385405000002</t>
  </si>
  <si>
    <t>Wei, SX; Zheng, XL; Chen, DR; Chen, CC</t>
  </si>
  <si>
    <t>Wei, Shouxian; Zheng, Xiaolin; Chen, Deren; Chen, Chaochao</t>
  </si>
  <si>
    <t>A hybrid approach for movie recommendation via tags and ratings</t>
  </si>
  <si>
    <t>Hybrid movie recommendation; Tags and ratings; Personalized recommendation; Singular value decomposition (SVD); Multiple correspondence analysis (MCA)</t>
  </si>
  <si>
    <t>OF-THE-ART; SYSTEMS; FACTORIZATION; INFORMATION; FRAMEWORK; FREQUENT; RANKING; PATTERN; MODEL</t>
  </si>
  <si>
    <t>Selecting a movie often requires users to perform numerous operations when faced with vast resources from online movie platforms. Personalized recommendation services can effectively solve this problem by using annotating information from users. However, such current services are less accurate than expected because of their lack of comprehensive consideration for annotation. Thus, in this study, we propose a hybrid movie recommendation approach using tags and ratings. We built this model through the following processes. First, we constructed social movie networks and a preference-topic model. Then, we extracted, normalized, and reconditioned the social tags according to user preference based on social content annotation. Finally, we enhanced the recommendation model by using supplementary information based on user historical ratings. This model aims to improve fusion ability by applying the potential effect of two aspects generated by users. One aspect is the personalized scoring system and the singular value decomposition algorithm, the other aspect is the tag annotation system and topic model. Experimental results show that the proposed method significantly outperforms three categories of recommendation approaches, namely, user-based collaborative filtering (CF), model-based CF, and topic model based CF. (C) 2016 Elsevier B.V. All rights reserved.</t>
  </si>
  <si>
    <t>[Wei, Shouxian; Zheng, Xiaolin; Chen, Deren; Chen, Chaochao] Zhejiang Univ, Coll Comp Sci &amp; Technol, 38 Yugu Rd, Hangzhou 310027, Zhejiang, Peoples R China</t>
  </si>
  <si>
    <t>Zheng, XL (reprint author), Zhejiang Univ, Coll Comp Sci &amp; Technol, 38 Yugu Rd, Hangzhou 310027, Zhejiang, Peoples R China.</t>
  </si>
  <si>
    <t>wsx@zju.edu.cn; xlzheng@zju.edu.cn; drc@zju.edu.cn; zjuccc@zju.edu.cn</t>
  </si>
  <si>
    <t>National Natural Science Foundation of China [61379034]; National Key Technology RD Program [2014BAH28F05]; Guangdong Province Science and Technology Program [2013B040100004, 2013B040403002]</t>
  </si>
  <si>
    <t>This work was supported in part by the National Natural Science Foundation of China (No. 61379034), the National Key Technology R&amp;D Program (No. 2014BAH28F05) and the Guangdong Province Science and Technology Program (No. 2013B040100004 and No. 2013B040403002).</t>
  </si>
  <si>
    <t>Abdi H., 2007, ENCY MEASUREMENT STA, P651; Adomavicius G, 2005, IEEE T KNOWL DATA EN, V17, P734, DOI 10.1109/TKDE.2005.99; Asabere NY, 2014, IEEE T HUM-MACH SYST, V44, P689, DOI 10.1109/THMS.2014.2325837; Blei D, 2010, IEEE SIGNAL PROC MAG, V27, P55, DOI 10.1109/MSP.2010.938079; Blei DM, 2003, J MACH LEARN RES, V3, P993, DOI 10.1162/jmlr.2003.3.4-5.993; Chelmis C, 2013, ACM T INFORM SYST, V31, DOI 10.1145/2516891; Chen C, 2014, 28 AAAI C ART INT 28, P9; Chen C., 2013, MATH PROBL ENG, V2013, P1, DOI DOI 10.1007/S40167-013-0003-3; Chen CC, 2013, INT CONF E BUS ENG, P32, DOI 10.1109/ICEBE.2013.5; Chen JP, 2014, INFORM SCIENCES, V280, P16, DOI 10.1016/j.ins.2014.04.048; Chen X, 2013, J INTELL INF SYST, V40, P261, DOI 10.1007/s10844-012-0200-0; Choi K, 2012, ELECTRON COMMER R A, V11, P309, DOI 10.1016/j.elerap.2012.02.004; Colace F, 2015, COMPUT HUM BEHAV, V51, P694, DOI 10.1016/j.chb.2014.12.011; Feng W., 2012, P 18 ACM SIGKDD INT, P1276; Guo XH, 2013, IEEE SYS MAN CYBERN, P2114, DOI 10.1109/SMC.2013.362; Guy I, 2010, SIGIR 2010: PROCEEDINGS OF THE 33RD ANNUAL INTERNATIONAL ACM SIGIR CONFERENCE ON RESEARCH DEVELOPMENT IN INFORMATION RETRIEVAL, P194; Hariri N, 2012, PROCEEDINGS OF THE TWELFTH INTERNATIONAL WORKSHOP ON WEB INFORMATION AND DATA MANAGEMENT, P41; Hu J, 2012, J COMPUT SCI TECH-CH, V27, P527, DOI 10.1007/s11390-012-1241-0; Hu YF, 2008, IEEE DATA MINING, P263, DOI 10.1109/ICDM.2008.22; Jamali M., 2010, P 4 ACM C REC SYST, P135, DOI DOI 10.1145/1864708.1864736; Jschke R., 2007, LECT NOTES COMPUTER, p[4702, 506]; Jung JJ, 2014, QUAL QUANT, V48, P745, DOI 10.1007/s11135-012-9799-8; Karatzoglou Alexandros, 2010, P 4 ACM C REC SYST, P79; Kilmer ME, 2011, LINEAR ALGEBRA APPL, V435, P641, DOI 10.1016/j.laa.2010.09.020; Koren Y., 2008, P 14 ACM SIGKDD INT, P426, DOI DOI 10.1145/1401890.1401944; Lee S, 2015, J ASIAN ARCHIT BUILD, V14, P145, DOI 10.3130/jaabe.14.145; Liu B., 2007, WEB DATA MINING EXPL; Liu HY, 2013, ELECTRON COMMER R A, V12, P14, DOI 10.1016/j.elerap.2012.05.002; Liu X, 2013, ELECTRON COMMER R A, V12, P24, DOI 10.1016/j.elerap.2012.07.001; Ma H., 2008, P 17 ACM C INF KNOWL, P931, DOI DOI 10.1145/1458082.1458205; Mishne G., 2006, P 15 INT C WORLD WID, P953, DOI DOI 10.1145/1135777.1135961; Movahedian H, 2015, INTELL DATA ANAL, V19, P109, DOI 10.3233/IDA-140699; Musto C., 2009, CEUR WORKSHOP P, V532, P25; Naw N., 2013, B ELECT ENG INFORM, V2, P169; Pham XH, 2012, J UNIVERS COMPUT SCI, V18, P1022; Purushotham S., 2012, J ZHEJIANG U SCI, V1, P759; Ricci F, 2011, RECOMMENDER SYSTEMS HANDBOOK, P1, DOI 10.1007/978-0-387-85820-3_1; Salakhutdinov Ruslan, 2007, ADV NEURAL INFORM PR, P1257; Shaharanee INM, 2014, STAT COMPUT, V24, P821, DOI 10.1007/s11222-013-9404-6; Shan H., 2010, DAT MIN ICDM 2010 IE, P1025; Sigurbjornsson B, 2008, P 17 INT C WORLD WID, P327, DOI DOI 10.1145/1367497.1367542; Sun FM, 2013, NEUROCOMPUTING, V120, P434, DOI 10.1016/j.neucom.2012.08.067; Thornton K, 2012, PROCEEDINGS OF THE 17TH ACM INTERNATIONAL CONFERENCE ON SUPPORTING GROUP WORK, P219; Wang C., 2011, P 17 ACM SIGKDD INT, P448, DOI [DOI 10.1145/2020408.2020480, 10.1145/2020408.2020480]; Wen KM, 2014, ARTIF INTELL REV, V41, P81, DOI 10.1007/s10462-011-9299-6; Wetzker Robert, 2010, P 3 ACM INT C WEB SE, P71; Yanagimoto H., 2012, 2012 IEEE INT C FUZZ, P1; Yao JJ, 2012, WORLD WIDE WEB, V15, P581, DOI 10.1007/s11280-011-0150-4; Zhang CD, 2013, J COMPUT SCI TECH-CH, V28, P788, DOI 10.1007/s11390-013-1377-6; Zhang ZK, 2011, J COMPUT SCI TECH-CH, V26, P767, DOI 10.1007/s11390-011-0176-1; Zhuang JF, 2011, SOCIAL MEDIA MODELING AND COMPUTING, P47, DOI 10.1007/978-0-85729-436-4_3</t>
  </si>
  <si>
    <t>JUL-AUG</t>
  </si>
  <si>
    <t>10.1016/j.elerap.2016.01.003</t>
  </si>
  <si>
    <t>DS5JK</t>
  </si>
  <si>
    <t>WOS:000380817800008</t>
  </si>
  <si>
    <t>Combining CDA and topic modeling: Analyzing discursive connections between Islamophobia and anti-feminism on an online forum</t>
  </si>
  <si>
    <t>DISCOURSE &amp; SOCIETY</t>
  </si>
  <si>
    <t>Anti-feminism; automated text analysis; critical discourse analysis; Internet forum; Islamophobia; methodology; social media; topic modeling</t>
  </si>
  <si>
    <t>CRITICAL DISCOURSE ANALYSIS; CORPUS LINGUISTICS; TEXT; CULTURE; ENGLISH; FIELDS</t>
  </si>
  <si>
    <t>In this article we present an analysis of the discursive connections between Islamophobia and anti-feminism on a large Internet forum. We argue that the incipient shift from traditional media toward user-driven social media brings with it new media dynamics, relocating the (re)production of societal discourses and power structures and thus bringing about new ways in which discursive power is exercised. This clearly motivates the need to critically engage this field. Our research is based on the analysis of a corpus consisting of over 50million posts, collected from the forum using custom web crawlers. In order to approach this vast material of unstructured text, we suggest a novel methodological synergy combining critical discourse analysis (CDA) and topic modeling - a type of statistical model for the automated categorization of large quantities of texts developed in computer science. By rendering an overview or content map' of the corpus, topic modeling provides an enriching complement to CDA, aiding discovery and adding analytical rigor.</t>
  </si>
  <si>
    <t>[Tornberg, Anton] Univ Gothenburg, Dept Sociol &amp; Work Sci, Interdisciplinary Project, S-40530 Gothenburg, Sweden; [Tornberg, Petter] Chalmers, Complex Syst Grp, Phys Resource Theory, Gothenburg, Sweden</t>
  </si>
  <si>
    <t>Tornberg, A (reprint author), Univ Gothenburg, Dept Sociol &amp; Work Sci, Skanstorget 18,Box 720, S-40530 Gothenburg, Sweden.</t>
  </si>
  <si>
    <t>Bail CA, 2014, THEOR SOC, V43, P465, DOI 10.1007/s11186-014-9216-5; Baker P, 2006, USING CORPORA DISCOU; Baker P, 2008, P CORP LING 2007 U B; Baker P., 2005, J LANG POLIT, V4, P197, DOI DOI 10.1075/JLP.4.2.04BAK; Baker P, 2008, DISCOURSE SOC, V19, P273, DOI 10.1177/0957926508088962; Baker P, 2015, DISCOURSE COMMUN, V9, P221, DOI 10.1177/1750481314568542; Bennett J, 2013, DISCOURSE SOC, V24, P27, DOI 10.1177/0957926512463634; Blei DM, 2007, ANN APPL STAT, V1, P17, DOI 10.1214/07-AOAS114; Blei DM, 2012, COMMUN ACM, V55, P77, DOI 10.1145/2133806.2133826; Blei DM, 2003, J MACH LEARN RES, V3, P993, DOI 10.1162/jmlr.2003.3.4-5.993; Box G. E., 1979, ROBUSTNESS STAT, V1, P201; Breivik A., 2011, EUROPEAN DECLARATION; Chafe W., 2001, HDB DISCOURSE ANAL, P671; Cheng W, 2013, ENCY APPL LINGUISTIC, P1353; Correa D, 2013, SOLUTIONS DETECT ANA; DiMaggio P, 2013, POETICS, V41, P570, DOI 10.1016/j.poetic.2013.08.004; Fowler R, 1996, TEXTS PRACTICES READ, P3; Gelman A., 2014, BAYESIAN DATA ANAL, V2; Grimmer J, 2013, POLIT ANAL, V21, P267, DOI 10.1093/pan/mps028; Hardt-Mautner G., 1995, ONLY CONNECT CRITICA; Hellsten I, 2010, PUBLIC UNDERST SCI, V19, P590, DOI 10.1177/0963662509343136; Hong L., 2010, P 1 WORKSH SOC MED A, P80, DOI DOI 10.1145/1964858.1964870; Kaplan AM, 2010, BUS HORIZONS, V53, P59, DOI 10.1016/j.bushor.2009.09.003; Koller V., 2004, APPL ENGLISH GRAMMAR, P216; Krippendorff K, 2004, CONTENT ANAL INTRO I; Lin A, 2013, ENCY APPL LINGUISTIC, P1466; Mautner G, 2009, METHODS CRITICAL DIS, P122; Mohr JW, 2013, POETICS, V41, P545, DOI 10.1016/j.poetic.2013.10.001; Moscovici S., 2000, SOCIAL REPRESENTATIO; Nelson M, 2006, ENGL SPECIF PURP, V25, P217, DOI 10.1016/j.esp.2005.02.008; Nielsen, 2012, STAT MED; Orpin D., 2005, INT J CORPUS LINGUIS, V10, P37, DOI DOI 10.1075/IJCL.10.1.03ORP; Partington A, 2006, ROUTL STUD LINGUIST, V5, P1; Pollach I, 2012, ORGAN RES METHODS, V15, P263, DOI 10.1177/1094428111417451; Rhody L, 2012, J DIGITAL HUMANITIES, V2, P19; Roberts ME, 2014, AM J POLIT SCI, V58, P1064, DOI 10.1111/ajps.12103; Rosen-Zvi M, 2010, ACM T INFORM SYST, V28, DOI 10.1145/1658377.1658381; Snow D., 2004, BLACKWELL COMPANION, P380, DOI DOI 10.1002/9780470999103; Snow D. A., 2013, WILEY BLACKWELL ENCY; Snow DA, 2008, STUD SYMB INTERACT, V30, P3, DOI 10.1016/S0163-2396(08)30001-5; Spillman Lyn, 1995, CURR PERSPECT SOC TH, V15, P129; Steinberg MW, 1999, AM J SOCIOL, V105, P736, DOI 10.1086/210359; Stubbs M, 1997, BRIT S AP L, V12, P100; STUBBS M, 1994, APPL LINGUIST, V15, P201, DOI 10.1093/applin/15.2.201; Stubbs M., 1996, TEXT CORPUS ANAL COM; Teubert W., 2007, CORPUS LINGUISTICS C; Tognini-Bonelli Elena, 2001, CORPUS LINGUISTICS W; Van Dijk T. A., 1993, ELITE DISCOURSE RACI; Van Dijk T. A., 2008, DISCOURSE POWER; Van Dijk Teun, 1993, DISCOURSE SOC, V4, P249, DOI DOI 10.1177/0957926593004002006; Van Leeuwen T., 2009, METHODS CRITICAL DIS, P144; VanDijk TA, 2005, DIS APPL POL SOC CUL, V14, P1; Weng J., 2010, P 3 ACM INT C WEB SE, P261, DOI DOI 10.1145/1718487.1718520; Wodak R., 2009, METHODS CRITICAL DIS; Zhao WNX, 2011, LECT NOTES COMPUT SC, V6611, P338, DOI 10.1007/978-3-642-20161-5_34</t>
  </si>
  <si>
    <t>0957-9265</t>
  </si>
  <si>
    <t>1460-3624</t>
  </si>
  <si>
    <t>DISCOURSE SOC</t>
  </si>
  <si>
    <t>niscl. Soc.</t>
  </si>
  <si>
    <t>10.1177/0957926516634546</t>
  </si>
  <si>
    <t>Communication; Psychology, Multidisciplinary; Sociology</t>
  </si>
  <si>
    <t>Communication; Psychology; Sociology</t>
  </si>
  <si>
    <t>DP8YP</t>
  </si>
  <si>
    <t>WOS:000378784200003</t>
  </si>
  <si>
    <t>Lansley, G; Longley, PA</t>
  </si>
  <si>
    <t>Lansley, Guy; Longley, Paul A.</t>
  </si>
  <si>
    <t>The geography of Twitter topics in London</t>
  </si>
  <si>
    <t>Social media; Twitter; Topic modelling; Latent Dirichlet Allocation; Geotemporal</t>
  </si>
  <si>
    <t>ANALYTICS</t>
  </si>
  <si>
    <t>Social media data are increasingly perceived as alternative sources to public attitude surveys because of the volume of available data that are time-stamped and (sometimes) precisely located. Such data can be mined to provide planners, marketers and researchers with useful information about activities and opinions across time and space. However, in their raw form, textual data are still difficult to analyse coherently and Twitter streams pose particular interpretive challenges because they are restricted to just 140 characters. This paper explores the use of an unsupervised learning algorithm to classify geo-tagged Tweets from Inner London recorded during typical weekdays throughout 2013 into a small number of groups, following extensive text cleaning techniques. Our classification identifies 20 distinctive and interpretive topic groupings, which represent key types of Tweets, from describing activities or informal conversations between users, to, the use of check-in applets. Our motivation is to use the classification to demonstrate how the nature of the content posted on Twitter varies according to the characteristics of places and users. Topics and attitudes expressed through Tweets are found to vary substantially across Inner London, and by time of day. Some observed variations in behaviour on Twitter can be attributed to the inferred demographic and socio-economic characteristics of users, but place and local activities can also exert a considerable influence. Overall, the classification was found to provide a valuable framework for investigating the content and coverage of Twitter usage across Inner London. (C) 2016 The Authors. Published by Elsevier Ltd.</t>
  </si>
  <si>
    <t>[Lansley, Guy; Longley, Paul A.] UCL, Dept Geog, Pearson Bldg,Gower St, London WC1E 6BT, England</t>
  </si>
  <si>
    <t>Lansley, G (reprint author), UCL, Dept Geog, Pearson Bldg,Gower St, London WC1E 6BT, England.</t>
  </si>
  <si>
    <t>g.lansley@ucl.ac.uk</t>
  </si>
  <si>
    <t>Lansley, Guy/0000-0002-3406-178X</t>
  </si>
  <si>
    <t>UK ESRC Consumer Data Research Centre (CDRC) [ES/L011840/1]</t>
  </si>
  <si>
    <t>This work is funded by the UK ESRC Consumer Data Research Centre (CDRC) grant reference ES/L011840/1 and 'The analysis of names from the 2011 Census of Population' (ES/L013800/1).</t>
  </si>
  <si>
    <t>Andrienko G, 2013, COMPUT SCI ENG, V15, P72, DOI 10.1109/MCSE.2013.70; Blei D. M., 2004, ADV NEURAL INFORM PR, V16; Blei DM, 2003, J MACH LEARN RES, V3, P993, DOI 10.1162/jmlr.2003.3.4-5.993; Bollen J, 2011, J COMPUT SCI-NETH, V2, P1, DOI 10.1016/j.jocs.2010.12.007; Chae J., 2012, P 2012 EIEE C VIS AN; Chamlertwat W, 2012, J UNIVERS COMPUT SCI, V18, P973; DCLG, 2006, GEN LAND US DAT STAT; Duncan OD, 1955, AM SOCIOL REV, V20, P210, DOI 10.2307/2088328; Gayo-Avello D., 2011, P 5 INT AAAI C WEBL; Goodchild MF, 2007, GEOJOURNAL, V69, P211, DOI 10.1007/s10708-007-9111-y; HARRIS RJ, 2006, GEODEMOGRAPHICS GIS; Hong L., 2010, P SIGKDD WORKSH SMA; Ipsos M. O. R. I., 2013, IPSOS MEDIACT TECH T; Jiang S, 2015, COMPUT ENVIRON URBAN, V53, P36, DOI 10.1016/j.compenvurbsys.2014.12.001; Kwak H, 2010, P 19 INT C WORLD WID, DOI 10.1.1.212.1490; Langley P. A., 2015, ENVIRON PLANN A, V47, P465; Lansley G, 2016, J RETAIL CONSUM SERV, V30, P271, DOI 10.1016/j.jretconser.2016.02.007; Liu Y, 2015, ANN ASSOC AM GEOGR, V105, P512, DOI 10.1080/00045608.2015.1018773; Manley E., 2013, ROYAL GEOGR SOC ANN; Marwick AE, 2010, NEW MEDIA SOC, V13, P114, DOI DOI 10.1177/1461444810365313; McKenzie G, 2015, COMPUT ENVIRON URBAN, V54, P336, DOI 10.1016/j.compenvurbsys.2015.10.002; Michelson M., 2010, AND 2010, DOI 10.1145/1871840.1871852; Morstatter F., 2013, ICWSM 13; O'Connor B., 2010, 4 INT AAAI C WEBL SO; Quercia D., 2012, P 15 ACM C COMP SUPP; Ramage D., 2010, 4 INT AAAI C WEBL SO; Rose D., 2001, WORKING PAPERS I SOC; Signorini A, 2011, PLOS ONE, V6, DOI 10.1371/journal.pone.0019467; Singleton AD, 2015, GEO-GEOGR ENVIRON, V2, P69, DOI 10.1002/geo2.7; Smith C., 2012, P ACM SIGKDD INT WOR; Spielman SE, 2008, COMPUT ENVIRON URBAN, V32, P110, DOI 10.1016/j.compenvurbsys.2007.11.004; Steyvers M., 2004, 10 ACM SIGKDD INT C; Tumasjan A., 2010, P 4 INT AAAI C WEBL; Twitter, 2015, TWITT US CO FACTS; Williams SA, 2013, J DOC, V69, P384, DOI 10.1108/JD-03-2012-0027</t>
  </si>
  <si>
    <t>10.1016/j.compenvurbsys.2016.04.002</t>
  </si>
  <si>
    <t>DN1NF</t>
  </si>
  <si>
    <t>WOS:000376832000009</t>
  </si>
  <si>
    <t>Schnable, A</t>
  </si>
  <si>
    <t>Schnable, Allison</t>
  </si>
  <si>
    <t>What Religion Affords Grassroots NGOs: Frames, Networks, Modes of Action</t>
  </si>
  <si>
    <t>JOURNAL FOR THE SCIENTIFIC STUDY OF RELIGION</t>
  </si>
  <si>
    <t>NGOs; development aid; topic modeling; faith-based organizations; development; LDA</t>
  </si>
  <si>
    <t>DEVELOPMENT ORGANIZATIONS; CULTURE; RELIEF; WORK</t>
  </si>
  <si>
    <t>The international relief and development sector has swelled in the last two decades thanks to American grassroots NGOs: groups that rely on volunteer labor and individual contributions, often on budgets of less than $25,000 a year. Most of these organizations reject the label of "faith-based organization," yet they find the symbolic and material resources of religion indispensable. Religion affords these NGOs three kinds of resources to meet their distinct organizational needs. First, it provides frames, or ways of thinking and speaking about relief and development work that imbue it with legitimacy. Next, religion offers networks that provide money, volunteers, and entree into aid-receiving communities. Finally, religion affords familiar modes of action that link the NGO, supporters, and local aid recipients. I support these claims with LDA topic modeling (a computerized method of text analysis), content analysis of websites, and in-depth interviews with 43 informants.</t>
  </si>
  <si>
    <t>[Schnable, Allison] Indiana Univ, Sch Publ &amp; Environm Affairs, SPEA 431,1315 E 10th St, Bloomington, IN 47405 USA</t>
  </si>
  <si>
    <t>Schnable, A (reprint author), Indiana Univ, Sch Publ &amp; Environm Affairs, SPEA 431,1315 E 10th St, Bloomington, IN 47405 USA.</t>
  </si>
  <si>
    <t>schnable@indiana.edu</t>
  </si>
  <si>
    <t>Lake Institute Dissertation Fellowship; Charlotte Newcombe Dissertation Fellowship</t>
  </si>
  <si>
    <t>The author would like to acknowledge Brad Fulton, Steve Offutt, Amy Reynolds, Robert Wuthnow, members of the Religion and Public Life Workshop at Princeton University, and JSSR's anonymous reviewers. Funds from the Lake Institute Dissertation Fellowship and the Charlotte Newcombe Dissertation Fellowship supported this work.</t>
  </si>
  <si>
    <t>Agensky JC, 2013, GLOB SOC, V27, P454, DOI 10.1080/13600826.2013.823916; BABB SARAH, 2009, DEV BANKS; Becker PE, 2001, SOCIOL RELIG, V62, P315, DOI 10.2307/3712353; Beek Ver, 2000, DEV PRACTICE, V10, P31, DOI DOI 10.1080/09614520052484; Bekkers R, 2008, REV RELIG RES, V50, P74; Bender Courtney, 2010, NEW METAPHYSICALS SP; Bender Courtney, 2012, RELIG EDGE DECENTERI; Blei DM, 2007, ANN APPL STAT, V1, P17, DOI 10.1214/07-AOAS114; Bornstein E, 2001, AM ETHNOL, V28, P595, DOI 10.1525/ae.2001.28.3.595; Burchardt M, 2013, SOCIOL RELIG, V74, P30, DOI 10.1093/socrel/srs068; Chaves M, 2010, J SCI STUD RELIG, V49, P1, DOI 10.1111/j.1468-5906.2009.01489.x; Circle of Hope, 2013, BLOG; Clarke G, 2008, INT POLIT ECON SER, P1; Cornwell B, 2004, AM SOCIOL REV, V69, P862, DOI 10.1177/000312240406900606; DiMaggio P, 2013, POETICS, V41, P570, DOI 10.1016/j.poetic.2013.08.004; Ferguson James, 2000, ANTIPOLITICS MACHINE; Frank DJ, 2007, THEOR SOC, V36, P287, DOI 10.1007/s11186-007-9035-z; Friends of UNIFAT, 2015, AB STOR; Goffman E., 1974, FRAME ANAL; Hall David D., 1997, LIVED RELIG AM HIST; James R., 2009, WHAT IS DISTINCTIVE; Jenkins P., 2002, NEXT CHRISTENDOM; Jones B, 2011, THIRD WORLD Q, V32, P1291, DOI 10.1080/01436597.2011.596747; Kittur A., 2008, P 26 ANN SIGCHI C HU, P453, DOI DOI 10.1145/1357054.1357127; Kniss F, 1997, J SCI STUD RELIG, V36, P93, DOI 10.2307/1387885; Kurien P. A., 2007, PLACE MULTICULTURAL; Levitt Peggy, 2007, GOD NEEDS NO PASSPOR; Levitt Peggy., 2001, TRANSNATIONAL VILLAG; Lindenberg Marc, 1999, NONPROFIT VOLUNTARY, V28, P147, DOI DOI 10.1177/089976499773746492; Living Water International, 2015, WHY WAT; Mahmood S, 2005, POLITICS OF PIETY: THE ISLAMIC REVIVAL AND THE FEMINIST SUBJECT, P1; Malloch T.R., 2003, SOCIAL HUMAN SPIRITU; Marshall Katherine, 2011, RELIG DEV WAYS TRANS, P27; McCleary Rachel M., 2009, GLOBAL COMPASSION PR; Miller DE, 2007, GLOBAL PENTECOSTALISM: THE NEW FACE OF CHRISTIAN SOCIAL ENGAGEMENT, P1; Mosse David, 2011, ADVENTURES AIDLAND A; Musick M, 2008, VOLUNTEERS; Norenzayan A, 2008, SCIENCE, V322, P58, DOI 10.1126/science.1158757; Offutt Stephen, 2015, NEW CTR EVANGELICALI; ORSI RA, 1996, THANK YOU ST JUDE WO; Pattillo-McCoy M, 1998, AM SOCIOL REV, V63, P767, DOI 10.2307/2657500; Probasco L, 2013, MISSIOLOGY, V41, P202, DOI 10.1177/0091829612475166; Putnam Robert D., 2010, AM GRACE RELIG DIVID; Reynolds A, 2013, LAT AM RES REV, V48, P112, DOI 10.1353/lar.2013.0000; Schnable A, 2015, SOC PROBL, V62, P309, DOI 10.1093/socpro/spv005; Small ML, 2010, ANN AM ACAD POLIT SS, V629, P6, DOI 10.1177/0002716210362077; Smith Brian, 1990, MORE THAN ALTRUISM; SNOW D.A., 1992, FRONTIERS SOCIAL MOV, P133; Snow Davia A., 2013, INT SOCIOLOGY, V28, P680; Snow David A., 1988, INT SOCIAL MOVEMENT, V1, P197; Snow David A., 2001, TALK LOVE CULTURE MA; SWIDLER A, 1986, AM SOCIOL REV, V51, P273, DOI 10.2307/2095521; THAUT LC, 2009, INT J VOLUNTARY NONP, V20, P319; van der Wel Lisette, 2006, MISSIOLOGY INT REV, V42, P259; van derWel Lisette, 2011, RELIG DEV WAYS TRANS, P345; Watkins SC, 2012, ANNU REV SOCIOL, V38, P285, DOI 10.1146/annurev-soc-071811-145516; Wuthnow R, 2009, BOUNDLESS FAITH: THE GLOBAL OUTREACH OF AMERICAN CHURCHES, P1, DOI 10.1525/california/9780520259157.001.0001; Wuthnow R, 2008, SOCIOL RELIG, V69, P209, DOI 10.1093/socrel/69.2.209</t>
  </si>
  <si>
    <t>0021-8294</t>
  </si>
  <si>
    <t>1468-5906</t>
  </si>
  <si>
    <t>J SCI STUD RELIG</t>
  </si>
  <si>
    <t>J. Sci. Stud. Relig.</t>
  </si>
  <si>
    <t>10.1111/jssr.12272</t>
  </si>
  <si>
    <t>Sociology; Religion</t>
  </si>
  <si>
    <t>EE6YR</t>
  </si>
  <si>
    <t>WOS:000389761000003</t>
  </si>
  <si>
    <t>Arai, A; Fan, ZP; Matekenya, D; Shibasaki, R</t>
  </si>
  <si>
    <t>Arai, Ayumi; Fan, Zipei; Matekenya, Dunstan; Shibasaki, Ryosuke</t>
  </si>
  <si>
    <t>Comparative Perspective of Human Behavior Patterns to Uncover Ownership Bias among Mobile Phone Users</t>
  </si>
  <si>
    <t>big data; mobile phone; call detail records (CDRs); demographic structure</t>
  </si>
  <si>
    <t>NETWORKS</t>
  </si>
  <si>
    <t>With the rapid spread of mobile devices, call detail records (CDRs) from mobile phones provide more opportunities to incorporate dynamic aspects of human mobility in addressing societal issues. However, it has been increasingly observed that CDR data are not always representative of the population under study because it only includes device users alone. To understand the discrepancy between the population captured by CDRs and the general population, we profile principal populations of CDRs by analyzing routines based on time spent at key locations and compare these data with those of the general population. We employ a topic model to estimate typical routines of mobile phone users using CDRs as topics. The routines are extracted from field survey data and compared between those of the general population and mobile phone users. We found that there are two main population groups of mobile phone users in Dhaka: males engaged in an income-generating activity at a specific location other than home and females performing household tasks and spending most of their time at home. We determine that CDRs tend to omit students, who form a significant component of the Dhaka population.</t>
  </si>
  <si>
    <t>[Arai, Ayumi] Univ Tokyo, Earth Observat Data Integrat &amp; Fus Res Initiat, Bunkyo Ku, 7-3-1 Hongo, Tokyo 1138656, Japan; [Fan, Zipei] Univ Tokyo, Grad Sch Engn, Bunkyo Ku, 7-3-1 Hongo, Tokyo 1138656, Japan; [Matekenya, Dunstan] Univ Tokyo, Grad Sch Frontier Sci, 5-1-5 Kashiwanoha, Kashiwa, Chiba 2778568, Japan; [Shibasaki, Ryosuke] Univ Tokyo, Ctr Spatial Informat Sci, 5-1-5 Kashiwanoha, Kashiwa, Chiba 2778568, Japan</t>
  </si>
  <si>
    <t>Arai, A (reprint author), Univ Tokyo, Earth Observat Data Integrat &amp; Fus Res Initiat, Bunkyo Ku, 7-3-1 Hongo, Tokyo 1138656, Japan.</t>
  </si>
  <si>
    <t>arai@csis.u-tokyo.ac.jp; fanzipei@iis.u-tokyo.ac.jp; dunstan@mcl.iis.u-tokyo.ac.jp; shiba@csis.u-tokyo.ac.jp</t>
  </si>
  <si>
    <t>GRENE-ei; Japanese Ministry of Education, Culture, Sports, Science and Technology (MEXT)</t>
  </si>
  <si>
    <t>We thank the mobile network operator, the Japan International Cooperation Agency, and the volunteers who provided the data for this research. Part of this work was supported by GRENE-ei, funded by the Japanese Ministry of Education, Culture, Sports, Science and Technology (MEXT).</t>
  </si>
  <si>
    <t>Arai A., 2014, P 12 INT C ADV MOB C, P95, DOI [10.1145/2684103.2684107, DOI 10.1145/2684103.2684107]; Arai A., 2015, P IEEE INT C PERV CO, P207; Balcan D, 2009, P NATL ACAD SCI USA, V106, P21484, DOI 10.1073/pnas.0906910106; Barabasi AL, 2009, SCIENCE, V325, P412, DOI 10.1126/science.1173299; Becker RA, 2011, IEEE PERVAS COMPUT, V10, P18, DOI 10.1109/MPRV.2011.44; Blumenstock J., 2010, P 4 INT C INF COMM T; Buckee CO, 2013, TRAVEL MED INFECT DI, V11, P15, DOI 10.1016/j.tmaid.2012.12.003; Candia J., 2008, J PHYS A, V41; Demissie MG, 2013, TRANSPORT RES C-EMER, V32, P76, DOI 10.1016/j.trc.2013.03.010; Eagle N, 2009, BEHAV ECOL SOCIOBIOL, V63, P1057, DOI 10.1007/s00265-009-0739-0; Farrahi K., 2011, ACM T INTELL SYST TE, V2; Frias-Martinez V, 2012, P 5 INT C INF COMM T, P76; Gonzalez MC, 2008, NATURE, V453, P779, DOI 10.1038/nature06958; Griffiths TL, 2004, P NATL ACAD SCI USA, V101, P5228, DOI 10.1073/pnas.0307752101; Hasan S., 2015, PLOS ONE; Hasan S, 2014, TRANSPORT RES C-EMER, V44, P363, DOI 10.1016/j.trc.2014.04.003; Iqbal MS, 2014, TRANSPORT RES C-EMER, V40, P63, DOI 10.1016/j.trc.2014.01.002; Isaacman S, 2011, LECT NOTES COMPUT SC, V6696, P133, DOI 10.1007/978-3-642-21726-5_9; Jarv O, 2014, TRANSPORT RES C-EMER, V38, P122, DOI 10.1016/j.trc.2013.11.003; Kang C., 2013, P 2 ACM SIGKDD INT W; Lu X., 1998, TRANSPORT RES A-POL, V33, P1; Phithakkitnukoon S, 2010, LECT NOTES COMPUT SC, V6219, P14, DOI 10.1007/978-3-642-14715-9_3; Rahman R. I., 2013, FEMALE LABOUR FORCE; Rice RE, 2003, TELECOMMUN POLICY, V27, P597, DOI 10.1016/S0308-5961(03)00068-5; Roth C, 2011, PLOS ONE, V6, DOI 10.1371/journal.pone.0015923; Song CM, 2010, NAT PHYS, V6, P818, DOI 10.1038/NPHYS1760; Szell M., 2012, SCI REP, V2, P1; United Nations, 2001, WORLD POP AG 1950 20; United Nations, 2008, UN STAT PAP SER M, V67; United Nations, 2010, WORLD POP HOUS CENS; Wang H., 2010, P 13 INT IEEE C INT; Wesolowski A., 2013, J R SOC INTERFACE, V10; Zeng J., 2012, P 2012 ACM C UB COMP</t>
  </si>
  <si>
    <t>MDPI AG</t>
  </si>
  <si>
    <t>POSTFACH, CH-4005 BASEL, SWITZERLAND</t>
  </si>
  <si>
    <t>10.3390/ijgi5060085</t>
  </si>
  <si>
    <t>DR4HC</t>
  </si>
  <si>
    <t>WOS:000379861200012</t>
  </si>
  <si>
    <t>Zhang, FM; Zhu, XY; Guo, W; Ye, XY; Hu, T; Huang, L</t>
  </si>
  <si>
    <t>Zhang, Faming; Zhu, Xinyan; Guo, Wei; Ye, Xinyue; Hu, Tao; Huang, Liang</t>
  </si>
  <si>
    <t>Analyzing Urban Human Mobility Patterns through a Thematic Model at a Finer Scale</t>
  </si>
  <si>
    <t>mobility; semantic enrichment; LDA topic model; finer scale; China</t>
  </si>
  <si>
    <t>MAP-MATCHING ALGORITHMS; DIRECTIONS</t>
  </si>
  <si>
    <t>Taxi trajectories reflect human mobility over a road network. Pick-up and drop-off locations in different time periods represent origins and destinations of trips, respectively, demonstrating the spatiotemporal characteristics of human behavior. Each trip can be viewed as a displacement in the random walk model, and the distribution of extracted trips shows a distance decay effect. To identify the spatial similarity of trips at a finer scale, this paper investigates the distribution of trips through topic modeling techniques. Firstly, trip origins and trip destinations were identified from raw GPS data. Then, different trips were given semantic information, i.e., link identification numbers with a semantic enrichment process. Each taxi trajectory was composed of a series of trip destinations corresponding to the same taxi. Subsequently, each taxi trajectory was analogous to a document consisting of different words, and all taxi's trajectories could be regarded as document corpora, enabling a semantic analysis of massive trip destinations. Finally, we obtained different trip destination topics reflecting the spatial similarity and regional property of human mobility through LDA topic model training. The effectiveness of this approach was illustrated by a case study using a large dataset of taxi trajectories collected from 2 to 8 June 2014 in Wuhan, China.</t>
  </si>
  <si>
    <t>[Zhang, Faming; Zhu, Xinyan; Guo, Wei; Hu, Tao] Wuhan Univ, State Key Lab Informat Engn Surveying Mapping &amp; R, Wuhan 430079, Peoples R China; [Zhu, Xinyan; Guo, Wei; Hu, Tao] Collaborat Innovat Ctr Geospatial Technol, 129 Luoyu Rd, Wuhan 430079, Peoples R China; [Ye, Xinyue] Kent State Univ, Dept Geog, Kent, OH 44240 USA; [Huang, Liang] Wuhan Univ Technol, Sch Nav, Wuhan 430063, Peoples R China</t>
  </si>
  <si>
    <t>Guo, W (reprint author), Wuhan Univ, State Key Lab Informat Engn Surveying Mapping &amp; R, Wuhan 430079, Peoples R China.; Guo, W (reprint author), Collaborat Innovat Ctr Geospatial Technol, 129 Luoyu Rd, Wuhan 430079, Peoples R China.; Ye, XY (reprint author), Kent State Univ, Dept Geog, Kent, OH 44240 USA.</t>
  </si>
  <si>
    <t>zhang.fa.ming@163.com; geozxy@263.net; guowei-lmars@whu.edu.cn; xye5@kent.edu; taohu07@hotmail.com; plaquemine@whu.edu.cn</t>
  </si>
  <si>
    <t>National Natural Science Foundation of China [41271401]; National 863 project, Multi-source Information Real-time Access and Heterogeneous Information Autonomous Loading Technology under the Unified Spatiotemporal System [2013AA122301]; Pan-information map fusion technology Based on the Internet superposition protocol [2013AA12A203]; Key Technology and Applications of Location-based Sensor Network and Pan-information Map [2012BAH35B03]; National Science Foundation [1416509, ACI-1535031, 1535081]; National Science and Technology Support Plan</t>
  </si>
  <si>
    <t>This work was supported by National Natural Science Foundation of China No. 41271401 and the National 863 project, Multi-source Information Real-time Access and Heterogeneous Information Autonomous Loading Technology under the Unified Spatiotemporal System, No. 2013AA122301, Pan-information map fusion technology Based on the Internet superposition protocol, No. 2013AA12A203, National Science and Technology Support Plan, the Key Technology and Applications of Location-based Sensor Network and Pan-information Map, No. 2012BAH35B03, National Science Foundation No. 1416509, ACI-1535031,1535081..</t>
  </si>
  <si>
    <t>Ahas R, 2010, TRANSPORT RES C-EMER, V18, P45, DOI 10.1016/j.trc.2009.04.011; Bai F., 2004, WIRELESS AD HOC SENS, P1; Ballatore A, 2013, INT J GEOGR INF SCI, V27, P2099, DOI 10.1080/13658816.2013.790548; Blei DM, 2012, COMMUN ACM, V55, P77, DOI 10.1145/2133806.2133826; Blei DM, 2003, J MACH LEARN RES, V3, P993, DOI 10.1162/jmlr.2003.3.4-5.993; Candia J., 2008, J PHYS A; Chaix B, 2012, AM J PREV MED, V43, P440, DOI 10.1016/j.amepre.2012.06.026; Chen BY, 2014, INT J GEOGR INF SCI, V28, P22, DOI 10.1080/13658816.2013.816427; Chen C., 2014, TRANSP RES C; Cheng Z, 2011, ICWSM, V2011, P81; Chu D., 2014, P IEEE PAC VIS S PAC; Fang ZX, 2015, GEO-SPAT INF SCI, V18, P135, DOI 10.1080/10095020.2015.1126071; Gao S, 2013, ENVIRON PLANN B, V40, P135, DOI 10.1068/b38141; Gong L, 2016, CARTOGR GEOGR INF SC, V43, P103, DOI 10.1080/15230406.2015.1014424; Harri J, 2009, IEEE COMMUN SURV TUT, V11, P19, DOI 10.1109/SURV.2009.090403; Hashemi M, 2014, COMPUT ENVIRON URBAN, V48, P153, DOI 10.1016/j.compenvurbsys.2014.07.009; Hawelka B., 2014, CARTOGR GEOGR INF SC; Jiang B, 2009, PHYS REV E, V80, DOI 10.1103/PhysRevE.80.021136; Lee K, 2009, IEEE INFOCOM SER, P855, DOI 10.1109/INFCOM.2009.5061995; Li Qingquan, 2013, Geomatics and Information Science of Wuhan University, V38, P805; Liang X, 2012, PHYSICA A, V391, P2135, DOI 10.1016/j.physa.2011.11.035; Liu Y, 2012, J GEOGR SYST, V14, P463, DOI 10.1007/s10109-012-0166-z; Liu Y, 2012, LANDSCAPE URBAN PLAN, V106, P73, DOI 10.1016/j.landurbplan.2012.02.012; Lu YM, 2012, COMPUT ENVIRON URBAN, V36, P105, DOI 10.1016/j.compenvurbsys.2012.02.002; Miller HJ, 2015, GEOGR COMPASS, V9, P180, DOI 10.1111/gec3.12204; Parent C, 2013, ACM COMPUT SURV, V45, DOI 10.1145/2501654.2501656; Qi G, 2011, P IEEE INT C PERV CO, P384; Quddus MA, 2007, TRANSPORT RES C-EMER, V15, P312, DOI 10.1016/j.trc.2007.05.002; Rhee I., 2011, P IEEE INFOCOM IEEE, P630; Rhee I., 2011, IEEE ACM T NETW; Schonfelder S., 2010, URBAN RHYTHMS TRAVEL; Song CM, 2010, NAT PHYS, V6, P818, DOI 10.1038/NPHYS1760; Song CM, 2010, SCIENCE, V327, P1018, DOI 10.1126/science.1177170; Speckmann B, 2010, IEEE T VIS COMPUT GR, V16, P881, DOI 10.1109/TVCG.2010.180; Veloso M., 2011, P 3 ACM SIGSPATIAL I; Wang H., 2009, P 2009 INT WORKSH LO, P45; Yuan J, 2012, P 18 ACM SIGKDD INT, V12, P186, DOI DOI 10.1145/2339530.2339561; Yuan YH, 2012, COMPUT ENVIRON URBAN, V36, P118, DOI 10.1016/j.compenvurbsys.2011.07.003; [张云菲 Zhang Yunfei], 2012, [测绘学报, Acta Geodetica et Cartographica Sinica], V41, P933; Zheng FF, 2013, TRANSPORT RES C-EMER, V31, P145, DOI 10.1016/j.trc.2012.04.007; Zheng Y., 2010, uS Patent App., Patent No. [12/712,857, 12712857]; Zheng Yu, 2011, P 13 INT C UB COMP B; Zonoozi MM, 1997, IEEE J SEL AREA COMM, V15, P1239, DOI 10.1109/49.622908</t>
  </si>
  <si>
    <t>UNSP 78</t>
  </si>
  <si>
    <t>10.3390/ijgi5060078</t>
  </si>
  <si>
    <t>WOS:000379861200005</t>
  </si>
  <si>
    <t>Zhang, SQ; Feick, R</t>
  </si>
  <si>
    <t>Zhang, Shanqi; Feick, Rob</t>
  </si>
  <si>
    <t>Understanding Public Opinions from Geosocial Media</t>
  </si>
  <si>
    <t>geosocial media; topic modelling; text analysis; public sentiment; user-generated content</t>
  </si>
  <si>
    <t>GEOGRAPHIC INFORMATION-SYSTEMS; SOCIAL MEDIA; EMPIRICAL-ANALYSIS; DECISION-MAKING; E-GOVERNMENT; WEB 2.0; PARTICIPATION; GIS; ENGAGEMENT; CHALLENGES</t>
  </si>
  <si>
    <t>Increasingly, social media data are linked to locations through embedded GPS coordinates. Many local governments are showing interest in the potential to repurpose these firsthand geo-data to gauge spatial and temporal dynamics of public opinions in ways that complement information collected through traditional public engagement methods. Using these geosocial data is not without challenges since they are usually unstructured, vary in quality, and often require considerable effort to extract information that is relevant to local governments' needs from large data volumes. Understanding local relevance requires development of both data processing methods and their use in empirical studies. This paper addresses this latter need through a case study that demonstrates how spatially-referenced Twitter data can shed light on citizens' transportation and planning concerns. A web-based toolkit that integrates text processing methods is used to model Twitter data collected for the Region of Waterloo (Ontario, Canada) between March 2014 and July 2015 and assess citizens' concerns related to the planning and construction of a new light rail transit line. The study suggests that geosocial media can help identify geographies of public perceptions concerning public facilities and services and have potential to complement other methods of gauging public sentiment.</t>
  </si>
  <si>
    <t>[Zhang, Shanqi] Univ Waterloo, Dept Geog &amp; Environm Management, Waterloo, ON N2L 3G1, Canada; [Feick, Rob] Univ Waterloo, Sch Planning, Waterloo, ON N2L 3G1, Canada</t>
  </si>
  <si>
    <t>Zhang, SQ (reprint author), Univ Waterloo, Dept Geog &amp; Environm Management, Waterloo, ON N2L 3G1, Canada.</t>
  </si>
  <si>
    <t>s72zhang@uwaterloo.ca; robert.feick@uwaterloo.ca</t>
  </si>
  <si>
    <t>Feick, Robert/0000-0003-1061-9045</t>
  </si>
  <si>
    <t>Canada's Social Sciences and Humanities Research Council (SSHRC)</t>
  </si>
  <si>
    <t>The authors gratefully acknowledge funding provided by Canada's Social Sciences and Humanities Research Council (SSHRC) through the grant "How the geospatial Web 2.0 is reshaping government-citizen interactions" to support this research. The authors also thank three anonymous reviewers for their valuable comments to improve an earlier version of this paper.</t>
  </si>
  <si>
    <t>Abel F., 2011, P 19 INT C US MOD AD, P1, DOI DOI 10.1145/2527031.2527040; Adams B, 2013, CROWDSOURCING GEOGRA, P201, DOI DOI 10.1007/978-94-007-4587-2_; Adams B, 2015, INT J GEOGR INF SCI, V29, P556, DOI 10.1080/13658816.2014.989855; Afzalan N, 2015, PLAN PRACT RES, V30, P270, DOI 10.1080/02697459.2015.1052943; Afzalan N, 2014, J URBAN TECHNOL, V21, P67, DOI 10.1080/10630732.2014.940701; Blei DM, 2012, COMMUN ACM, V55, P77, DOI 10.1145/2133806.2133826; Bonson E, 2015, GOV INFORM Q, V32, P52, DOI 10.1016/j.giq.2014.11.001; Brown G, 2015, AUST PLAN, V52, P199, DOI 10.1080/07293682.2015.1034147; Brown G, 2014, APPL GEOGR, V53, P77, DOI 10.1016/j.apgeog.2014.06.006; Campagna M., 2015, LECT NOTES GEOINFORM, P41; Carver S, 2001, ENVIRON PLANN B, V28, P907, DOI 10.1068/b2751t; Cavallo S, 2014, J URBAN TECHNOL, V21, P77, DOI 10.1080/10630732.2014.942167; Cinderby S, 2010, AREA, V42, P239, DOI 10.1111/j.1475-4762.2009.00912.x; Corburn J, 2003, J PLAN EDUC RES, V22, P420, DOI 10.1177/0739456X03253694; Croitoru A., 2014, COMPUT ENV URBAN SYS, V53, P47; DAY D., 1997, J PLAN LIT, P421, DOI DOI 10.1177/088541229701100309; de Albuquerque JP, 2015, INT J GEOGR INF SCI, V29, P667, DOI 10.1080/13658816.2014.996567; Dou WW, 2012, IEEE CONF VIS ANAL, P93, DOI 10.1109/VAST.2012.6400485; Dunkel A, 2015, LANDSCAPE URBAN PLAN, V142, P173, DOI 10.1016/j.landurbplan.2015.02.022; El-Diraby TE, 2011, AUTOMAT CONSTR, V20, P1120, DOI 10.1016/j.autcon.2011.04.014; Elwood SA, 2000, PROF GEOGR, V52, P649, DOI 10.1111/0033-0124.00253; Evans J, 2011, APPL GEOGR, V31, P849, DOI 10.1016/j.apgeog.2010.09.005; Evans-Cowley J.S., 2011, SSRN ELECT J; Feick R, 2015, COMPUT ENVIRON URBAN, V53, P96, DOI 10.1016/j.compenvurbsys.2013.11.006; Gal-Tzur A, 2014, PROCD SOC BEHV, V111, P937, DOI 10.1016/j.sbspro.2014.01.128; Gal-Tzur A, 2014, TRANSPORT POLICY, V32, P115, DOI 10.1016/j.tranpol.2014.01.007; Ghose R, 2001, T GIS, V5, P141, DOI DOI 10.1111/1467-9671.00073; Ghose R, 2005, SPACE POLITY, V9, P61, DOI 10.1080/13562570500078733; Graham M., 2015, ANN ASSOC AM GEOGR, V5608, P1; Grant-Muller S. M., 2015, SOCIAL MEDIA GOVT SE, P325; Hall GB, 2010, INT J GEOGR INF SCI, V24, P761, DOI 10.1080/13658810903213288; Hardy Darren, 2013, CROWDSOURCING GEOGRA, P175; Higgs G, 2008, LAND USE POLICY, V25, P596, DOI 10.1016/j.landusepol.2007.12.001; Hollenstein L, 2010, J SPAT INT SCI, P21, DOI 10.5311/JOSIS.2010.1.3; Innes Judith, 2004, PLANNING THEORY PRAC, V5, P419, DOI DOI 10.1080/1464935042000293170; Irvin RA, 2004, PUBLIC ADMIN REV, V64, P55, DOI 10.1111/j.1540-6210.2004.00346.x; Johannessen MR, 2012, LECT NOTES COMPUT SC, V7444, P25, DOI 10.1007/978-3-642-33250-0_3; Kergosien E, 2014, INT J GEOGR INF SCI, V28, P739, DOI 10.1080/13658816.2013.872823; Khan GF, 2014, ONLINE INFORM REV, V38, P95, DOI 10.1108/OIR-09-2012-0162; Kim K.-S., 2016, INT J GEOGR INF SCI; King CS, 1998, PUBLIC ADMIN REV, V58, P317, DOI 10.2307/977561; Lawrence H., 2015, ADV SPATIAL DATA HAN, P65; Leetaru Kalev H., 2013, First Monday, V18, P1, DOI 10.5210/fm.v18i5.4366; Lenhart A., 2009, TWITTER STATUS UPDAT; Li L., 2012, P 1 ACM SIGSPATIAL I, P15; Lin W., 2013, CROWDSOURCING GEOGRA, V6, P83, DOI [10.1007/978-94-007-4587-2_6, DOI 10.1007/978-94-007-4587-2_6]; Lowndes V, 2001, PUBLIC ADMIN, V79, P205, DOI 10.1111/1467-9299.00253; Massa P., 2016, THESIS; Massa P., 2014, TEMA J LAND USE MOBI; McCall MK, 2012, GEOFORUM, V43, P81, DOI 10.1016/j.geoforum.2011.07.007; Mossberger K, 2013, GOV INFORM Q, V30, P351, DOI 10.1016/j.giq.2013.05.016; Panagiotopoulos P, 2014, GOV INFORM Q, V31, P349, DOI 10.1016/j.giq.2013.10.014; Panteras G., 2014, T GIS, V19, P694; Pocewicz A, 2012, T GIS, V16, P39, DOI 10.1111/j.1467-9671.2011.01287.x; Rattenbury T, 2009, ACM T WEB, V3, DOI 10.1145/1462148.1462149; Reddick CG, 2013, GOV INFORM Q, V30, P498, DOI 10.1016/j.giq.2013.05.011; Region of Waterloo, BLUEPR SHAP GROWTH W; Rios S., 2014, SCI WORLD J, V2014, P1; Robertson C., 2015, CARTOGR GEOGR INF SC, V0406, P1; Vicente MR, 2014, GOV INFORM Q, V31, P379, DOI 10.1016/j.giq.2013.12.006; Rowe G, 2005, SCI TECHNOL HUM VAL, V30, P251, DOI 10.1177/0162243904271724; Sandoval-Almazan R, 2014, GOV INFORM Q, V31, P365, DOI 10.1016/j.giq.2013.10.016; Schweitzer L, 2014, J AM PLANN ASSOC, V80, P218, DOI 10.1080/01944363.2014.980439; Shelton T, 2015, LANDSCAPE URBAN PLAN, V142, P198, DOI 10.1016/j.landurbplan.2015.02.020; Sieber R. E., 2013, CROWDSOURCING GEOGRA, P65, DOI DOI 10.1007/978-94-007-4587-2_5; Sieber R, 2006, ANN ASSOC AM GEOGR, V96, P491, DOI 10.1111/j.1467-8306.2006.00702.x; Sieber RE, 2015, GOV INFORM Q, V32, P308, DOI 10.1016/j.giq.2015.05.003; Silva T.H., 2013, LECT NOTES COMPUTER, P63; Slotterback CS, 2011, ENVIRON PLANN B, V38, P468, DOI 10.1068/b36138; Smith A., 2014, P WORKSH INT LANG LE, P71; Stefanidis A, 2013, GEOJOURNAL, V78, P319, DOI 10.1007/s10708-011-9438-2; Tao K., 2012, CEUR WORKSHOP P, V838, P49; Thelwall M, 2012, J AM SOC INF SCI TEC, V63, P163, DOI 10.1002/asi.21662; Wang W, 2015, COMPUT ENVIRON URBAN, V50, P30, DOI 10.1016/j.compenvurbsys.2014.11.001; Wukich C., 2016, GOV INF Q; Yin J, 2012, IEEE INTELL SYST, V27, P52, DOI 10.1109/MIS.2012.6; Zavattaro SM, 2015, GOV INFORM Q, V32, P333, DOI 10.1016/j.giq.2015.03.003; Zhai C., 2001, P 24 ANN INT ACM SIG, P334, DOI DOI 10.1145/383952.384019</t>
  </si>
  <si>
    <t>10.3390/ijgi5060074</t>
  </si>
  <si>
    <t>WOS:000379861200001</t>
  </si>
  <si>
    <t>Guo, L; Vargo, CJ; Pan, ZX; Ding, WC; Ishwar, P</t>
  </si>
  <si>
    <t>Guo, Lei; Vargo, Chris J.; Pan, Zixuan; Ding, Weicong; Ishwar, Prakash</t>
  </si>
  <si>
    <t>Big Social Data Analytics in Journalism and Mass Communication: Comparing Dictionary-Based Text Analysis and Unsupervised Topic Modeling</t>
  </si>
  <si>
    <t>JOURNALISM &amp; MASS COMMUNICATION QUARTERLY</t>
  </si>
  <si>
    <t>computer-assisted content analysis; unsupervised machine learning; topic modeling; political communication; Twitter</t>
  </si>
  <si>
    <t>PRESIDENTIAL-ELECTION; ONLINE NEWS; RECOMMENDATIONS; RELIABILITY; TWITTER</t>
  </si>
  <si>
    <t>This article presents an empirical study that investigated and compared two big data text analysis methods: dictionary-based analysis, perhaps the most popular automated analysis approach in social science research, and unsupervised topic modeling (i.e., Latent Dirichlet Allocation [LDA] analysis), one of the most widely used algorithms in the field of computer science and engineering. By applying two big data methods to make sense of the same dataset77 million tweets about the 2012 U.S. presidential electionthe study provides a starting point for scholars to evaluate the efficacy and validity of different computer-assisted methods for conducting journalism and mass communication research, especially in the area of political communication.</t>
  </si>
  <si>
    <t>[Guo, Lei; Ishwar, Prakash] Boston Univ, Boston, MA 02215 USA; [Vargo, Chris J.] Univ Alabama, Tuscaloosa, AL USA; [Pan, Zixuan] Yodlee, Redwood City, CA USA; [Ding, Weicong] Technicolor Res, Los Altos, CA USA</t>
  </si>
  <si>
    <t>Guo, L (reprint author), Boston Univ, Div Emerging Media Studies, 704 Commonwealth Ave 304D, Boston, MA 02215 USA.</t>
  </si>
  <si>
    <t>guolei@bu.edu</t>
  </si>
  <si>
    <t>US AFOSR [FA9550-10-1-0458, A1795]; US NSF [1218992, 1527618]</t>
  </si>
  <si>
    <t>The author(s) declared receipt of the following financial support for the research, authorship, and/or publication of this article: The authors received support from the US AFOSR under award number #FA9550-10-1-0458 (subaward # A1795) and the US NSF under award numbers # 1218992 and # 1527618. The views and conclusions contained in this article are those of the authors and should not be interpreted as necessarily representing the official policies, either expressed or implied, of the agencies.</t>
  </si>
  <si>
    <t>Bak JY, 2014, P 2014 C EMP METH NA, P1986; Beyer M. A., 2012, IMPROTANCE BIG DATA; Blei D., 2006, ADV NEURAL INFORM PR, P147; Blei DM, 2003, J MACH LEARN RES, V3, P993, DOI 10.1162/jmlr.2003.3.4-5.993; Chuang J., 2015, P NAACL HLT, P175; Connolly-Ahern C, 2009, J MASS COMMUN Q, V86, P862, DOI 10.1177/107769900908600409; Conway M, 2006, JOURNALISM MASS COMM, V83, P186, DOI 10.1177/107769900608300112; Goel S., 2013, J MANAGEMENT SCI; Hester JB, 2007, JOURNALISM MASS COMM, V84, P811, DOI 10.1177/107769900708400410; Hoffman M., 2010, ADV NEURAL INFORM PR, P856; Hong L., 2010, P 1 WORKSH SOC MED A, P80, DOI DOI 10.1145/1964858.1964870; Hu YN, 2014, MACH LEARN, V95, P423, DOI 10.1007/s10994-013-5413-0; Kamhawi R, 2003, JOURNALISM MASS COMM, V80, P7, DOI 10.1177/107769900308000102; Kiousis S, 2004, J COMMUN, V54, P71; Krippendorff K, 2004, HUM COMMUN RES, V30, P411, DOI 10.1093/hcr/30.3.411; Lacy Stephen, 2010, NEWSPAPER RES J, V31, P34, DOI DOI 10.1177/073953291003100204; Laney D., 2001, 3D DATA MANAGEMENT C; Leccese M, 2009, JOURNALISM MASS COMM, V86, P578, DOI 10.1177/107769900908600308; Lewis SC, 2013, J BROADCAST ELECTRON, V57, P34, DOI 10.1080/08838151.2012.761702; Lim K. W., 2014, P 23 ACM INT C C INF, P1319; Lombard M, 2002, HUM COMMUN RES, V28, P587, DOI 10.1111/j.1468-2958.2002.tb00826.x; Luke DA, 2011, COMMUN METHODS MEAS, V5, P76, DOI 10.1080/19312458.2010.547823; Manning C., 2009, INTRO INFORM RETRIEV, P349; McCombs M, 2014, SETTING THE AGENDA; Mehrotra R., 2013, SIGIR, V36, P889, DOI DOI 10.1145/2484028.2484166; Neuman WR, 2014, J COMMUN, V64, P193, DOI 10.1111/jcom.12088; Newman D, 2006, LECT NOTES COMPUT SC, V3975, P93; Petrocik JR, 1996, AM J POLIT SCI, V40, P825, DOI 10.2307/2111797; Rajadesingan A., 2015, P 8 ACM INT C WEB SE, P97, DOI DOI 10.1145/2684822.2685316; Rehurek R, 2010, P LREC 2010 WORKSH N, P45; Riffe D, 1997, JOURNALISM MASS COMM, V74, P515, DOI 10.1177/107769909707400306; Riffe D., 2014, ANAL MEDIA MESSAGES; Scharkow M, 2013, QUAL QUANT, V47, P761, DOI 10.1007/s11135-011-9545-7; Stone P., 1968, J REGIONAL SCI, V8, P113; Tang J., 2013, P 19 ACM SIGKDD INT, P5; Tang J., 2014, P 31 INT C MACH LEAR, P190; Titov I., 2008, P 17 INT C WORLD WID, P111, DOI DOI 10.1145/1367497.1367513; Vargo CJ, 2014, J COMMUN, V64, P296, DOI 10.1111/jcom.12089; Wallach Hanna M., 2006, ICML, P977, DOI DOI 10.1145/1143844.1143967; West M. D., 2001, THEORY METHOD PRACTI; Xiang D., 2013, J INT COMMUNICATION, V19, P252; Zamith R, 2015, ANN AM ACAD POLIT SS, V659, P307, DOI 10.1177/0002716215570576; Zhao WNX, 2011, LECT NOTES COMPUT SC, V6611, P338, DOI 10.1007/978-3-642-20161-5_34</t>
  </si>
  <si>
    <t>1077-6990</t>
  </si>
  <si>
    <t>2161-430X</t>
  </si>
  <si>
    <t>J MASS COMMUN Q</t>
  </si>
  <si>
    <t>Journal. Mass Commun. Q.</t>
  </si>
  <si>
    <t>10.1177/1077699016639231</t>
  </si>
  <si>
    <t>DM4DZ</t>
  </si>
  <si>
    <t>WOS:000376297300005</t>
  </si>
  <si>
    <t>Papadouka, ME; Evangelopoulos, N; Ignatow, G</t>
  </si>
  <si>
    <t>Papadouka, Maria Eirini; Evangelopoulos, Nicholas; Ignatow, Gabe</t>
  </si>
  <si>
    <t>Agenda setting and active audiences in online coverage of human trafficking</t>
  </si>
  <si>
    <t>Human trafficking; online news; agenda setting; active audience; topic models; latent semantic analysis</t>
  </si>
  <si>
    <t>LATENT SEMANTIC ANALYSIS; USER-GENERATED CONTENT; PUBLIC-OPINION; MASS-MEDIA; NEWS; COGNITION; CULTURE; POLICY</t>
  </si>
  <si>
    <t>Online news platforms and social media increasingly influence the public agenda on social issues such as human trafficking. Yet despite the popularity of online news and the availability of sophisticated tools for analyzing digital texts, little is known about the relations between news coverage of human trafficking and audiences' reactions to and interpretations of such coverage. In this paper, we examine journalists' and commenters' topic choices in coverage and discussion of human trafficking in the British newspaper The Guardian from 2009 to 2014. We use latent semantic analysis to identify 11 topics discussed by both journalists and readers, and analyze each topic in terms of the degree to which journalists and readers agree or disagree in their topic preferences. We find that four topics were preferred equally by journalists and commenters, four were preferred by journalists, and three were preferred by commenters. Our findings suggest that theories of agenda setting' and of the active audience' are not mutually exclusive, and the scope of explanation of each depends partly on the specific topic or subtopic that is analyzed.</t>
  </si>
  <si>
    <t>[Papadouka, Maria Eirini] Univ N Texas, Dept Sociol, Denton, TX 76203 USA; [Evangelopoulos, Nicholas; Ignatow, Gabe] Univ N Texas, Dept Informat Technol &amp; Decis Sci, Denton, TX 76203 USA</t>
  </si>
  <si>
    <t>Papadouka, ME (reprint author), Univ N Texas, Dept Sociol, Denton, TX 76203 USA.</t>
  </si>
  <si>
    <t>mariaeirini.papadouka@unt.edu; Nick.Evangelopoulos@unt.edu; ignatow@unt.edu</t>
  </si>
  <si>
    <t>Evangelopoulos, Nicholas/0000-0001-9866-6828; Ignatow, Gabriel/0000-0002-8091-6726</t>
  </si>
  <si>
    <t>Aronowitz A., 2009, HUMAN TRAFFICKING HU; Bastos M. T., 2013, GUARDIANR GUARDIAN A; Berry MW, 1995, SIAM REV, V37, P573, DOI 10.1137/1037127; Blei DM, 2003, J MACH LEARN RES, V3, P993, DOI 10.1162/jmlr.2003.3.4-5.993; Brysk Alison, HUMAN TRAFFICKING HU; Burstein P, 2003, POLIT RES QUART, V56, P29, DOI 10.1177/106591290305600103; Busza Joanna, 2004, HLTH HUMAN RIGHTS, V7, P231; Chang G., 2007, STANFORD J CIVIL RIG, V3, P1; Coleman R, 2009, INT COMMUN ASSOC HAN, P147; Cormen T. H., 1996, INTRO ALGORITHMS, P329; Dalton R. J., 2013, CITIZEN POLITICS PUB; DEERWESTER S, 1990, J AM SOC INFORM SCI, V41, P391, DOI 10.1002/(SICI)1097-4571(199009)41:6&lt;391::AID-ASI1&gt;3.0.CO;2-9; Deuze M, 2003, NEW MEDIA SOC, V5, P203, DOI 10.1177/1461444803005002004; DiMaggio P, 2013, POETICS, V41, P570, DOI 10.1016/j.poetic.2013.08.004; Ditmore MH, 2011, PROSTITUTION SEX WOR; Doezema J, 2000, Gender Issues, V18, P23; Doezema J, 1998, GLOBAL SEX WORKERS R, P34; Doezema Jo, 2002, GENDER DEV, V10, P20, DOI DOI 10.1080/13552070215897; Domingo D, 2008, JOURNAL PRACT, V2, P326, DOI 10.1080/17512780802281065; Dowler K, 2006, CAN J CRIMINOL CRIM, V48, P837, DOI 10.3138/cjccj.48.6.837; Dumais S. T., 2005, ANNU REV INFORM SCI, V38, P188, DOI DOI 10.1002/ARIS.1440380105; Evangelopoulos N, 2012, EUR J INFORM SYST, V21, P70, DOI 10.1057/ejis.2010.61; Farley Melissa, 2006, YALE JL FEMINISM, V18, P109; Farrell A, 2010, CRIMINOL PUBLIC POL, V9, P201, DOI 10.1111/j.1745-9133.2010.00621.x; Farrell A, 2009, J CRIM JUST, V37, P617, DOI 10.1016/j.jcrimjus.2009.09.010; Finckenauer J. O, 2005, TRENDS ORG CRIME, V8, P24, DOI [10.1007/s12117-005-1035-7, DOI 10.1007/S12117-005-1035-7]; Foltz PW, 1998, DISCOURSE PROCESS, V25, P285, DOI 10.1080/01638539809545029; GHANEM S, 1997, LEA COMMUN SER, P3; Graham T, 2015, INT J PRESS/POLIT, V20, P317, DOI 10.1177/1940161215581926; Greer C, 2007, VICTIMS CRIME SOC, P20, DOI DOI 10.4135/9781446212202; Gulati J, 2011, HUMAN RIGHTS REV, V12, P363; Gulcur L, 2002, WOMEN STUD INT FORUM, V25, P411, DOI 10.1016/S0277-5395(02)00278-9; Haas Tanni., 2007, PURSUIT PUBLIC JOURN; Haas Tanni, 2005, JOURNALISM STUD, V6, P387, DOI DOI 10.1080/14616700500132073; Haynes Dina, 2006, GEO IMMIGR LJ, V21, P337; Hoijer B, 2004, MEDIA CULT SOC, V26, P513, DOI 10.1177/0163443704044215; Hsieh HF, 2005, QUAL HEALTH RES, V15, P1277, DOI 10.1177/1049732305276687; Immordino G, 2015, EUR J LAW ECON, V40, P209, DOI 10.1007/s10657-015-9491-2; Jacobson S, 2013, J BROADCAST ELECTRON, V57, P338, DOI 10.1080/08838151.2013.816706; Jeffreys S., 1999, Leisure Studies, V18, P179, DOI 10.1080/026143699374916; Jonsson AM, 2011, JOURNAL PRACT, V5, P127, DOI 10.1080/17512786.2010.501155; Johnston A, 2014, FEM MEDIA STUD, V14, P419, DOI 10.1080/14680777.2012.740492; Kelly L, 2003, FEMINIST REV, V73, P139, DOI DOI 10.1057/PALGRAVE.FR.9400086; Kiousis Spiro, 2006, J PUBLIC RELAT RES, V18, P265, DOI DOI 10.1207/S1532754XJPRR1803_4; Kulkarni SS, 2014, DECISION SCI, V45, P971, DOI 10.1111/deci.12095; Laczko F., 2003, BROWN J WORLD AFFAIR, V10, P179; Landauer TK, 2002, PSYCHOL LEARN MOTIV, V41, P43, DOI 10.1016/S0079-7421(02)80004-4; Lee EJ, 2012, J COMPUT-MEDIAT COMM, V18, P32, DOI 10.1111/j.1083-6101.2012.01597.x; Lee EJ, 2010, COMMUN RES, V37, P825, DOI 10.1177/0093650210376189; Liebes T., 1986, EUROPEAN J COMMUNICA, V1, P151, DOI DOI 10.1177/0267323186001002004; Limoncelli S, 2010, POLITICS TRAFFICKING; Manning C. D., 2008, INTRO INFORM RETRIEV, DOI [10.1017/CBO9780511809071, DOI 10.1017/CB09780511809071]; Marchionni DM, 2012, INT COMMUN GAZ, V74, P145; McCarthy LA, 2014, ANNU REV LAW SOC SCI, V10, P221, DOI 10.1146/annurev-lawsocsci-110413-030952; McCombs M., 1997, MASS COMMUNICATION R, V24, P32; MCCOMBS ME, 1993, J COMMUN, V43, P58, DOI 10.1111/j.1460-2466.1993.tb01262.x; MCCOMBS ME, 1972, PUBLIC OPIN QUART, V36, P176, DOI 10.1086/267990; Murray A., 1998, GLOBAL SEX WORKERS R, P413; PAGE BI, 1983, AM POLIT SCI REV, V77, P175, DOI 10.2307/1956018; Pajnik M, 2010, INT FEM J POLIT, V12, P45, DOI 10.1080/14616740903429114; Ruiz C, 2011, INT J PRESS/POLIT, V16, P463, DOI 10.1177/1940161211415849; SALTON G, 1975, COMMUN ACM, V18, P613, DOI 10.1145/361219.361220; Saussure F., 1959, COURSE GEN LINGUISTI; Steyvers M., 2007, HDB LATENT SEMANTIC, V427, P424; Surette Ray, 1998, MEDIA CRIME CRIMINAL; Thurman N, 2008, CONVERGENCE, V14, P439, DOI DOI 10.1177/1354856508094662; Thurman N, 2007, JOURNALISM, V8, P285, DOI [10.1177/1464884907076463, DOI 10.1177/1464884907076463]; Thurman N, 2008, NEW MEDIA SOC, V10, P139, DOI 10.1177/1461444807085325; Van Aelst P, 2011, INT J PRESS/POLIT, V16, P295, DOI 10.1177/1940161211406727; van Dijck J, 2009, MEDIA CULT SOC, V31, P41, DOI 10.1177/0163443708098245; Walkowitz Judith R., 1992, CITY DREADFUL DELIGH; Wanta W, 2004, JOURNALISM MASS COMM, V81, P364, DOI 10.1177/107769900408100209; Wasileski G, 2012, PA STUD HUM RIGHTS, P107; Weitzer R, 2007, POLIT SOC, V35, P447, DOI 10.1177/0032329207304319; Winson-Geideman K., 2013, J REAL ESTATE LIT, V21, P255; Wu HD, 2009, J MASS COMMUN Q, V86, P775, DOI 10.1177/107769900908600404</t>
  </si>
  <si>
    <t>4 PARK SQUARE, MILTON PARK, ABINGDON OX14 4RN, OXFORDSHIRE, ENGLAND</t>
  </si>
  <si>
    <t>10.1080/1369118X.2016.1139615</t>
  </si>
  <si>
    <t>DF8HV</t>
  </si>
  <si>
    <t>WOS:000371599200007</t>
  </si>
  <si>
    <t>Trusov, M; Ma, LY; Jamal, Z</t>
  </si>
  <si>
    <t>Trusov, Michael; Ma, Liye; Jamal, Zainab</t>
  </si>
  <si>
    <t>Crumbs of the Cookie: User Profiling in Customer-Base Analysis and Behavioral Targeting</t>
  </si>
  <si>
    <t>big data; user profiling; behavioral targeting; topic models; Internet marketing</t>
  </si>
  <si>
    <t>MULTIPLE WEBSITES; SEARCH; SYSTEMS; MODEL</t>
  </si>
  <si>
    <t>User profile is a summary of a consumer's interests and preferences revealed through the consumer's online activity. It is a fundamental component of numerous applications in digital marketing. 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 produce biased results. We find that although search engines cover smaller portions of consumer Web visits than major advertising networks, their data is of higher quality. Thus, even with the smaller information set, search engines can effectively recover consumer behavioral profiles. We also show that temporal limitations imposed on individual-level tracking abilities are likely to have a differential impact across major online businesses, and that our approach is particularly effective for temporally limited data. Using economic simulation we demonstrate potential gains the proposed model may offer a firm if used in individual-level targeting of display ads.</t>
  </si>
  <si>
    <t>[Trusov, Michael; Ma, Liye] Univ Maryland, Robert H Smith Sch Business, College Pk, MD 20742 USA; [Jamal, Zainab] HP Inc, Palo Alto, CA 94034 USA</t>
  </si>
  <si>
    <t>Trusov, M (reprint author), Univ Maryland, Robert H Smith Sch Business, College Pk, MD 20742 USA.</t>
  </si>
  <si>
    <t>mtrusov@rhsmith.umd.edu; liyema@rhsmith.umd.edu; zainab.jamal@hp.com</t>
  </si>
  <si>
    <t>Robert H. Smith School of Business at the University of Maryland</t>
  </si>
  <si>
    <t>The authors thank the editors, the associate editor, and two anonymous reviewers for their helpful suggestions. Funding for this work was provided by the Robert H. Smith School of Business at the University of Maryland. The authors contributed equally and are listed in reverse alphabetical order.</t>
  </si>
  <si>
    <t>Ahmed A., 2012, P 5 ACM INT C WEB SE, P123; Ansari A, 2003, J MARKETING RES, V40, P131, DOI 10.1509/jmkr.40.2.131.19224; Blei DM, 2007, ANN APPL STAT, V1, P17, DOI 10.1214/07-AOAS114; Blei DM, 2003, J MACH LEARN RES, V3, P993, DOI 10.1162/jmlr.2003.3.4-5.993; Bodapati AV, 2008, J MARKETING RES, V45, P77, DOI 10.1509/jmkr.45.1.77; Danaher PJ, 2007, MARKET SCI, V26, P422, DOI 10.1287/mksc.1060.0226; Danaher PJ, 2011, MARKET SCI, V30, P4, DOI 10.1287/mksc.1090.0491; eMarketer, 2014, US PROGR AD SPEND TO; eMarketer, 2014, US MOB AD DOLL SHIFT; Ghose A, 2012, MARKET SCI, V31, P493, DOI 10.1287/mksc.1110.0700; Ghose A, 2009, MANAGE SCI, V55, P1605, DOI 10.1287/mnsc.1090.1054; Goldfarb A, 2011, MANAGE SCI, V57, P57, DOI 10.1287/mnsc.1100.1246; Griffiths TL, 2004, P NATL ACAD SCI USA, V101, P5228, DOI 10.1073/pnas.0307752101; Hauser JR, 2009, MARKET SCI, V28, P202, DOI 10.1287/mksc.1080.0459; Hazan E, 2013, LEVERAGING BIG DATA; Hofmann Thomas, 1999, P 22 ANN INT ACM SIG; InternetLiveStat.com, 2014, INT US COUNTR; Jerath K, 2014, J MARKETING RES, V51, P480, DOI 10.1509/jmr.13.0099; Johnson EJ, 2004, MANAGE SCI, V50, P299, DOI 10.1287/mnsc.1040.0194; Johnston M, 2014, DISPLAY AD CPM RATES; Lambrecht A, 2013, J MARKETING RES, V50, P561, DOI 10.1509/jmr.11.0503; Li S., 2015, WORKING PAPER; Marshall J., 2014, WALL STREET J; Moe WW, 2004, MANAGE SCI, V50, P326, DOI 10.1287/mnsc.1040.0153; Moe WW, 2003, J CONSUM PSYCHOL, V13, P29, DOI 10.1207/153276603768344762; Papadimitriou CH, 2000, J COMPUT SYST SCI, V61, P217, DOI 10.1006/jcss.2000.1711; Park YH, 2004, MARKET SCI, V23, P280, DOI 10.1287/mksc.1040.0050; Rutz OJ, 2011, MARKET SCI, V30, P646, DOI 10.1287/mksc.1110.0635; Rutz OJ, 2011, J MARKETING RES, V48, P87, DOI 10.1509/jmkr.48.1.87; Urban GL, 2014, MARKET SCI, V33, P27, DOI 10.1287/mksc.2013.0803; Yang S, 2010, MARKET SCI, V29, P602, DOI 10.1287/mksc.1090.0552</t>
  </si>
  <si>
    <t>MAY-JUN</t>
  </si>
  <si>
    <t>10.1287/mksc.2015.0956</t>
  </si>
  <si>
    <t>DN8RZ</t>
  </si>
  <si>
    <t>WOS:000377348400005</t>
  </si>
  <si>
    <t>Light, R; Cunningham, J</t>
  </si>
  <si>
    <t>Light, Ryan; Cunningham, Jeanine</t>
  </si>
  <si>
    <t>ORACLES OF PEACE: TOPIC MODELING, CULTURAL OPPORTUNITY, AND THE NOBEL PEACE PRIZE, 1902-2012</t>
  </si>
  <si>
    <t>MOBILIZATION</t>
  </si>
  <si>
    <t>MOVEMENTS; METHODOLOGY; DYNAMICS; SCIENCE</t>
  </si>
  <si>
    <t>Social movement frames are dynamic, shifting and embedded within an already existent cultural milieu-a milieu that affects mobilization opportunities. In this article, we invoke the concept of the "cultural clearinghouse" to tackle how broader cultural structures translate to frames or influence frame resonance. Our illustrative case, the Nobel Peace Prize, along with our use of topic modeling, a computational technique that identifies commonalities between texts, offer an important methodological advance for social movement scholars interested in culture, frame formation and resonance, and dynamic approaches to social movement discourse. Our findings show how peace discourse-as represented by Peace Prize acceptance speeches-increasingly has become embedded within broader cultural emphases on globalization and neoliberalism, versus earlier Christian and global institutional schemas. We conclude by discussing the usefulness of our conceptual and methodological advance for movement scholars with special attention to the coupling of new computational techniques and more traditional methods.</t>
  </si>
  <si>
    <t>[Light, Ryan] Univ Oregon, Dept Sociol, 1291 Univ Oregon, Eugene, OR 97403 USA</t>
  </si>
  <si>
    <t>Light, R (reprint author), Univ Oregon, Dept Sociol, 1291 Univ Oregon, Eugene, OR 97403 USA.</t>
  </si>
  <si>
    <t>Abrams Irwin, 1984, PEACE CHANGE, V10, P1; Ahtisaari Martti, 2008, NOBEL LECT; Alexander Jeffrey C., 2006, CIVIL SPHERE; Alford Roger Paul, 2009, VIRGINIA J INT LAW, V49, P60; Angell Norman, 1933, NOBEL LECT; Annan K., 2001, NOBEL LECT; [Anonymous], 1897, NY TIMES, P18; [Anonymous], 2013, NOB PEAC PRIZ 2009; [Anonymous], 2013, NOB PRIZ FACTS; Arnoldson Klas Pontus, 1908, NOBEL LECT; Bail CA, 2014, THEOR SOC, V43, P465, DOI 10.1007/s11186-014-9216-5; Baumer Eric PS, 2013, P ICONFERENCE FORTH; Bearman P, 1999, SOC SCI HIST, V23, P501; Bearman PS, 2000, POETICS, V27, P69, DOI 10.1016/S0304-422X(99)00022-4; Blei DM, 2007, ANN APPL STAT, V1, P17, DOI 10.1214/07-AOAS114; Blei DM, 2003, J MACH LEARN RES, V3, P993, DOI 10.1162/jmlr.2003.3.4-5.993; Blondel VD, 2008, J STAT MECH-THEORY E, DOI 10.1088/1742-5468/2008/10/P10008; BORLAND E, 2004, MOBILIZATION INT Q, V0009; Borner K, 2003, ANNU REV INFORM SCI, V37, P179, DOI 10.1002/aris.1440370106; Bourgeois Leon, 1920, NOBEL LECT; BREIGER RL, 1974, SOC FORCES, V53, P181, DOI 10.2307/2576011; Caren N, 2013, MOBILIZATION, V18, P363; Chang J., 2009, ADV NEURAL INFORM PR, P288; De Fazio G, 2013, MOBILIZATION, V18, P475; de Klerk F. W., 1993, NOBEL LECT; Feldman B., 2000, NOBEL PRIZE HIST GEN; Ferree Myra Marx, 2002, SHAPING ABORTION DIS; Foster J. B., 2002, ECOLOGY CAPITALISM; Franzosi Robert, 2004, WORDS NUMBERS NARRAT; Giugni Marco, 1999, SOCIAL MOVEMENTS MAT, P3; Gore Al, 2007, NOBEL LECT; Grun B, 2011, J STAT SOFTW, V40, P1; Hallgrimsdottir HK, 2007, SOC FORCES, V85, P1393, DOI 10.1353/sof.2007.0037; Hanna A, 2013, MOBILIZATION, V18, P367; Harrison Jill Ann, 2015, SOCIAL CURRENTS, V2, P341; Holzer E, 2008, MOBILIZATION, V13, P25; Jasper J, 2014, PROTEST CULTURAL INT; Jasper J. M., 2007, HDB SOCIAL MOVEMENTS, P59; Johnston H, 2013, MOBILIZATION, V18, P453; Johnston H, 2012, POLIT STUD-LONDON, V60, P603, DOI 10.1111/j.1467-9248.2011.00927.x; Kennedy Paul M, 2006, PARLIAMENT MAN PRESE; King G, 2007, SOCIOL METHOD RES, V36, P173, DOI 10.1177/0049124107306660; King Jr M. L., 1964, QUEST PEACE JUSTICE; King Leslie, 2003, MOBILIZATION, V8, P297; Krimsky Sheldon, 1982, GENETIC ALCHEMY SOCI; Light R., 2014, SOCIAL CURRENTS, V1, P111; Maathai W., 2004, NOBEL LECT; McAdam Dough, 2001, SILENCE VOICE STUDY, P89, DOI DOI 10.1017/CBO9780511815331; McFarland DA, 2013, POETICS, V41, P607, DOI 10.1016/j.poetic.2013.06.004; Meyer DS, 2004, SOC FORCES, V82, P1457, DOI 10.1353/sof.2004.0082; Mohr JW, 2013, POETICS, V41, P545, DOI 10.1016/j.poetic.2013.10.001; Mohr JW, 2000, POETICS, V27, P57, DOI 10.1016/S0304-422X(00)00002-4; Mohr JW, 1998, ANNU REV SOCIOL, V24, P345, DOI 10.1146/annurev.soc.24.1.345; Mol APJ, 2003, GLOBALIZATION AND ENVIRONMENTAL REFORM: THE ECOLOGICAL MODERNIZATION OF THE GLOBAL ECONOMY, P1; Moneta Ernesto Teodoro, 1907, NOBEL LECT; Northedge F. S., 1986, LEAGUE NATIONS ITS L; Oliver Pamela, 2000, MOBILIZATION, V5, P37; Reed Isaac, 2008, NEW BLACKWELL COMPAN, P378; Roscigno VJ, 2015, MOBILIZATION, V20, P17; Roscigno Vincent J., 2004, VOICE SO LABOR RADIO; Satu Eisaku, 1974, NOBEL LECT; Snow David, 2014, SOCIAL CURRENTS, P35; Sonnenfeld D., 2000, ENVIRON POLIT, V9, P235; Steensland B, 2008, SOC FORCES, V86, P1027; Steyvers Mark, 2004, 10 ACM SIGKDD C KNOW; Tutu Desmond, 2005, THOUGHTS PEACE, P6; United Nations Children's Fund, 1965, NOBEL LECT; Wasserman S., 1994, SOCIAL NETWORK ANAL; Wiesel E., 1986, NOBEL LECT; Williams R, 1983, KEYWORDS VOCABULARY; WILLIAMS RH, 1995, SOC PROBL, V42, P124, DOI 10.1525/sp.1995.42.1.03x0458p; Williams RH, 2005, BLACKW COMPAN SOCIO, P97, DOI 10.1002/9780470996744.ch7; York R, 2003, ORGAN ENVIRON, V16, P273, DOI 10.1177/1086026603256299</t>
  </si>
  <si>
    <t>SAN DIEGO STATE UNIV</t>
  </si>
  <si>
    <t>SAN DIEGO</t>
  </si>
  <si>
    <t>DEPT SOCIOLOGY, SAN DIEGO, CA 92182 USA</t>
  </si>
  <si>
    <t>1086-671X</t>
  </si>
  <si>
    <t>Mobilization</t>
  </si>
  <si>
    <t>10.17813/1086-671X-20-4-43</t>
  </si>
  <si>
    <t>DN0OO</t>
  </si>
  <si>
    <t>WOS:000376763400003</t>
  </si>
  <si>
    <t>Momeni, A; Rost, K</t>
  </si>
  <si>
    <t>Momeni, Abdolreza; Rost, Katja</t>
  </si>
  <si>
    <t>Identification and monitoring of possible disruptive technologies by patent-development paths and topic modeling</t>
  </si>
  <si>
    <t>Technology monitoring; Technological forecasting; Patent-development paths; Topic modeling; K-core analysis; Disruptive technology; Photovoltaic industry</t>
  </si>
  <si>
    <t>SOLAR-CELLS; PHOTOVOLTAIC MATERIALS; UPPER ECHELONS; THIN-FILM; TRAJECTORIES; INTELLIGENCE; INNOVATIONS; MANAGEMENT; CITATIONS; HISTORY</t>
  </si>
  <si>
    <t>Understanding current technological changes is the basis for better forecasting of technological changes. Because technology is path dependent, monitoring past and current trends of technological development helps managers and decision makers to identify probable future technologies in order to prevent organizational failure. This study suggests a method based on patent-development paths, k-core analysis and topic modeling of past and current trends of technological development to identify technologies that have the potential to become disruptive technologies. We find that within the photovoltaic industry, thin-film technology is likely to replace the dominant technology, namely crystalline silicon. In addition, we identity the hidden technologies, namely multi-junction, dye-sensitized and concentration technologies, that have the potential to become disruptive technologies within the three main technologies of the photovoltaic industry. (C) 2015 Elsevier Inc. All rights reserved.</t>
  </si>
  <si>
    <t>[Momeni, Abdolreza] Univ Jena, Grad Coll Econ Innovat Change, Carl Zeiss St,Bachstr 18k, Jena, Germany; [Rost, Katja] Univ Zurich, Inst Sociol, Andreasstr 15, CH-8050 Zurich, Switzerland</t>
  </si>
  <si>
    <t>Rost, K (reprint author), Univ Zurich, Inst Sociol, Andreasstr 15, CH-8050 Zurich, Switzerland.; Rost, K (reprint author), Univ Zurich, SUZ, Andreasstr 15, CH-8050 Zurich, Switzerland.</t>
  </si>
  <si>
    <t>abdolreza.momeni@uni-jena.de; katja.rost@uzh.ch</t>
  </si>
  <si>
    <t>Rost, Katja/N-3420-2013</t>
  </si>
  <si>
    <t>Rost, Katja/0000-0002-7752-7818</t>
  </si>
  <si>
    <t>Abrahamson E, 1997, J ORGAN BEHAV, V18, P513, DOI 10.1002/(SICI)1099-1379(199711)18:1+&lt;513::AID-JOB905&gt;3.3.CO;2-#; Adams W. G., 1876, P R SOC LOND, V25; Albert T, 2015, TECHNOL FORECAST SOC, V92, P196, DOI 10.1016/j.techfore.2014.08.011; BANTEL KA, 1989, STRATEGIC MANAGE J, V10, P107, DOI 10.1002/smj.4250100709; Barnett A., 2006, P 4 WORLD C PV EN CO, P2560; Batagelj V, 2000, SOC NETWORKS, V22, P173, DOI 10.1016/S0378-8733(00)00023-X; Batagelj V., 1999, P 7 INT S GRAPH DRAW; Becquerel E, 1839, CR HEBD ACAD SCI, V9, P145; Bernede JC, 2008, J CHIL CHEM SOC, V53, P1549, DOI 10.4067/S0717-97072008000300001; BETZ F, 1996, HDB TECHNOLOGY MANAG; Bhattacharya S, 2001, RES EVALUAT, V10, P33, DOI 10.3152/147154401781777187; Blei DM, 2003, J MACH LEARN RES, V3, P993, DOI 10.1162/jmlr.2003.3.4-5.993; Breschi S., 2005, HDB QUANTITATIVE SCI, P613; Chang J., 2009, P NEUTR INF PROC SYS; Choi C, 2009, TECHNOL FORECAST SOC, V76, P754, DOI 10.1016/j.techfore.2008.10.007; Christensen C., 1997, INNOVATORS DILEMMA N; Christensen C.M., 2003, INNOVATORS SOLUTION; Coates J. F., 1986, ISSUES MANAGEMENT; DOSI G, 1982, RES POLICY, V11, P147, DOI 10.1016/0048-7333(82)90016-6; Duriau VJ, 2007, ORGAN RES METHODS, V10, P5, DOI 10.1177/1094428106289252; Edoff M, 2012, AMBIO, V41, P112, DOI 10.1007/s13280-012-0265-6; GBI Research, 2011, THIN FILM PHOT PV CE; GODET M, 1983, FUTURES, V15, P181, DOI 10.1016/0016-3287(83)90164-7; Goetzberger A, 2000, SOL ENERG MAT SOL C, V62, P1, DOI 10.1016/S0927-0248(99)00131-2; Goetzberger A, 2003, MAT SCI ENG R, V40, P1, DOI 10.1016/S0927-796X(02)00092-X; Govindarajan V, 2006, STRATEGIC MANAGE J, V27, P189, DOI 10.1002/smj.511; Gratzel M, 2004, J PHOTOCH PHOTOBIO A, V164, P3, DOI 10.1016/j.jphotochem.2004.02.023; Griliches Z., 1998, PATENT STAT EC INDIC, P287; Hall D., 2008, P C EMP METH NAT LAN, P363; HAMBRICK DC, 1984, ACAD MANAGE REV, V9, P193, DOI 10.2307/258434; Hambrick DC, 2007, ACAD MANAGE REV, V32, P334; Harhoff D, 2003, RES POLICY, V32, P1343, DOI 10.1016/S0048-7333(02)00124-5; Hart SL, 2002, MIT SLOAN MANAGE REV, V44, P51; Henderson R, 2006, J PROD INNOVAT MANAG, V23, P5, DOI 10.1111/j.1540-5885.2005.00175.x; Huff A. S., 1990, MAPPING STRATEGIC TH; HUMMON NP, 1989, SOC NETWORKS, V11, P39, DOI 10.1016/0378-8733(89)90017-8; IANSITI M, 1995, RES POLICY, V24, P521, DOI 10.1016/S0048-7333(94)00781-0; JAFFE AB, 1993, Q J ECON, V108, P577, DOI 10.2307/2118401; Kandylas V, 2010, ACM T KNOWL DISCOV D, V4, DOI 10.1145/1754428.1754430; Kaplan S, 2003, IND CORP CHANGE, V12, P203, DOI 10.1093/icc/12.2.203; Kaplan S., 2012, ACAD MANAG P; Katila R., 2004, MEASURING INNOVATION, P304; KOSTOFF RN, 1994, R&amp;D MANAGE, V24, P207, DOI 10.1111/j.1467-9310.1994.tb00874.x; Lemons K. E., 1992, IMPACT ASSESSMENT B, V10, P57; Lemos AD, 1998, IND MANAGE DATA SYST, V98, P330, DOI 10.1108/02635579810227698; Lucas HC, 2009, J STRATEGIC INF SYST, V18, P46, DOI 10.1016/j.jsis.2009.01.002; Luque A, 2002, HDB PHOTOVOLTAIC SCI; MANSFIELD E, 1991, RES POLICY, V20, P1, DOI 10.1016/0048-7333(91)90080-A; Martinelli A., 2008, WORKING PAPER; McConnell R, 2004, SEMICONDUCTORS+, V38, P931, DOI 10.1134/1.1787114; Melkers J., 1993, BIBLIOMETRICS TOOL A, P43; Mina A, 2007, RES POLICY, V36, P789, DOI 10.1016/j.respol.2006.12.007; MITCHELL W, 1989, ADMIN SCI QUART, V34, P208, DOI 10.2307/2989896; MOGEE ME, 1991, RES TECHNOL MANAGE, V34, P43; Mrvar Andrej, 2005, EXPLORATORY SOCIAL N; Murray F, 2002, RES POLICY, V31, P1389, DOI 10.1016/S0048-7333(02)00070-7; NARIN F, 1994, EVALUATION REV, V18, P65, DOI 10.1177/0193841X9401800107; NREL (National Renewable Energy Laboratory), 2013, BEST RES CELL EFF; Porter A. L., 1991, FORECASTING MANAGEME; PORTER AL, 1995, TECHNOL FORECAST SOC, V49, P237, DOI 10.1016/0040-1625(95)00022-3; Pottelsberghe B. V., 2001, USING PATENT COUNTS, V27, P129; Ramage D., 2009, TOPIC MODELING SOCIA; Rip A., 1988, MAPPING SCI POSSIBIL; Schleicher-Tappeser R, 2012, ENERG POLICY, V48, P64, DOI 10.1016/j.enpol.2012.04.042; Schmedtje U., 1996, ORG SCI TECHNOLOGY W, P1; Schumpeter J. A, 1939, BUSINESS CYCLES; SMALL H, 1974, SCI STUD, V4, P17, DOI 10.1177/030631277400400102; Small H, 2009, SCIENTOMETRICS, V79, P365, DOI 10.1007/s11192-009-0424-0; Smith A. W., 1873, NATURE, V7; SMITH KG, 1994, ADMIN SCI QUART, V39, P412, DOI 10.2307/2393297; Smith V. M., 1993, CHEM WEEK, V38, P137; Swan W., 2001, SOCIAL NETWORK ANAL; TANG J, 2008, 8 IEEE INT C DAT MIN, P1055, DOI DOI 10.1109/ICDM.2008.71; Taskin H, 2004, J INTELL MANUF, V15, P417, DOI 10.1023/B:JIMS.0000034104.38632.1c; Thomond P., 2002, 9 IPSE INT C CONC EN; TIJSSEN RJW, 1994, EVALUATION REV, V18, P98, DOI 10.1177/0193841X9401800110; TRAJTENBERG M, 1990, RAND J ECON, V21, P172, DOI 10.2307/2555502; Trajtenberg M., 1990, EC ANAL PRODUCT INNO, P1990; Trajtenberg M., 2003, PATENTS CITATIONS IN, P19; TVERSKY A, 1974, SCIENCE, V185, P1124, DOI 10.1126/science.185.4157.1124; Verspagen B, 2007, ADV COMPLEX SYST, V10, P93, DOI 10.1142/S0219525907000945; von Wartburg I, 2005, RES POLICY, V34, P1591, DOI 10.1016/j.respol.2005.08.001; Walsh S. T., 2000, ENG MANAGEMENT J, V12, P23; Wang C., 2005, N AM ASS COMP SOC OR; Wasserman S., 1994, SOCIAL NETWORK ANAL; WIPO, 2009, PHOT THIN FILM CELLS; Yamaguchi M, 2003, SOL ENERG MAT SOL C, V75, P261, DOI 10.1016/S0927-0248(02)00168-X; Zahedi A, 2011, RENEW SUST ENERG REV, V15, P1609, DOI 10.1016/j.rser.2010.11.051; Zhu DH, 2002, TECHNOL FORECAST SOC, V69, P495, DOI 10.1016/S0040-1625(01)00157-3</t>
  </si>
  <si>
    <t>10.1016/j.techfore.2015.12.003</t>
  </si>
  <si>
    <t>DG9CZ</t>
  </si>
  <si>
    <t>WOS:000372381700002</t>
  </si>
  <si>
    <t>Rossetti, M; Stella, F; Zanker, M</t>
  </si>
  <si>
    <t>Rossetti, Marco; Stella, Fabio; Zanker, Markus</t>
  </si>
  <si>
    <t>Analyzing user reviews in tourism with topic models</t>
  </si>
  <si>
    <t>INFORMATION TECHNOLOGY &amp; TOURISM</t>
  </si>
  <si>
    <t>Business intelligence; User reviews; Topic models; Recommender systems</t>
  </si>
  <si>
    <t>WORD-OF-MOUTH</t>
  </si>
  <si>
    <t>User generated content in general and textual reviews in particular constitute a vast source of information for the decision making of tourists and management and are therefore a key component for e-tourism. This paper provides a description of the topic model method with a particular application focus on the tourism domain. It therefore contributes different application scenarios where the topic model method processes textual reviews in order to provide decision support and recommendations to online tourists as well as to build a basis for further analytics. In the latter case the delivery of additional semantics helps digging into the enormous amounts of data that are continuously collected in present time. The contribution therefore consists of new models based on the topic model method and results from experimenting with user generated review data on restaurants and hotels.</t>
  </si>
  <si>
    <t>[Rossetti, Marco; Stella, Fabio] Univ Milano Bicocca, Dept Informat Syst &amp; Commun, Milan, Italy; [Zanker, Markus] Alpen Adria Univ Klagenfurt, Dept Appl Informat, Klagenfurt, Austria</t>
  </si>
  <si>
    <t>Zanker, M (reprint author), Alpen Adria Univ Klagenfurt, Dept Appl Informat, Klagenfurt, Austria.</t>
  </si>
  <si>
    <t>rossetti@disco.unimib.it; stella@disco.unimib.it; mzanker@acm.org</t>
  </si>
  <si>
    <t>European Union (EU); European Regional Development Fund (ERDF); Austrian Federal Government; State of Carinthia in the Interreg IV Italien-Osterreich programme (project acronym O-STAR)</t>
  </si>
  <si>
    <t>Authors acknowledge the financial support from the European Union (EU), the European Regional Development Fund (ERDF), the Austrian Federal Government and the State of Carinthia in the Interreg IV Italien-Osterreich programme (project acronym O-STAR).</t>
  </si>
  <si>
    <t>Agarwal D., 2010, P 3 ACM INT C WEB SE, P91; Aletras N, 2014, P ASS COMP LING, P631; Blei D., 2006, ADV NEURAL INFORM PR, P147; Blei D. M., 2008, ADV NEURAL INFORM PR, V21, P121; Blei D. M., 2006, ICML, P113, DOI DOI 10.1145/1143844.1143859; Blei DM, 2012, COMMUN ACM, V55, P77, DOI 10.1145/2133806.2133826; Blei DM, 2003, J MACH LEARN RES, V3, P993, DOI 10.1162/jmlr.2003.3.4-5.993; Bo Pang, 2008, Foundations and Trends in Information Retrieval, V2, P1, DOI 10.1561/1500000001; Chan J., 2009, INT C ART INT STAT, P81; DEERWESTER S, 1990, J AM SOC INFORM SCI, V41, P391, DOI 10.1002/(SICI)1097-4571(199009)41:6&lt;391::AID-ASI1&gt;3.0.CO;2-9; Dippelreiter B., 2008, INFORM TECHNOLOGY TO, V10, P329, DOI DOI 10.3727/109830508788403132; Gretzel U., 2008, TOURISM, V2008, P35, DOI DOI 10.1007/978-3-211-77280-5_; Herlocker JL, 1999, SIGIR'99: PROCEEDINGS OF 22ND INTERNATIONAL CONFERENCE ON RESEARCH AND DEVELOPMENT IN INFORMATION RETRIEVAL, P230, DOI 10.1145/312624.312682; Hofmann T, 1999, SIGIR'99: PROCEEDINGS OF 22ND INTERNATIONAL CONFERENCE ON RESEARCH AND DEVELOPMENT IN INFORMATION RETRIEVAL, P50, DOI 10.1145/312624.312649; Jannach D., 2014, J INF TECHNOL TOUR, V14, P119; Lau J., 2011, P 49 ANN M ASS COMP, P1536; Lin CH, 2012, IEEE T KNOWL DATA EN, V24, P1134, DOI 10.1109/TKDE.2011.48; Litvin SW, 2008, TOURISM MANAGE, V29, P458, DOI 10.1016/j.tourman.2007.05.011; Magatti D, 2009, INT CONF INTELL SYST, P1227, DOI 10.1109/ISDA.2009.165; Manning C. D., 2008, INTRO INFORM RETRIEV; McAuley J, 2013, P 7 ACM C REC SYST, P165, DOI DOI 10.1145/2507157.2507163; Rossetti M., 2015, INFORM COMMUNICATION, P47; Salakhutdinov Ruslan, 2007, ADV NEURAL INFORM PR, P1257; Sarwar B., 2001, P 10 INT C WORLD WID, P285, DOI DOI 10.1145/371920.372071; Schmallegger D., 2008, J VACAT MARK, V14, P99, DOI DOI 10.1177/1356766707087519; Wang C., 2011, P 17 ACM SIGKDD INT, P448, DOI DOI 10.1145/2020408.2020480; Wang H., 2010, P 16 ACM SIGKDD INT, P783, DOI DOI 10.1145/1835804.1835903; Xiang Z, 2010, TOURISM MANAGE, V31, P179, DOI 10.1016/j.tourman.2009.02.016; Xiang Z, 2009, J TRAVEL RES, V47, P440, DOI 10.1177/0047287508326650; Ye QA, 2011, COMPUT HUM BEHAV, V27, P634, DOI 10.1016/j.chb.2010.04.014; Yoo K. H., 2009, J INF TECHNOL, V10, P283; Yoo K. H., 2009, INFORM COMMUNICATION, P49, DOI DOI 10.1007/978-3-211-93971-0_5; Zehrer A, 2011, TOURISM MANAGE, V32, P106, DOI 10.1016/j.tourman.2010.06.013</t>
  </si>
  <si>
    <t>SPRINGER HEIDELBERG</t>
  </si>
  <si>
    <t>HEIDELBERG</t>
  </si>
  <si>
    <t>TIERGARTENSTRASSE 17, D-69121 HEIDELBERG, GERMANY</t>
  </si>
  <si>
    <t>1098-3058</t>
  </si>
  <si>
    <t>1943-4294</t>
  </si>
  <si>
    <t>INF TECHNOL TOUR</t>
  </si>
  <si>
    <t>Inf. Technol. Tour.</t>
  </si>
  <si>
    <t>10.1007/s40558-015-0035-y</t>
  </si>
  <si>
    <t>Hospitality, Leisure, Sport &amp; Tourism</t>
  </si>
  <si>
    <t>FK9EY</t>
  </si>
  <si>
    <t>WOS:000413815600002</t>
  </si>
  <si>
    <t>Morchid, M; Bouaziz, M; Ben Kheder, W; Janod, K; Bousquet, PM; Dufour, R; Linares, G</t>
  </si>
  <si>
    <t>Int Speech Commun Assoc</t>
  </si>
  <si>
    <t>Morchid, Mohamed; Bouaziz, Mohamed; Ben Kheder, Waad; Janod, Killian; Bousquet, Pierre-Michel; Dufour, Richard; Linares, Georges</t>
  </si>
  <si>
    <t>Spoken Language Understanding in a Latent Topic-based Subspace</t>
  </si>
  <si>
    <t>17TH ANNUAL CONFERENCE OF THE INTERNATIONAL SPEECH COMMUNICATION ASSOCIATION (INTERSPEECH 2016), VOLS 1-5: UNDERSTANDING SPEECH PROCESSING IN HUMANS AND MACHINES</t>
  </si>
  <si>
    <t>Interspeech</t>
  </si>
  <si>
    <t>17th Annual Conference of the International-Speech-Communication-Association (INTERSPEECH 2016)</t>
  </si>
  <si>
    <t>SEP 08-12, 2016</t>
  </si>
  <si>
    <t>San Francisco, CA</t>
  </si>
  <si>
    <t>apple, amazon alexa, Google, Microsoft, ebay, facebook, YAHOO JAPAN, Baidu Res, IBM Res, CIRRUS LOGIC, DATATANG, NUANCE, Speechocean Ltd, Yandex, Raytheon Technol</t>
  </si>
  <si>
    <t>author-topic model; factor analysis; c-vector; document clustering</t>
  </si>
  <si>
    <t>Performance of spoken language understanding applications declines when spoken documents are automatically transcribed in noisy conditions due to high Word Error Rates (WER). To, improve the robustness to transcription errors, recent solutions propose to map these automatic transcriptions in a latent space. These studies have proposed to compare classical topic-based representations such as Latent Dirichlet Allocation (LDA), supervised LDA and author-topic (AT) models. An original compact representation, called c-vector, has recently been introduced to walk around the tricky choice of the number of latent topics in these topic-based representations. Moreover, c-vectors allow to increase the robustness of document classification with respect to transcription errors by compacting different LDA representations of a same speech document in a reduced space and then compensate most of the noise of the document representation. The main drawback of this method is the number of sub tasks needed to build the c-vector space. This paper proposes to both improve this compact representation (c-vector) of spoken documents and to reduce the number of needed sub-tasks, using an original framework in a robust low dimensional space of features from a set of AT models called "Latent Topic-based Subspace" (LTS). In comparison to LDA, the AT model considers not only the dialogue content (words), but also the class related to the document. Experiments are conducted on the DECODA corpus containing speech conversations from the call-center of the RATP Paris transportation company. Results show that the original LTS representation outperforms the best previous compact representation (c-vector), with a substantial gain of more than 2.5% in terms of correctly labeled conversations.</t>
  </si>
  <si>
    <t>[Morchid, Mohamed; Bouaziz, Mohamed; Ben Kheder, Waad; Janod, Killian; Bousquet, Pierre-Michel; Dufour, Richard; Linares, Georges] Univ Avignon, LIA, Avignon, France; [Janod, Killian] ORKIS, Aix En Provence, France; [Bouaziz, Mohamed] EDD, Paris, France</t>
  </si>
  <si>
    <t>Morchid, M (reprint author), Univ Avignon, LIA, Avignon, France.</t>
  </si>
  <si>
    <t>mohamed.morchid@univ-avignon.fr; mbouaziz@edd.fr; waad.benkheder@univ-avignon.fr; kjanod@orkis.com; pierre-michel.bousquet@univ-avignon.fr; richard.dufour@univ-avignon.fr; georges.linares@univ-avignon.fr</t>
  </si>
  <si>
    <t>Gafes project - French National Research Agency (ANR) [ANR-14-CE24-0022]</t>
  </si>
  <si>
    <t>This work was funded by the Gafes project supported by the French National Research Agency (ANR) - contract ANR-14-CE24-0022.</t>
  </si>
  <si>
    <t>Abdi H, 2010, WIRES COMPUT STAT, V2, P433, DOI 10.1002/wics.101; Bechet F., 2012, LREC 12; Blei DM, 2003, J MACH LEARN RES, V3, P993, DOI 10.1162/jmlr.2003.3.4-5.993; Bousquet P., 2011, INTERSPEECH 2011 12, V2011, P485; Dehak N, 2011, IEEE T AUDIO SPEECH, V19, P788, DOI 10.1109/TASL.2010.2064307; Eisenstein J., 2008, P C EMP METH NAT LAN, P334; GOLUB GH, 1970, NUMER MATH, V14, P403, DOI 10.1007/BF02163027; Hazen T. J., 2011, SPOKEN LANGUAGE UNDE, P319; Lagus K, 2002, P 3 SIGDIAL WORKSH D, V2, P95; Linares G, 2007, LECT NOTES ARTIF INT, V4629, P302; May C., 2015, TOPIC IDENTIFICATION; Melamed I., 2011, SPOKEN LANGUAGE UNDE, P397; Morchid M., 2014, C EMP METH NAT LNG P; Morchid M., 2014, INT SPOK LANG TECHN; Morchid M., 2014, C INT SPEECH COMM AS; Morchid M, 2015, IEEE-ACM T AUDIO SPE, V23, P1295, DOI 10.1109/TASLP.2015.2431854; Purver Matthew, 2011, SPOKEN LANGUAGE UNDE, P291; RosenZvi M., 2004, P 20 C UNC ART INT, P487; Tur G, 2011, SPOKEN LANGUAGE UNDE; Xing E. P., 2002, P ADV NEUR INF PROC, P505</t>
  </si>
  <si>
    <t>ISCA-INT SPEECH COMMUNICATION ASSOC</t>
  </si>
  <si>
    <t>BAIXAS</t>
  </si>
  <si>
    <t>C/O EMMANUELLE FOXONET, 4 RUE DES FAUVETTES, LIEU DIT LOUS TOURILS, BAIXAS, F-66390, FRANCE</t>
  </si>
  <si>
    <t>2308-457X</t>
  </si>
  <si>
    <t>978-1-5108-3313-5</t>
  </si>
  <si>
    <t>INTERSPEECH</t>
  </si>
  <si>
    <t>10.21437/Interspeech.2016-50</t>
  </si>
  <si>
    <t>Acoustics; Computer Science, Artificial Intelligence; Engineering, Electrical &amp; Electronic; Linguistics</t>
  </si>
  <si>
    <t>Acoustics; Computer Science; Engineering; Linguistics</t>
  </si>
  <si>
    <t>BI2LY</t>
  </si>
  <si>
    <t>WOS:000409394400147</t>
  </si>
  <si>
    <t>Deena, S; Hasan, M; Doulaty, M; Saz, O; Hain, T</t>
  </si>
  <si>
    <t>Deena, Saud; Hasan, Madina; Doulaty, Mortaza; Saz, Oscar; Hain, Thomas</t>
  </si>
  <si>
    <t>Combining Feature and Model-Based Adaptation of RNNLMs for Multi-Genre Broadcast Speech Recognition</t>
  </si>
  <si>
    <t>RNNLM; LM adaptation; multi-domain ASR</t>
  </si>
  <si>
    <t>Recurrent neural network language models (RNNLMs) have consistently outperformed n-gram language models when used in automatic speech recognition (ASR). This is because RNNLMs provide robust parameter estimation through the use of a continuous-space representation of words, and can generally model longer context dependencies than n-grams. The adaptation of RNNLMs to new domains remains an active research area and the two main approaches are: feature-based adaptation, where the input to the RNNLM is augmented with auxiliary features; and model-based adaptation, which includes model fine-tuning and introduction of adaptation layer(s) in the network. This paper explores the properties of both types of adaptation on multi-genre broadcast speech recognition. Two hybrid adaptation techniques are proposed, namely the fine-tuning of feature-based RNNLMs and the use of a feature-based adaptation layer. A method for the semi-supervised adaptation of RNNLMs, using topic model-based genre classification, is also presented and investigated. The gains obtained with RNNLM adaptation on a system trained on 700h. of speech are consistent using both RNNLMs trained on a small (10M words) and large set (660M words), with 10% perplexity and 2% word error rate improvements on a 28.3h. test set.</t>
  </si>
  <si>
    <t>[Deena, Saud; Hasan, Madina; Doulaty, Mortaza; Saz, Oscar; Hain, Thomas] Univ Sheffield, Speech &amp; Hearing Res Grp, Sheffield, S Yorkshire, England</t>
  </si>
  <si>
    <t>Deena, S (reprint author), Univ Sheffield, Speech &amp; Hearing Res Grp, Sheffield, S Yorkshire, England.</t>
  </si>
  <si>
    <t>s.deena@sheffield.ac.uk; m.hasan@sheffield.ac.uk; m.doulaty@sheffield.ac.uk; o.saz@sheffield.ac.uk; t.hain@sheffield.ac.uk</t>
  </si>
  <si>
    <t>EPSRC Programme Grant [EP/I031022/1]</t>
  </si>
  <si>
    <t>The authors would like to thank Cambridge University for releasing the CUED RNNLM toolkit which this work builds on. The audio and subtitle data used for the experiments was distributed as part of the MGB Challenge (mgb-challenge.org) through a licence with the BBC. The CTM and scoring files can be accessed via DOI: 10.15131/shef.data.3141910. This work was supported by the EPSRC Programme Grant EP/I031022/1 (Natural Speech Technology).</t>
  </si>
  <si>
    <t>Alumae T., 2013, INTERSPEECH, p[2182, 2013]; Arisoy E, 2015, INT CONF ACOUST SPEE, P5421, DOI 10.1109/ICASSP.2015.7179007; Bell P., 2015, ASRU 15; Blei DM, 2003, J MACH LEARN RES, V3, P993, DOI 10.1162/jmlr.2003.3.4-5.993; Chen X, 2014, INTERSPEECH, P641; Chen X, 2015, 16TH ANNUAL CONFERENCE OF THE INTERNATIONAL SPEECH COMMUNICATION ASSOCIATION (INTERSPEECH 2015), VOLS 1-5, P3511; Chen X, 2015, INT CONF ACOUST SPEE, P5411, DOI 10.1109/ICASSP.2015.7179005; Gemello R, 2007, SPEECH COMMUN, V49, P827, DOI 10.1016/j.specom.2006.11.005; Gibson M, 2006, INTERSPEECH 2006 AND 9TH INTERNATIONAL CONFERENCE ON SPOKEN LANGUAGE PROCESSING, VOLS 1-5, P2406; KATZ SM, 1987, IEEE T ACOUST SPEECH, V35, P400, DOI 10.1109/TASSP.1987.1165125; Kingsbury B., 2012, INTERSPEECH 06; Kneser R., 1995, P INT C AC SPEECH SI, V1, P181, DOI DOI 10.1109/ICASSP.1995.479394; Liu X., 2014, ICASSP 14, P4908; Liu Y., 2015, ICASSP 15; Mikolov T, 2010, NTFRSPEECH, V2, P3; Mikolov T, 2012, 2012 IEEE WORKSHOP ON SPOKEN LANGUAGE TECHNOLOGY (SLT 2012), P234, DOI 10.1109/SLT.2012.6424228; Mikolov T, 2010, 11TH ANNUAL CONFERENCE OF THE INTERNATIONAL SPEECH COMMUNICATION ASSOCIATION 2010 (INTERSPEECH 2010), VOLS 1-2, P1045; Mikolov T, 2011, INT CONF ACOUST SPEE, P5528; Morin F, 2005, P AISTATS, V5, P246; Park J, 2010, 11TH ANNUAL CONFERENCE OF THE INTERNATIONAL SPEECH COMMUNICATION ASSOCIATION 2010 (INTERSPEECH 2010), VOLS 1-2, P1041; RUMELHART DE, 1986, NATURE, V323, P533, DOI 10.1038/323533a0; Saz O., 2015, ASRU 15; Stolcke A., 2002, ICSLP 02; Sundermeyer M, 2015, IEEE-ACM T AUDIO SPE, V23, P517, DOI 10.1109/TASLP.2015.2400218; Tachioka Y, 2015, INT CONF ACOUST SPEE, P5386, DOI 10.1109/ICASSP.2015.7179000; Tilk O, 2014, FRONT ARTIF INTEL AP, V268, P149, DOI 10.3233/978-1-61499-442-8-149; Vesely K, 2010, 11TH ANNUAL CONFERENCE OF THE INTERNATIONAL SPEECH COMMUNICATION ASSOCIATION 2010 (INTERSPEECH 2010), VOLS 3 AND 4, P2934; Williams W, 2015, INT CONF ACOUST SPEE, P5391, DOI 10.1109/ICASSP.2015.7179001; Woodland PC, 2015, 2015 IEEE WORKSHOP ON AUTOMATIC SPEECH RECOGNITION AND UNDERSTANDING (ASRU), P639, DOI 10.1109/ASRU.2015.7404856; Young S. J., 2006, HTK BOOK VERSION 3 4</t>
  </si>
  <si>
    <t>10.21437/Interspeech.2016-480</t>
  </si>
  <si>
    <t>WOS:000409394401171</t>
  </si>
  <si>
    <t>green_published</t>
  </si>
  <si>
    <t>Carter, DJ; Brown, J; Rahmani, A</t>
  </si>
  <si>
    <t>Carter, David J.; Brown, James; Rahmani, Adel</t>
  </si>
  <si>
    <t>READING THE HIGH COURT AT A DISTANCE: TOPIC MODELLING THE LEGAL SUBJECT MATTER AND JUDICIAL ACTIVITY OF THE HIGH COURT OF AUSTRALIA, 1903-2015</t>
  </si>
  <si>
    <t>UNIVERSITY OF NEW SOUTH WALES LAW JOURNAL</t>
  </si>
  <si>
    <t>POLITICAL TEXTS</t>
  </si>
  <si>
    <t>[Carter, David J.] Univ Technol Sydney, Fac Law, Law, Sydney, NSW, Australia; [Brown, James] Univ Technol Sydney, Official Stat, Sch Math &amp; Phys Sci, Fac Sci, Sydney, NSW, Australia; [Brown, James] Univ Technol Sydney, Sch Res, Sch Math &amp; Phys Sci, Fac Sci, Sydney, NSW, Australia; [Brown, James] Australian Res Council Ctr Excellence Math &amp; Stat, Melbourne, Vic, Australia; [Rahmani, Adel] Univ Technol Sydney, Sch Math &amp; Phys Sci, Fac Sci, Sydney, NSW, Australia</t>
  </si>
  <si>
    <t>Carter, DJ (reprint author), Univ Technol Sydney, Fac Law, Law, Sydney, NSW, Australia.</t>
  </si>
  <si>
    <t>Carter, David/0000-0002-8430-6351</t>
  </si>
  <si>
    <t>Allison Sarah, 2011, 1 U STANF; [Anonymous], 2015, ANN REP 2014 2015 HI, P19; [Anonymous], 2012, WITH CRIMINAL INTENT; Biber K, 2014, ARCH MANUSCR, V42, P270, DOI 10.1080/01576895.2014.961023; Birks Peter, 1996, U W AUSTR LAW REV, V26, P1; Blei DM, 2012, COMMUN ACM, V55, P77, DOI 10.1145/2133806.2133826; Blei David M., 2012, J DIGITAL HUMANITIES, V2; Blei DM, 2003, J MACH LEARN RES, V3, P993, DOI 10.1162/jmlr.2003.3.4-5.993; Brett Megan, 2012, J DIGITAL HUMANITIES, V2; Buurma Rachel Sagner, 2015, BIG DATA SOC, V2; Carter DJ, 2015, J LAW MED, V22, P588; Chaemsaithong K, 2014, DISCOURSE STUD, V16, P347, DOI 10.1177/1461445613508900; Chang Jonathan, 2010, ADV NEURAL INFORM PR, V22, P288; Cohen Dan, 2011, CISC VIS NETW IND GL; Crouch M, 2014, LAW SOC TRANSITION M; Drucker J., 2014, INTRO DIGITAL HUMANI; Feinerer I, 2008, STUD CLASS DATA ANAL, P569, DOI 10.1007/978-3-540-78246-9_67; Forell Caroline Anne, 2012, CONVICTS THIEVES DOM; Gageler Stephen, 2002, U NEW S WALES LAW J, V25, P194; Gageler Stephen, 2002, U NEW S WALES LAW J, V25, P195; Gallanis T. P., 2006, CAMB LAW J, V65, P159; Giachanou Anastasia, 2016, Advances in Information Retrieval. 38th European Conference on IR Research, ECIR 2016. Proceedings; LNCS 9626, P466, DOI 10.1007/978-3-319-30671-1_34; Goldstone Andrew, 2012, STONE SHELL; Gray Drew, 2014, LAW CRIME HIST, V4, P104; Grimmer J, 2013, POLIT ANAL, V21, P267, DOI 10.1093/pan/mps028; Grimmer J, 2010, POLIT ANAL, V18, P1, DOI 10.1093/pan/mpp034; Groves Matthew, 2004, FEDERAL LAW REV, V32, P255; Heydon Dyson, 2013, LAW Q REV, V129, P205; Hildebrandt M, 2012, UNDERSTANDING DIGITAL HUMANITIES, P145; Hitchcock Tim, 2016, OLD BAIL P ONL PUBL; Hitchcock Tim, 2015, OLD BAIL P ONL 1674; Hoffman M, 2010, ADV NEURAL INFORM PR, V2010, P856; Jockers Matthew, 2011, MATTHEW L JOCKE 0929; Jones SE, 2016, R BUSA SJ EMERGENCE; Keats John, 2012, J DIGITAL HUMANITIES, V2; Konstantinovskiy Lev, 2016, RARE TECHNOLOGIES GE; Kyto Merja, 2008, HDB PRAGMATICS, V8, P33; Langford I, 2009, J HUM RIGHTS, V8, P37, DOI 10.1080/14754830902765857; Leppard-Quinn C J, 2013, THESIS; Livermore Michael A, 2016, AGENDA FORMATION US; Livermore Michael A, 2015, 2 U VIRG SCH LAW VIR; Lynch A, 2005, FEDERAL LAW REV, V33, P485; Lynch A, 2015, U NSW LAW J, V38, P1078; Lynch Andrew, 2005, FEDERAL LAW REV, V33, P490; Lynch Andrew, 2002, SYDNEY LAW REV, V24, P491; Lynch Andrew, 2002, SYDNEY LAW REV, V24, P470; Macey J, 2014, CORNELL LAW REV, V100, P99; McClurken JW, 2012, J AM HIST, V99, P598, DOI 10.1093/jahist/jas240; McKeough Jill, 2012, NAT S INT AUSTR LAW; Mitts Joshua, 2014, PREDICTIVE REGULATIO; Moretti F, 2000, NEW LEFT REV, P54; Moretti Franco, 2013, DISTANT READING; Nelson Robert K, 2011, NY TIMES; Nelson Robert K, MINING DISPATCH FUGI; Nelson Robert K, MINING DISPATCH INTR; Nelson Robert K., MINING THE DISPATCH; Pennebaker J. W., 2015, LINGUISTIC INQUIRY W; Pennebaker J. W., 2011, SECRET LIFE PRONOUNS; Ramsay Stephen, 2011, WIRED CAMPUS    0612; Rehurek R, 2010, P LREC 2010 WORKSH N, P46, DOI 10.13140/2.1.2393.1847; Rosch Eleanor, 1998, MOTION AFTEREFFECT, P251; Ross S., 2014, DIGITAL HUMANITIES Q, V8; SCHMIDT BENJAMIN M., 2012, J DIGITAL HUMANITIES, V2; Seroussi Y, 2011, U NSW LAW J, V34, P984; Seroussi Y, 2014, COMPUT LINGUIST, V40, P269, DOI [10.1162/COLI_a_00173, 10.1162/coli_a_00173]; Sherwin E, 2009, LEG THEOR, V15, P25, DOI 10.1017/S1352325209090041; Smyth R, 2010, J EMPIR LEGAL STUD, V7, P141, DOI 10.1111/j.1740-1461.2009.01173.x; Stewart Pam, 2014, SYDNEY LAW REV, V36, P586; Stewart P, 2014, MELB UNIV LAW REV, V38, P151; Twomey Anne, 2015, HIGH COURT CONSTITUT, P98; Underwood Ted, 2012, STONE SHELL; Unsworth John, 2016, NEW COMPANION DIGITA; Walker G, 2013, HIST WORKSHOP J, P5, DOI 10.1093/hwj/dbs051; Walker G, 2013, PAST PRESENT, P115, DOI 10.1093/pastj/gts063; West Robin L, 1987, TENN L REV, V54, P203; Young DT, 2013, YALE LAW J, V122, P1990; Zhao WNX, 2011, LECT NOTES COMPUT SC, V6611, P338, DOI 10.1007/978-3-642-20161-5_34</t>
  </si>
  <si>
    <t>UNIV NEW SOUTH WALES, FAC LAW</t>
  </si>
  <si>
    <t>KENSINGTON</t>
  </si>
  <si>
    <t>PO BOX 1, KENSINGTON, NSW 2033, AUSTRALIA</t>
  </si>
  <si>
    <t>0313-0096</t>
  </si>
  <si>
    <t>1839-2881</t>
  </si>
  <si>
    <t>U NSW LAW J</t>
  </si>
  <si>
    <t>Univ. NSW Law J.</t>
  </si>
  <si>
    <t>EX6NE</t>
  </si>
  <si>
    <t>WOS:000403358200002</t>
  </si>
  <si>
    <t>Vencovsky, F; Bruckner, T; Sperkova, L</t>
  </si>
  <si>
    <t>Bernadas, C; Minchella, D</t>
  </si>
  <si>
    <t>Vencovsky, Filip; Bruckner, Tomas; Sperkova, Lucie</t>
  </si>
  <si>
    <t>Customer Feedback Analysis: Case of E-banking Service</t>
  </si>
  <si>
    <t>PROCEEDINGS OF THE 3RD EUROPEAN CONFERENCE ON SOCIAL MEDIA</t>
  </si>
  <si>
    <t>Proceedings of the European Conference on Social Media</t>
  </si>
  <si>
    <t>3rd European Conference on Social Media (ECSM)</t>
  </si>
  <si>
    <t>JUL 12-13, 2016</t>
  </si>
  <si>
    <t>Ecole Management Normandie, Caen, FRANCE</t>
  </si>
  <si>
    <t>Ecole Management Normandie</t>
  </si>
  <si>
    <t>Customer feedback; service quality; service dashboard</t>
  </si>
  <si>
    <t>LATENT DIRICHLET ALLOCATION; QUALITY</t>
  </si>
  <si>
    <t>Customer feedback is one of the most significant aspects of the end-user service quality. Moreover, it is a great source for continual service improvement. In this way service managers can receive valuable information about the nature of the service. Every service manager needs to understand what problems are customers of the service facing and which part of the service needs to be improved. Widely used rating scales and technical parameters of the service do not provide the appropriate feedback. When users rate service on the internet from their own motivation, resulting ratings tend to have bimodal anomalous U-shaped distribution. Only if service managers use unstructured data analysis can they understand the cause of user satisfaction and dissatisfaction. In this paper we apply the method of unstructured data analysis in the case of e-banking service. The source of data lies on the official message board. We analyse customer feedback regarding the time dimension and IT service components. These components we recognize by topic modelling using the PLDA (Parallel Latent Dirichlet Allocation) technique. Finally we propose the automatic categorisation of new contributions using SVM (Support Vector Machine) technique. Collected and processed contributions are available by an interactive dashboard. As for tools, we use open source Elasticsearch server and Kibana plugin. We take into account the opinion orientation (sentiment) of the feedback during the analysis. The base of the sentiment analysis is NLTK project and trained model on a review data.</t>
  </si>
  <si>
    <t>[Vencovsky, Filip; Bruckner, Tomas; Sperkova, Lucie] Univ Econ, Prague, Czech Republic</t>
  </si>
  <si>
    <t>Vencovsky, F (reprint author), Univ Econ, Prague, Czech Republic.</t>
  </si>
  <si>
    <t>filip.vencovsky@vse.cz; bruckner@vse.cz; lucie.sperkova@vse.cz</t>
  </si>
  <si>
    <t>IGA grant VSE IGS [IG406025]</t>
  </si>
  <si>
    <t>This paper was prepared thanks to the IGA grant VSE IGS IG406025 and with contribution of long term institutional support of research activities by Faculty of Informatics and Statistics, University of Economics, Prague.</t>
  </si>
  <si>
    <t>Antons D., 2015, J PRODUCT INNOVATION; Ashton T., 2014, QUALITY QUANTITY; Bird S., 2009, NATURAL LANGUAGE PRO, V43; Blei DM, 2003, J MACH LEARN RES, V3, P993, DOI 10.1162/jmlr.2003.3.4-5.993; Bo Pang, 2008, Foundations and Trends in Information Retrieval, V2, P1, DOI 10.1561/1500000001; CRONIN JJ, 1992, J MARKETING, V56, P55, DOI 10.2307/1252296; Gormley C., 2015, ELASTICSEARCH DEFINI; Keerthi SS, 2001, NEURAL COMPUT, V13, P637, DOI 10.1162/089976601300014493; LIU B, 2011, WEB DATA MINING, DOI DOI 10.1007/978-3-642-19460-3; Liu Bing, 2012, SYNTHSIS LECT HUM LA, V5.1, P1, DOI DOI 10.2200/S00416ED1V01Y201204HLT016; Lo S, 2008, EXPERT SYST APPL, V34, P603, DOI 10.1016/j.eswa.2006.09.026; Mauri A. G., 2013, INT BUSINESS RES, V6, P134, DOI DOI 10.5539/IBR.V6N12P134; Newman D, 2009, J MACH LEARN RES, V10, P1801; Pai MY, 2013, EXPERT SYST APPL, V40, P1993, DOI 10.1016/j.eswa.2012.10.024; Pang B., 2004, ANN M ASS COMP LING, V42, P271, DOI DOI 10.3115/1218955.1218990; PARASURAMAN A, 1985, J MARKETING, V49, P41, DOI 10.2307/1251430; Platt J. C., 1998, ADV KERNEL METHODS S, P185, DOI DOI 10.1109/ISKE.2008.4731075; Pour J., 2012, BUSINESS INTELLIGENC; Seth N, 2005, INT J QUAL RELIAB MA, V22, P913, DOI 10.1108/02656710510625211; Wang Y, 2009, LECT NOTES COMPUT SC, V5564, P301, DOI 10.1007/978-3-642-02158-9_26</t>
  </si>
  <si>
    <t>ACAD  CONFERENCES LTD</t>
  </si>
  <si>
    <t>NR READING</t>
  </si>
  <si>
    <t>CURTIS FARM, KIDMORE END, NR READING, RG4 9AY, ENGLAND</t>
  </si>
  <si>
    <t>2055-7213</t>
  </si>
  <si>
    <t>978-1-911218-01-2</t>
  </si>
  <si>
    <t>PROC EURO CONF SOC</t>
  </si>
  <si>
    <t>Communication; Social Sciences, Interdisciplinary</t>
  </si>
  <si>
    <t>Communication; Social Sciences - Other Topics</t>
  </si>
  <si>
    <t>BH4JP</t>
  </si>
  <si>
    <t>WOS:000400399300050</t>
  </si>
  <si>
    <t>Thiele, T; Stiehm, S; Richert, A; Jeschke, S</t>
  </si>
  <si>
    <t>Erickson, GS; Rothberg, HN</t>
  </si>
  <si>
    <t>Thiele, Thomas; Stiehm, Sebastian; Richert, Anja; Jeschke, Sabina</t>
  </si>
  <si>
    <t>Data-Driven Organization Engineering: Detection of Innovation Synergies With Data Analytics</t>
  </si>
  <si>
    <t>PROCEEDINGS OF THE 13TH INTERNATIONAL CONFERENCE ON INTELLECTUAL CAPITAL KNOWLEDGE MANAGEMENT &amp; ORGANISATIONAL LEARNING (ICICKM 2016)</t>
  </si>
  <si>
    <t>Proceedings of the International Conference on Intellectual Capital Knowledge Management &amp; Organizational Learning</t>
  </si>
  <si>
    <t>13th International Conference on Intellectual Capital Knowledge Management and Organisational Learning (ICICKM)</t>
  </si>
  <si>
    <t>OCT 14-15, 2016</t>
  </si>
  <si>
    <t>Ithaca Coll, Ithaca, NY</t>
  </si>
  <si>
    <t>Marist Coll</t>
  </si>
  <si>
    <t>Ithaca Coll</t>
  </si>
  <si>
    <t>data analytics; knowledge discovery in organizations; text mining; topic modelling; data visualization; synergy detection</t>
  </si>
  <si>
    <t>Organizations like research networks are increasingly confronted with the effective handling of huge amounts of generated information. The usage of synergies in inter-and intra-organizational cooperation becomes difficult as current topics of the different entities are hard to identify and mostly unknown to others. Data analytics offer new ways to process information by using text mining to detect topics in those entities based on their created information. Within this paper a data analytics process is presented, which aims at the autonomous determination of topics and the quantification of thematic synergies between various entities in organizations. To achieve this goal text mining is combined with topic modelling and further classification processes. The results of this process are used to create a data-driven visualization, which allows users (e. g. members of an organization) to discover their synergies towards other entities. By modelling these synergies via a graph approach, the user is enabled to explore his closest connection to potential cooperation partners. The results presented in this paper are derived from a case study in a research network for production technology. All scientific publications of the network since 2012 have been processed and the further analysis is conducted on more than 83.000 extracted features from the publications. Future application scenarios for the used framework will be outlined, e. g. the detection of synergies between an organization to a global community.</t>
  </si>
  <si>
    <t>[Thiele, Thomas] Rhein Westfal TH Aachen, Inst Informat Management Mech Engn IMA, Aachen, Germany; Rhein Westfal TH Aachen, Ctr Learning &amp; Knowledge Management ZLW, Aachen, Germany; Rhein Westfal TH Aachen, Assoc Inst Management Cybernet IfU, Aachen, Germany</t>
  </si>
  <si>
    <t>Thiele, T (reprint author), Rhein Westfal TH Aachen, Inst Informat Management Mech Engn IMA, Aachen, Germany.</t>
  </si>
  <si>
    <t>thomas.thiele@ima-zlw-ifu.rwth-aachen.de; sebastian.stiehm@ima-zlw-ifu.rwth-aachen.de; anja.richert@ima-zlw-ifu.rwth-aachen.de; sabina.jeschke@ima-zlw-ifu.rwth-aachen.de</t>
  </si>
  <si>
    <t>Abdelwahed AS, 2015, 2015 TENTH INTERNATIONAL CONFERENCE ON COMPUTER ENGINEERING &amp; SYSTEMS (ICCES), P49, DOI 10.1109/ICCES.2015.7393017; Aggarwal C. C., 2012, MINING TEXT DATA; Alves TPV, 2013, INT C COMP SUPP COOP, P344, DOI 10.1109/CSCWD.2013.6580986; Billsus Daniel, 1999, HYBRID USER MODEL NE; Bishop C., 2006, PATTERN RECOGNITION; Blackwell A. F., 2009, RADICAL INNOVATION C; Blei DM, 2003, J MACH LEARN RES, V3, P993, DOI 10.1162/jmlr.2003.3.4-5.993; Bostock M, 2011, IEEE T VIS COMPUT GR, V17, P2301, DOI 10.1109/TVCG.2011.185; Bruns S., 2015, RWTH201503930; Claussen J.C., 2008, MATH MODELING BIOL S, P279; Collobert R., 2008, P 25 INT C MACH LEAR; Crain SP, 2012, MINING TEXT DATA, P129; Dehmer M, 2008, APPL MATH COMPUT, V201, P82, DOI 10.1016/j.amc.2007.12.010; Feinerer I., 2015, PACKAGE TM FRAMEWORK; Feldman R., 2007, TEXT MINING HDB ADV; Flynn BB, 2005, INT J PROD RES, V43, P3421, DOI [10.1080/00207540500118076, 10.1080/00207540500118071]; Hinton G, 2012, IEEE SIGNAL PROC MAG, V29, P82, DOI 10.1109/MSP.2012.2205597; Jeschke S., 2016, IND ADV BOARD M 23 F; Kolaczyk ED, 2014, STAT ANAL NETWORK DA; Lau J. H., 2014, EACL, P530; LUHN HP, 1958, IBM J RES DEV, V2, P314, DOI 10.1147/rd.24.0314; Manning C., 1999, FDN STAT NATURAL LAN; Manning C. D., 2008, INTRO INFORM RETRIEV; Mayr J, 2012, CIRP ANN-MANUF TECHN, V61, P771, DOI 10.1016/j.cirp.2012.05.008; McAuley J., 2013, 7 ACM C REC SYST; Miner G, 2012, PRACTICAL TEXT MINING AND STATISTICAL ANALYSIS FOR NON-STRUCTURED TEXT DATA APPLICATIONS, P1; Probst G., 2012, WISSEN MANAGEN WIE U, DOI 10.1007/9783-83494563-1; Sinha A., 2015, WWW2015 COMPANION; Sosic R., 2015, 24 INT WORLD WID WEB; Tang J., 2008, P 14 ACM SIGKDD INT, P990, DOI DOI 10.1145/1401890.1402008; Thiele T., 2016, P 3 INT S S IN PRESS; Tidd J., 2001, MANAGING INNOVATION; Vaegs T., 2014, 7 INT C E LEARN WORK; Volpentesta A.P., 2015, INT J KNOWLEDGE CULT, V12; West R., 2014, EXPLOITING SOCIAL NE</t>
  </si>
  <si>
    <t>2048-9803</t>
  </si>
  <si>
    <t>978-1-911218-14-2</t>
  </si>
  <si>
    <t>PROC INT CONF INTELL</t>
  </si>
  <si>
    <t>Business; Psychology, Applied; Management</t>
  </si>
  <si>
    <t>Business &amp; Economics; Psychology</t>
  </si>
  <si>
    <t>BH4FJ</t>
  </si>
  <si>
    <t>WOS:000400299900038</t>
  </si>
  <si>
    <t>Lee, GM; Qiu, LF; Whinston, AB</t>
  </si>
  <si>
    <t>Lee, Gene Moo; Qiu, Liangfei; Whinston, Andrew B.</t>
  </si>
  <si>
    <t>A Friend Like Me: Modeling Network Formation in a Location-Based Social Network</t>
  </si>
  <si>
    <t>homophily; location-based service; network formation; social networks; topic modeling; user proximity</t>
  </si>
  <si>
    <t>INSTRUMENTAL VARIABLES; INFORMATION-TECHNOLOGY; MARKETS; IDENTIFICATION; RECOMMENDATION; CONTAGION; DIFFUSION; COMMUNITY; DEMAND</t>
  </si>
  <si>
    <t>This article studies the strategic network formation in a location-based social network. We build an empirical model of social link creation that incorporates individual characteristics and pairwise user similarities. Specifically, we define four user proximity measures from biography, geography, mobility, and short messages. To construct proximity from unstructured text information, we build topic models using Latent Dirichlet Allocation. Using Gowalla data with 385,306 users, 3 million locations, and 35 million check-in records, we empirically estimate the model to find evidence on the homophily effect on network formation. To cope with possible endogeneity issues, we use exogenous weather shocks as our instrumental variables and find the empirical results are robust: network formation decisions are significantly affected by our proximity measures.</t>
  </si>
  <si>
    <t>[Lee, Gene Moo] Univ Texas Arlington, Dept Informat Syst &amp; Operat Management, Arlington, TX 76019 USA; [Qiu, Liangfei] Univ Florida, Warrington Coll Business, Dept Informat Syst &amp; Operat Management, Gainesville, FL 32611 USA; [Whinston, Andrew B.] Univ Texas Austin, McCombs Sch Business, Informat Risk &amp; Operat Management Dept, Austin, TX 78712 USA; [Whinston, Andrew B.] Ctr Res Elect Commerce, Austin, TX USA</t>
  </si>
  <si>
    <t>Lee, GM (reprint author), Univ Texas Arlington, Dept Informat Syst &amp; Operat Management, Arlington, TX 76019 USA.</t>
  </si>
  <si>
    <t>gene.lee@uta.edu; liangfeiqiu@ufl.edu; abw@uts.cc.utexas.edu</t>
  </si>
  <si>
    <t>Qiu, Liangfei/0000-0002-8771-9389</t>
  </si>
  <si>
    <t>Acemoglu D, 2001, AM ECON REV, V91, P1369, DOI 10.1257/aer.91.5.1369; Allamanis M., 2012, P 2012 ACM C INT MEA, P145, DOI DOI 10.1145/2398776.2398793; Angrist JD, 2001, J ECON PERSPECT, V15, P69, DOI 10.1257/jep.15.4.69; Aral S, 2011, MANAGE SCI, V57, P1623, DOI 10.1287/mnsc.1110.1421; Aral S, 2009, P NATL ACAD SCI USA, V106, P21544, DOI 10.1073/pnas.0908800106; Bapna R, 2016, MANAGE SCI, V62, P3100, DOI 10.1287/mnsc.2015.2301; Bapna R, 2015, MANAGE SCI, V61, P1902, DOI 10.1287/mnsc.2014.2081; Bardhan I, 2013, INFORM SYST RES, V24, P1147, DOI 10.1287/isre.2013.0481; Blackstrom L., 2010, P 19 INT C WORLD WID, P61; Blei DM, 2003, J MACH LEARN RES, V3, P993, DOI 10.1162/jmlr.2003.3.4-5.993; Chandrasekhar A., 2012, WORKING PAPER; Chen H., 2015, P INT C INF SYST FOR; Christakis N., 2010, WORKING PAPER; Cohen L, 2008, J POLIT ECON, V116, P951, DOI 10.1086/592415; Comola M, 2014, ECON J, V124, P954, DOI 10.1111/ecoj.12071; Currarini S, 2009, ECONOMETRICA, V77, P1003, DOI 10.3982/ECTA7528; Garg R, 2011, J MANAGE INFORM SYST, V28, P11, DOI 10.2753/MIS0742-1222280202; Goldenberg A., 2010, FDN TRENDS MACHINE L, V2, P1; Gonzalez MC, 2008, NATURE, V453, P779, DOI 10.1038/nature06958; Hinz O, 2011, J MARKETING, V75, P55, DOI 10.1509/jm.10.0088; Jackson MO, 2007, AM ECON REV, V97, P890, DOI 10.1257/aer.97.3.890; Jackson MO, 1996, J ECON THEORY, V71, P44, DOI 10.1006/jeth.1996.0108; Joseph K., 2012, P 2012 ACM C UB COMP, P919, DOI DOI 10.1145/2370216; Lee G.M., 2016, WORKING PAPER; Lee G.M., 2013, P IEEE INT C SENS CO, P415; Lee S.Y., 2014, WORKING PAPER; Leskovec J., 2006, P 12 ACM SIGKDD INT, P631, DOI [10.1145/1150402.1150479, DOI 10.1145/1150402.1150479]; Li Z., MANAGEMENT IN PRESS; Liben-Nowell D, 2007, J AM SOC INF SCI TEC, V58, P1019, DOI 10.1002/asi.20591; Lin MF, 2013, MANAGE SCI, V59, P17, DOI 10.1287/mnsc.1120.1560; Linden G, 2003, IEEE INTERNET COMPUT, V7, P76, DOI 10.1109/MIC.2003.1167344; Miguel E, 2004, J POLIT ECON, V112, P725, DOI 10.1086/421174; Mithas S, 2012, MIS QUART, V36, P205; Nevo A, 2010, J ECON PERSPECT, V24, P69, DOI 10.1257/jep.24.2.69; Oestreicher-Singer G, 2012, MANAGE SCI, V58, P1963, DOI 10.1287/mnsc.1120.1536; Oh O, 2013, MIS QUART, V37, P407, DOI 10.25300/MISQ/2013/37.2.05; Pool VK, 2015, J FINANC, V70, P2679, DOI 10.1111/jofi.12208; Qiu L., 2016, WORKING PAPER; Qiu LF, 2015, J MANAGE INFORM SYST, V32, P78, DOI 10.1080/07421222.2015.1138368; Qiu LF, 2014, J MANAGE INFORM SYST, V31, P145, DOI 10.2753/MIS0742-1222310107; Qiu LF, 2014, J MANAGE INFORM SYST, V30, P235, DOI 10.2753/MIS0742-1222300409; Roth AE, 2007, AM ECON REV, V97, P828, DOI 10.1257/aer.97.3.828; Scellato S., 2011, P 17 ACM SIGKDD INT, P1046, DOI DOI 10.1145/2020408.2020575; Sheng S., 2012, WORKING PAPER; Shi Z, 2013, J MANAGE INFORM SYST, V30, P185, DOI 10.2753/MIS0742-1222300207; Shi Z, 2016, MIS QUART, V40, P1035, DOI 10.25300/MISQ/2016/40.4.11; Singh PV, 2014, INFORM SYST RES, V25, P35, DOI 10.1287/isre.2013.0509; Snijders TAB, 2010, ANN APPL STAT, V4, P567, DOI 10.1214/09-AOAS313; Stock JH, 2002, J BUS ECON STAT, V20, P518, DOI 10.1198/073500102288618658; Susarla A, 2012, INFORM SYST RES, V23, P23, DOI 10.1287/isre.1100.0339; Wang C., 2011, P 17 ACM SIGKDD INT, P448, DOI [DOI 10.1145/2020408.2020480, 10.1145/2020408.2020480]; Wang L, 2015, DECIS SUPPORT SYST, V76, P3, DOI 10.1016/j.dss.2015.04.010; Wattal S, 2010, J MANAGE INFORM SYST, V27, P145, DOI 10.2753/MIS0742-1222270107; Wu L, 2013, INFORM SYST RES, V24, P30, DOI 10.1287/isre.1120.0465; Zheng Y, 2011, ACM T WEB, V5, DOI 10.1145/1921591.1921596</t>
  </si>
  <si>
    <t>10.1080/07421222.2016.1267523</t>
  </si>
  <si>
    <t>EM2RA</t>
  </si>
  <si>
    <t>WOS:000395162100005</t>
  </si>
  <si>
    <t>Li, WF; Chen, HC; Nunamaker, JF</t>
  </si>
  <si>
    <t>Li, Weifeng; Chen, Hsinchun; Nunamaker, Jay F., Jr.</t>
  </si>
  <si>
    <t>Identifying and Profiling Key Sellers in Cyber Carding Community: AZSecure Text Mining System</t>
  </si>
  <si>
    <t>carding community; cybersecurity; deep learning; fraud detection; online deception; social media analytics; topic modeling; underground economy</t>
  </si>
  <si>
    <t>SECURITY; REVIEWS; WEB; NETWORKS</t>
  </si>
  <si>
    <t>The past few years have witnessed millions of credit/debit cards flowing through the underground economy and ultimately causing significant financial loss. Examining key underground economy sellers has both practical and academic significance for cybercrime forensics and criminology research. Drawing on social media analytics, we have developed the AZSecure text mining system for identifying and profiling key sellers. The system identifies sellers using sentiment analysis of customer reviews and profiles sellers using topic modeling of advertisements. We evaluated the AZSecure system on eight international underground economy forums. The system significantly outperformed all benchmark machine-learning methods on identifying advertisement threads, classifying customer review sentiments, and profiling seller characteristics, with an average F-measure of about 80 percent to 90 percent. In our case study, we identified the famous carder, Rescator, who was affiliated with the Target breach, and captured important seller characteristics in terms of product type, payment options, and contact channels. Our research leverages social media analytics to probe into the underground economy in order to help law enforcement target key sellers and prevent future fraud. It also contributes to our understanding of the use of information technology in detecting deception in online systems.</t>
  </si>
  <si>
    <t>[Li, Weifeng] Univ Arizona, Dept Management Informat Syst, Tucson, AZ 85721 USA; [Li, Weifeng] Univ Arizona, Artificial Intelligence Lab, Tucson, AZ 85721 USA; [Chen, Hsinchun] Eller Coll Management, Dept Management Informat Syst, Tucson, AZ USA; [Chen, Hsinchun] Eller Coll Management, Dept Management Informat Syst, Management &amp; Technol, Tucson, AZ USA; [Nunamaker, Jay F., Jr.] Univ Arizona, MIS Comp Sci &amp; Commun, Tucson, AZ 85721 USA; [Nunamaker, Jay F., Jr.] Univ Arizona, Ctr Management Informat, Tucson, AZ 85721 USA; [Nunamaker, Jay F., Jr.] Univ Arizona, Natl Ctr Border Secur &amp; Immigrat, Tucson, AZ 85721 USA</t>
  </si>
  <si>
    <t>Li, WF (reprint author), Univ Arizona, Dept Management Informat Syst, Tucson, AZ 85721 USA.; Li, WF (reprint author), Univ Arizona, Artificial Intelligence Lab, Tucson, AZ 85721 USA.</t>
  </si>
  <si>
    <t>weifengli@email.arizona.edu; hchen@eller.arizona.edu; jnunamaker@cmi.arizona.edu</t>
  </si>
  <si>
    <t>National Science Foundation [SES-1314631, DUE-1303362]</t>
  </si>
  <si>
    <t>This work was supported in part by the National Science Foundation under Grant no. SES-1314631 and DUE-1303362.</t>
  </si>
  <si>
    <t>Abbasi A., 2014, P IEEE JOINT INT SEC, P56; Abbasi A, 2008, J MANAGE INFORM SYST, V25, P49, DOI 10.2753/MIS0742-1222250103; Abhishek V., EXAMINING IMPACT CON; Aggarwal R, 2013, MIS QUART, V37, P1093, DOI 10.25300/MISQ/2013/37.4.05; Aral S., 2011, CONTENT CONTEXT IDEN; Aral S, 2011, MANAGE SCI, V57, P1623, DOI 10.1287/mnsc.1110.1421; Archak N, 2011, MANAGE SCI, V57, P1485, DOI 10.1287/mnsc.1110.1370; Bao Y, 2014, MANAGE SCI, V60, P1371, DOI 10.1287/mnsc.2014.1930; Benjamin V, 2015, 2015 IEEE INTERNATIONAL CONFERENCE ON INTELLIGENCE AND SECURITY INFORMATICS (ISI), P85, DOI 10.1109/ISI.2015.7165944; Blei DM, 2012, COMMUN ACM, V55, P77, DOI 10.1145/2133806.2133826; Bollen J, 2011, J COMPUT SCI-NETH, V2, P1, DOI 10.1016/j.jocs.2010.12.007; Chen D., 2013, LEARNING NEW FACTS K; Chu B., 2010, EXAMINING CREATION D; Chung W, 2005, J MANAGE INFORM SYST, V21, P57, DOI 10.1080/07421222.2005.11045821; De Graaf D., 2012, LECT NTOES I COMPUTE, V114, P302; Derrick DC, 2013, ACM T MANAG INF SYST, V4, p[9, 1]; Fallmann H, 2010, LECT NOTES COMPUT SC, V6201, P101, DOI 10.1007/978-3-642-14215-4_6; Fossi M., 2009, J FINANCIAL SERVICES, V3, P77; Fuller CM, 2013, GROUP DECIS NEGOT, V22, P117, DOI 10.1007/s10726-012-9300-z; Herley C, 2010, ECONOMICS OF INFORMATION SECURITY AND PRIVACY, P33, DOI 10.1007/978-1-4419-6967-5_3; Holt T. J., 2012, INT J CYBER CRIMINOL, V6, P891; Holt T. J., 2013, GC, V2, P155; Holt T. J., 2010, CRIMINAL JUSTICE STU, V23, P33, DOI DOI 10.1080/14786011003634415; Holt TJ, 2013, SOC SCI COMPUT REV, V31, P165, DOI 10.1177/0894439312452998; Jensen ML, 2013, J MANAGE INFORM SYST, V30, P293, DOI 10.2753/MIS0742-1222300109; Kaspersky Lab, 2015, SEC; Krebs B., 2014, KREBSONSECURITY; Lau RYK, 2014, IEEE COMPUT INTELL M, V9, P31, DOI 10.1109/MCI.2013.2291689; Lau RYK, 2012, MIS QUART, V36, P1239; Li X, 2009, 2009 AS PAC POW EN E, V1, P1; Lu Y, 2010, J COMPUT INFORM SYST, V51, P31; Ma X, 2013, J MANAGE INFORM SYST, V30, P279, DOI 10.2753/MIS0742-1222300310; Mahmood MA, 2010, MIS QUART, V34, P431; Manning Christopher, 2003, P 2003 C N AM CHAPT, P8; McCallum Andrew Kachites, 2002, MALLET MACHINE LEARN; Motoyama M., 2011, P 2011 ACM SIGCOMM C, P71, DOI DOI 10.1145/2068816.2068824; Nunamaker J. F.  Jr., 1990, Journal of Management Information Systems, V7, P89; Nunamaker JE, 2011, J MANAGE INFORM SYST, V28, P17, DOI 10.2753/MIS0742-1222280102; Odabas M., 2015, EC SOCIOLOGY ONLINE; Peretti K.K, 2008, SANTA CLARA COMPUT H, V25, P375; Png IPL, 2009, J MANAGE INFORM SYST, V26, P97, DOI 10.2753/MIS0742-1222260205; Radianti J., 2010, 2010 4 INT C EM SEC, P189; Romano NC, 2003, J MANAGE INFORM SYST, V19, P213; Sack W, 2000, J MANAGE INFORM SYST, V17, P73; Singh PV, 2014, INFORM SYST RES, V25, P35, DOI 10.1287/isre.2013.0509; Socher R., 2013, P C EMP METH NAT LAN, P1631; Taboada M., 2011, COMPUTATIONAL LINGUI, V37; United States Department of Homeland Security, 2014, US SECR SERV ARR ON; United States Department of Justice, 2013, 5 IND NEW JERS LARG; Verizon and Verizon Business, 2014, VERIZON BUSINESS J, P1; Wang Q., 2011, LECT NOTES BUSINESS, V108, P143; Wu L, 2013, INFORM SYST RES, V24, P30, DOI 10.1287/isre.1120.0465; Yip M., 2013, P 5 ANN ACM WEB SCI, P453; Zhang X., 2013, SIGBPS WORKSH BUS PR, P106; Zhang X, 2015, INFORM SYST FRONT, V17, P1239, DOI 10.1007/s10796-015-9567-0; Zhao Z., 2012, LECT NOTES COMPUTER, V7459, P877</t>
  </si>
  <si>
    <t>10.1080/07421222.2016.1267528</t>
  </si>
  <si>
    <t>WOS:000395162100007</t>
  </si>
  <si>
    <t>Pu, X; Chatti, MA; Thus, H; Schroeder, U</t>
  </si>
  <si>
    <t>Uhomoibhi, J; Costagliola, G; Zvacek, S; McLaren, BM</t>
  </si>
  <si>
    <t>Pu, Xiao; Chatti, Mohamed Amine; Thues, Hendrik; Schroeder, Ulrik</t>
  </si>
  <si>
    <t>Wiki-LDA: A Mixed-Method Approach for Effective Interest Mining on Twitter Data</t>
  </si>
  <si>
    <t>PROCEEDINGS OF THE 8TH INTERNATIONAL CONFERENCE ON COMPUTER SUPPORTED EDUCATION, VOL 1 (CSEDU)</t>
  </si>
  <si>
    <t>8th International Conference on Computer Supported Education (CSEDU)</t>
  </si>
  <si>
    <t>APR 21-23, 2016</t>
  </si>
  <si>
    <t>Rome, ITALY</t>
  </si>
  <si>
    <t>Learning Analytics; Educational Data Mining; Personalization; Adaptation; Learner Modelling; Interest Mining; Topic Modelling; Twitter</t>
  </si>
  <si>
    <t>Learning analytics (LA) and Educational data mining (EDM) have emerged as promising technologyenhanced learning (TEL) research areas in recent years. Both areas deal with the development of methods that harness educational data sets to support the learning process. A key area of application for LA and EDM is learner modelling. Learner modelling enables to achieve adaptive and personalized learning environments, which are able to take into account the heterogeneous needs of learners and provide them with tailored learning experience suited for their unique needs. As learning is increasingly happening in open and distributed environments beyond the classroom and access to information in these environments is mostly interest-driven, learner interests need to constitute an important learner feature to be modeled. In this paper, we focus on the interest dimension of a learner model and present Wiki-LDA as a novel method to effectively mine user's interests in Twitter. We apply a mixed-method approach that combines Latent Dirichlet Allocation (LDA), text mining APIs, and wikipedia categories. Wiki-LDA has proven effective at the task of interest mining and classification on Twitter data, outperforming standard LDA.</t>
  </si>
  <si>
    <t>[Pu, Xiao] Ecole Polytech Fed Lausanne, Lausanne, Switzerland; [Pu, Xiao] Idiap Res Inst, Martigny, Switzerland; [Chatti, Mohamed Amine; Thues, Hendrik; Schroeder, Ulrik] Rhein Westfal TH Aachen, Informat Learning Technol 9, Aachen, Germany</t>
  </si>
  <si>
    <t>Pu, X (reprint author), Ecole Polytech Fed Lausanne, Lausanne, Switzerland.</t>
  </si>
  <si>
    <t>Swiss National Science Foundation through the MODERN Sinergia Project</t>
  </si>
  <si>
    <t>The first author acknowledges the support of the Swiss National Science Foundation through the MODERN Sinergia Project (www.idiap.ch/project/modern).</t>
  </si>
  <si>
    <t>Baker R., 2010, INT ENCY ED, V7, P112, DOI DOI 10.1016/B978-0-08-044894-7.01318-X; Blei DM, 2003, J MACH LEARN RES, V3, P993, DOI 10.1162/jmlr.2003.3.4-5.993; Brusilovsky P., 2007, LNCS, V4321, P3; Chatti M. A., 2014, E LEARNING ED J ELEE, V10; Chatti M. A., 2010, PERSONALIZATION TECH, P19; Chatti MA, 2012, INT J TECHNOL ENHANC, V4, P318, DOI 10.1504/IJTEL.2012.051815; Kay J., 2011, ADAPTIVE TECHNOLOGIE, P140; Mehrotra R., 2013, SIGIR, V36, P889, DOI DOI 10.1145/2484028.2484166; Michelson M., 2010, P 4 WORKSH AN NOIS U, P73; Puniyani K., 2010, P NAACL HLT 2010 WOR, P19; Quercia D, 2012, PROCEEDINGS OF THE 3RD ANNUAL ACM WEB SCIENCE CONFERENCE, 2012, P247; Ramage D., 2010, ICWSM, V10, P1; Romero C., 2010, HDB ED DATA MINING; Zhao WNX, 2011, LECT NOTES COMPUT SC, V6611, P338, DOI 10.1007/978-3-642-20161-5_34</t>
  </si>
  <si>
    <t>SCITEPRESS</t>
  </si>
  <si>
    <t>SETUBAL</t>
  </si>
  <si>
    <t>AV D MANUELL, 27A 2 ESQ, SETUBAL, 2910-595, PORTUGAL</t>
  </si>
  <si>
    <t>978-989-758-179-3</t>
  </si>
  <si>
    <t>10.5220/0005861504260433</t>
  </si>
  <si>
    <t>Computer Science, Interdisciplinary Applications; Education &amp; Educational Research</t>
  </si>
  <si>
    <t>BG9FR</t>
  </si>
  <si>
    <t>WOS:000393154800047</t>
  </si>
  <si>
    <t>Shen, L; Wu, LM; Li, ZP</t>
  </si>
  <si>
    <t>Halounova, L; Sunar, F; Potuckova, M; Patkova, L; Yoshimura, M; Soergel, U; BenDor, E; Smit, J; Bareth, G; Zhang, J; Kaasalainen, S; Sorgel, U; Osmanoglu, B; Crespi, M; Crosetto, M; Blaschke, T; Brovelli, MA; Zagajewski, B</t>
  </si>
  <si>
    <t>Shen, Li; Wu, Linmei; Li, Zhipeng</t>
  </si>
  <si>
    <t>TOPIC MODELLING FOR OBJECT-BASED CLASSIFICATION OF VHR SATELLITE IMAGES BASED ON MULTISCALE SEGMENTATIONS</t>
  </si>
  <si>
    <t>XXIII ISPRS CONGRESS, COMMISSION VII</t>
  </si>
  <si>
    <t>International Archives of the Photogrammetry Remote Sensing and Spatial Information Sciences</t>
  </si>
  <si>
    <t>23rd Congress of the International-Society-for-Photogrammetry-and-Remote-Sensing (ISPRS)</t>
  </si>
  <si>
    <t>JUL 12-19, 2016</t>
  </si>
  <si>
    <t>Prague, CZECH REPUBLIC</t>
  </si>
  <si>
    <t>Int Soc Photogrammetry &amp; Remote Sensing</t>
  </si>
  <si>
    <t>Topic modelling; Image classification; Object-based; Multiscale segmentation</t>
  </si>
  <si>
    <t>Multiscale segmentation is a key prerequisite step for object-based classification methods. However, it is often not possible to determine a sole optimal scale for the image to be classified because in many cases different geo-objects and even an identical geoobject may appear at different scales in one image. In this paper, an object-based classification method based on mutliscale segmentation results in the framework of topic modelling is proposed to classify VHR satellite images in an entirely unsupervised fashion. In the stage of topic modelling, grayscale histogram distributions for each geo-object class and each segment are learned in an unsupervised manner from multiscale segments. In the stage of classification, each segment is allocated a geo-object class label by the similarity comparison between the grayscale histogram distributions of each segment and each geo-object class. Experimental results show that the proposed method can perform better than the traditional methods based on topic modelling.</t>
  </si>
  <si>
    <t>[Shen, Li] Southwest Jiaotong Univ, State Prov Joint Engn Lab Spatial Informat Techno, Chengdu 611756, Peoples R China; [Shen, Li; Wu, Linmei; Li, Zhipeng] Southwest Jiaotong Univ, Fac Geosci &amp; Environm Engn, Chengdu 611756, Peoples R China</t>
  </si>
  <si>
    <t>Shen, L (reprint author), Southwest Jiaotong Univ, State Prov Joint Engn Lab Spatial Informat Techno, Chengdu 611756, Peoples R China.; Shen, L (reprint author), Southwest Jiaotong Univ, Fac Geosci &amp; Environm Engn, Chengdu 611756, Peoples R China.</t>
  </si>
  <si>
    <t>lishen@home.swjtu.edu.cn; linmay23@yeah.net; zhipengliswjtu@foxmail.com</t>
  </si>
  <si>
    <t>National Basic Research Program of China [2012CB719901]; National Natural Science Foundation of China [41401374]; Program for Changjiang Scholars and Innovative Research Team in University [IRT13092]</t>
  </si>
  <si>
    <t>This work was supported by the National Basic Research Program of China (No. 2012CB719901), the National Natural Science Foundation of China (No.41401374), and the Program for Changjiang Scholars and Innovative Research Team in University (No.IRT13092).</t>
  </si>
  <si>
    <t>Benediktsson JA, 2013, P IEEE, V101, P566, DOI 10.1109/JPROC.2012.2237076; Blaschke T, 2010, ISPRS J PHOTOGRAMM, V65, P2, DOI 10.1016/j.isprsjprs.2009.06.004; Blei DM, 2003, J MACH LEARN RES, V3, P993, DOI 10.1162/jmlr.2003.3.4-5.993; Bratasanu D, 2011, IEEE J-STARS, V4, P193, DOI 10.1109/JSTARS.2010.2081349; Dragut L, 2014, ISPRS J PHOTOGRAMM, V88, P119, DOI 10.1016/j.isprsjprs.2013.11.018; Hofmann T, 1999, SIGIR'99: PROCEEDINGS OF 22ND INTERNATIONAL CONFERENCE ON RESEARCH AND DEVELOPMENT IN INFORMATION RETRIEVAL, P50, DOI 10.1145/312624.312649; Lienou M, 2010, IEEE GEOSCI REMOTE S, V7, P28, DOI 10.1109/LGRS.2009.2023536; Russell B. C., 2006, P IEEE C COMP VIS PA, V2, P1605, DOI DOI 10.1109/CVPR.2006.326; Shen L, 2014, IEEE GEOSCI REMOTE S, V11, P863, DOI 10.1109/LGRS.2013.2280298; Tang H, 2013, IEEE T GEOSCI REMOTE, V51, P1680, DOI 10.1109/TGRS.2012.2205579; Yi WB, 2011, IEEE GEOSCI REMOTE S, V8, P522, DOI 10.1109/LGRS.2010.2090034</t>
  </si>
  <si>
    <t>COPERNICUS GESELLSCHAFT MBH</t>
  </si>
  <si>
    <t>BAHNHOFSALLE 1E, GOTTINGEN, 37081, GERMANY</t>
  </si>
  <si>
    <t>2194-9034</t>
  </si>
  <si>
    <t>INT ARCH PHOTOGRAMM</t>
  </si>
  <si>
    <t>B7</t>
  </si>
  <si>
    <t>10.5194/isprsarchives-XLI-B7-359-2016</t>
  </si>
  <si>
    <t>Geography, Physical; Remote Sensing; Imaging Science &amp; Photographic Technology</t>
  </si>
  <si>
    <t>Physical Geography; Remote Sensing; Imaging Science &amp; Photographic Technology</t>
  </si>
  <si>
    <t>BG9GD</t>
  </si>
  <si>
    <t>WOS:000393155900056</t>
  </si>
  <si>
    <t>Wu, LM; Shen, L; Li, ZP</t>
  </si>
  <si>
    <t>Wu, Linmei; Shen, Li; Li, Zhipeng</t>
  </si>
  <si>
    <t>A KERNEL METHOD BASED ON TOPIC MODEL FOR VERY HIGH SPATIAL RESOLUTION (VHSR) REMOTE SENSING IMAGE CLASSIFICATION</t>
  </si>
  <si>
    <t>VHSR remote sensing image; Classification; Support vector machine (SVM); Composite kernel; Latent Dirichlet allocation (LDA); Structure; Spatial; Spectral</t>
  </si>
  <si>
    <t>PANCHROMATIC SATELLITE IMAGES; DIRICHLET ALLOCATION MODEL</t>
  </si>
  <si>
    <t>A kernel-based method for very high spatial resolution remote sensing image classification is proposed in this article. The new kernel method is based on spectral-spatial information and structure information as well, which is acquired from topic model, Latent Dirichlet Allocation model. The fmal kernel function is defined as K-sigma,K-mu = u(1)K(spec) + u(2)K(spot) + u(3)K(stru), in which K-spec, K-spat, K-stru are radial basis function (RBF) and u(1) + u(2) + u(3) = 1. In the experiment, comparison with three other kernel methods, including the spectral-based, the spectral- and spatial-based and the spectral- and structure-based method, is provided for a panchromatic QuickBird image of a suburban area with a size of 9008900 pixels and spatial resolution of 0.6m. The result shows that the overall accuracy of the spectral- and structure-based kernel method is 80%, which is higher than the spectral-based kernel method, as well as the spectral- and spatial-based which accuracy respectively is 67% and 74%. What's more, the accuracy of the proposed composite kernel method that jointly uses the spectral, spatial, and structure information is highest among the four methods which is increased to 83%. On the other hand, the result of the experiment also verifies the validity of the expression of structure information about the remote sensing image.</t>
  </si>
  <si>
    <t>[Wu, Linmei; Shen, Li; Li, Zhipeng] Southwest Jiaotong Univ, Fac Geosci &amp; Environm Engn, Chengdu 610031, Peoples R China; [Shen, Li] Southwest Jiaotong Univ, State Prov Joint Engn Lab Spatial Informat Techno, Chengdu 610031, Peoples R China</t>
  </si>
  <si>
    <t>Shen, L (reprint author), Southwest Jiaotong Univ, Fac Geosci &amp; Environm Engn, Chengdu 610031, Peoples R China.; Shen, L (reprint author), Southwest Jiaotong Univ, State Prov Joint Engn Lab Spatial Informat Techno, Chengdu 610031, Peoples R China.</t>
  </si>
  <si>
    <t>linmay23@yeah.net; lishen@home.swjtu.edu.cn; zhipengliswjtu@foxmail.com</t>
  </si>
  <si>
    <t>National Natural Science Foundation of China [41401374]; National Basic Research Program of China [2012CB719901]; Program for Changjiang Scholars and Innovative Research Team in University [IRT13092]</t>
  </si>
  <si>
    <t>This work was supported by the National Natural Science Foundation of China (No.41401374), the National Basic Research Program of China (No. 2012CB719901), and the Program for Changjiang Scholars and Innovative Research Team in University (No.IRT13092).</t>
  </si>
  <si>
    <t>Camps-Valls G, 2006, IEEE GEOSCI REMOTE S, V3, P93, DOI 10.1109/LGRS.2005.857031; Chen CH, 2008, PATTERN RECOGN, V41, P2731, DOI 10.1016/j.patcog.2008.04.013; Fauvel M, 2012, PATTERN RECOGN, V45, P381, DOI 10.1016/j.patcog.2011.03.035; Heinrich G., 2008, TECHNICAL REPORT; Lienou M, 2010, IEEE GEOSCI REMOTE S, V7, P28, DOI 10.1109/LGRS.2009.2023536; Manthira Moorthi S., 2011, IEEE RECENT ADV INTE, P107; Mercier G, 2006, IEEE T GEOSCI REMOTE, V44, P2839, DOI 10.1109/TGRS.2006.881078; Shen L, 2014, IEEE GEOSCI REMOTE S, V11, P863, DOI 10.1109/LGRS.2013.2280298; Tang H, 2013, IEEE T GEOSCI REMOTE, V51, P1680, DOI 10.1109/TGRS.2012.2205579; Xu K, 2013, IEEE GEOSCI REMOTE S, V10, P130, DOI 10.1109/LGRS.2012.2194770; Yi WB, 2011, IEEE GEOSCI REMOTE S, V8, P522, DOI 10.1109/LGRS.2010.2090034</t>
  </si>
  <si>
    <t>10.5194/isprsarchives-XLI-B7-399-2016</t>
  </si>
  <si>
    <t>WOS:000393155900062</t>
  </si>
  <si>
    <t>Zhu, QQ; Zhong, YF; Zhang, LP</t>
  </si>
  <si>
    <t>Zhu, Qiqi; Zhong, Yanfei; Zhang, Liangpei</t>
  </si>
  <si>
    <t>SCENE CLASSFICATION BASED ON THE SEMANTIC-FEATURE FUSION FULLY SPARSE TOPIC MODEL FOR HIGH SPATIAL RESOLUTION REMOTE SENSING IMAGERY</t>
  </si>
  <si>
    <t>Scene classification; Fully sparse topic model; Semantic-feature; Fusion; Limited training samples; High spatial resolution</t>
  </si>
  <si>
    <t>LATENT DIRICHLET ALLOCATION; SATELLITE IMAGES; CLASSIFICATION</t>
  </si>
  <si>
    <t>Topic modeling has been an increasingly mature method to bridge the semantic gap between the low-level features and high-level semantic information. However, with more and more high spatial resolution (HSR) images to deal with, conventional probabilistic topic model (PTM) usually presents the images with a dense semantic representation. This consumes more time and requires more storage space. In addition, due to the complex spectral and spatial information, a combination of multiple complementary features is proved to be an effective strategy to improve the performance for HSR image scene classification. But it should be noticed that how the distinct features are fused to fully describe the challenging HSR images, which is a critical factor for scene classification. In this paper, a semantic-feature fusion fully sparse topic model (SFF-FSTM) is proposed for HSR imagery scene classification. In SFF-FSTM, three heterogeneous features the mean and standard deviation based spectral feature, wavelet based texture feature, and dense scale-invariant feature transform (SIFT) based structural feature are effectively fused at the latent semantic level. The combination of multiple semantic-feature fusion strategy and sparse based FSTM is able to provide adequate feature representations, and can achieve comparable performance with limited training samples. Experimental results on the UC Merced dataset and Google dataset of SIRI-WHU demonstrate that the proposed method can improve the performance of scene classification compared with other scene classification methods for HSR imagery.</t>
  </si>
  <si>
    <t>[Zhu, Qiqi; Zhong, Yanfei; Zhang, Liangpei] Wuhan Univ, State Key Lab Informat Engn Surveying Mapping &amp; R, Wuhan 430079, Peoples R China; [Zhu, Qiqi; Zhong, Yanfei; Zhang, Liangpei] Wuhan Univ, Collaborat Innovat Ctr Geospatial Technol, Wuhan 430079, Peoples R China</t>
  </si>
  <si>
    <t>Zhong, YF (reprint author), Wuhan Univ, State Key Lab Informat Engn Surveying Mapping &amp; R, Wuhan 430079, Peoples R China.; Zhong, YF (reprint author), Wuhan Univ, Collaborat Innovat Ctr Geospatial Technol, Wuhan 430079, Peoples R China.</t>
  </si>
  <si>
    <t>wuxi5477@126.com; zhongyanfei@whu.edu.cn; zlp62@whu.edu.cn</t>
  </si>
  <si>
    <t>National Natural Science Foundation of China [41371344]; State Key Laboratory of Earth Surface Processes and Resource Ecology [2015-KF-02]; Program for Changjiang Scholars and Innovative Research Team in University [IRT1278]; Natural Science Foundation of Hubei Province [2015CFA002]; Open Research Fund Program of Shenzhen Key Laboratory of Spatial Smart Sensing and Services (Shenzhen University)</t>
  </si>
  <si>
    <t>This work was supported by National Natural Science Foundation of China under Grant No. 41371344, State Key Laboratory of Earth Surface Processes and Resource Ecology under Grant No. 2015-KF-02, Program for Changjiang Scholars and Innovative Research Team in University under Grant No. IRT1278, Natural Science Foundation of Hubei Province under Grant No. 2015CFA002, and Open Research Fund Program of Shenzhen Key Laboratory of Spatial Smart Sensing and Services (Shenzhen University).</t>
  </si>
  <si>
    <t>Barla A, 2003, P INT C IMAG PROC BA, V3, P513, DOI DOI 10.1109/ICIP.2003.1247294; Bellens R, 2008, IEEE T GEOSCI REMOTE, V46, P2803, DOI 10.1109/TGRS.2008.2000628; Blei DM, 2003, J MACH LEARN RES, V3, P993, DOI 10.1162/jmlr.2003.3.4-5.993; Bosch A, 2008, IEEE T PATTERN ANAL, V30, P712, DOI 10.1109/TPAMI.2007.70716; Bosch A, 2007, IMAGE VISION COMPUT, V25, P778, DOI 10.1016/j.imavis.2006.07.015; Bratasanu D, 2011, IEEE J-STARS, V4, P193, DOI 10.1109/JSTARS.2010.2081349; Chen SZ, 2015, IEEE T GEOSCI REMOTE, V53, P1947, DOI 10.1109/TGRS.2014.2351395; Cheriyadat AM, 2014, IEEE T GEOSCI REMOTE, V52, P439, DOI 10.1109/TGRS.2013.2241444; HARALICK RM, 1973, IEEE T SYST MAN CYB, VSMC3, P610, DOI 10.1109/TSMC.1973.4309314; Hofmann T, 2001, MACH LEARN, V42, P177, DOI 10.1023/A:1007617005950; Huang K, 2008, IEEE T IMAGE PROCESS, V17, P1709, DOI 10.1109/TIP.2008.2001050; Lazebnik S., 2006, P IEEE INT C COMP VI, V2, P2169, DOI DOI 10.1109/CVPR.2006.68; Li F.-F., 2006, P IEEE C COMP VIS PA, P524; Lienou M, 2010, IEEE GEOSCI REMOTE S, V7, P28, DOI 10.1109/LGRS.2009.2023536; Lowe DG, 2004, INT J COMPUT VISION, V60, P91, DOI 10.1023/B:VISI.0000029664.99615.94; Mekhalfi ML, 2015, IEEE GEOSCI REMOTE S, V12, P2155, DOI 10.1109/LGRS.2015.2453130; Rizvi IA, 2011, IEEE T GEOSCI REMOTE, V49, P4815, DOI 10.1109/TGRS.2011.2171695; Shao W., 2013, COMPUTER VISION SYST, P324; Shashanka M., 2008, ADV NEURAL INFORM PR, P1313; Than K., 2012, LNCS, V7523, P490; Tilton JC, 2012, IEEE T GEOSCI REMOTE, V50, P4454, DOI 10.1109/TGRS.2012.2190079; Tokarczyk P, 2015, IEEE T GEOSCI REMOTE, V53, P280, DOI 10.1109/TGRS.2014.2321423; Vaduva C, 2013, IEEE T GEOSCI REMOTE, V51, P2770, DOI 10.1109/TGRS.2012.2219314; Yang Y., 2010, P 18 SIGSPATIAL INT, P270, DOI [10.1145/1869790.1869829, DOI 10.1145/1869790.1869829]; Zhao B, 2016, ISPRS J PHOTOGRAMM, V116, P73, DOI 10.1016/j.isprsjprs.2016.03.004; Zhao B, 2016, IEEE T GEOSCI REMOTE, V54, P2108, DOI 10.1109/TGRS.2015.2496185; Zhao B, 2016, REMOTE SENS-BASEL, V8, DOI 10.3390/rs8020157; Zhao B, 2013, REMOTE SENS LETT, V4, P1204, DOI 10.1080/2150704X.2013.858843; Zhao LJ, 2014, IEEE J-STARS, V7, P4620, DOI 10.1109/JSTARS.2014.2339842; Zheng XW, 2013, IEEE GEOSCI REMOTE S, V10, P652, DOI 10.1109/LGRS.2012.2216499; Zhong YF, 2015, IEEE T GEOSCI REMOTE, V53, P6207, DOI 10.1109/TGRS.2015.2435801; Zhu J., 2011, UAI</t>
  </si>
  <si>
    <t>10.5194/isprsarchives-XLI-B7-451-2016</t>
  </si>
  <si>
    <t>WOS:000393155900070</t>
  </si>
  <si>
    <t>Afful-Dadzie, E; Nabareseh, S; Oplatkova, ZK; Klimek, P</t>
  </si>
  <si>
    <t>Acad Conf Ltd</t>
  </si>
  <si>
    <t>Afful-Dadzie, Eric; Nabareseh, Stephen; Oplatkova, Zuzana Kominkova; Klimek, Petr</t>
  </si>
  <si>
    <t>Framing Media Coverage of the 2014 Sony Pictures Entertainment Hack: A Topic Modelling Approach</t>
  </si>
  <si>
    <t>PROCEEDINGS OF THE 11TH INTERNATIONAL CONFERENCE ON CYBER WARFARE AND SECURITY (ICCWS 2016)</t>
  </si>
  <si>
    <t>11th International Conference on Cyber Warfare and Security (ICCWS)</t>
  </si>
  <si>
    <t>MAR 17-18, 2016</t>
  </si>
  <si>
    <t>Boston Univ, Boston, MA</t>
  </si>
  <si>
    <t>Boston Univ</t>
  </si>
  <si>
    <t>Sony Pictures Entertainment; topic modelling; news framing; Latent Dirichlet Allocation (LDA); Text mining</t>
  </si>
  <si>
    <t>The Sony Pictures Entertainment hack of 2014, whiles not the biggest in the history of cyber invasion and terrorism, was however by far the most intensely covered in the news media. The political angle it assumed and the release of confidential data of some of the world's top celebrities, made it news worthy around the world. As the event brought focus on the issue of cyber terrorism, receiving traction in major news outlets around the world, the central theme as far as the hacking incident and its response in local and international media has not all been clear. Using the Latent Dirichlet Allocation (LDA) algorithm of automated topic modelling, this paper explores the essential themes in news coverage as reported in international and local media around the world. The approach is intended to extract interestingness measures in words usage in an attempt to inject semantic meaning into the narrative and vocabulary used in the media coverage of the incident. With large textual corpora, extracted on monthly basis, major news topics on the hacking incident in the US and the international media are compared. The results also help to create a monthly timeline story of events revealing inconsistencies as well as obvious similarities in the topics making news in both US and the rest of the world as far as the hacking event is concerned.</t>
  </si>
  <si>
    <t>[Afful-Dadzie, Eric; Nabareseh, Stephen; Oplatkova, Zuzana Kominkova; Klimek, Petr] Tomas Bata Univ Zlin, Fac Appl Informat, Zlin, Czech Republic</t>
  </si>
  <si>
    <t>Afful-Dadzie, E (reprint author), Tomas Bata Univ Zlin, Fac Appl Informat, Zlin, Czech Republic.</t>
  </si>
  <si>
    <t>afful@fai.utb.cz; nabareseh@fame.utb.cz; kominkovaoplatkova@fai.utb.cz; klimek@fame.utb.cz</t>
  </si>
  <si>
    <t>Kominkova Oplatkova, Zuzana/H-6354-2012; Afful-Dadzie, Eric/E-2540-2015</t>
  </si>
  <si>
    <t>Kominkova Oplatkova, Zuzana/0000-0001-8050-162X; Afful-Dadzie, Eric/0000-0003-1514-7825</t>
  </si>
  <si>
    <t>[Anonymous], 2014, NEW YORK POST; Ball-Rokeach S., 1990, INT J PUBLIC OPINION, V2, P249, DOI DOI 10.1093/IJPOR/2.3.249; Blei DM, 2003, J MACH LEARN RES, V3, P993, DOI 10.1162/jmlr.2003.3.4-5.993; CNN, 2014, CNN             1227; DiMaggio P, 2013, POETICS, V41, P570, DOI 10.1016/j.poetic.2013.08.004; Elhai JD, 2016, COMPUT HUM BEHAV, V54, P180, DOI 10.1016/j.chb.2015.07.057; Griffiths TL, 2004, P NATL ACAD SCI USA, V101, P5228, DOI 10.1073/pnas.0307752101; Hall D., 2008, P C EMP METH NAT LAN, P363; Jockers ML., 2014, TEXT ANAL R STUDENTS; Lowrey W., 2004, MASS COMMUNICATION S, V7, P339, DOI DOI 10.1207/S15327825MCS0703_5; Mansfield-Devine S, 2011, NETWORK SECURITY, V2011, P5; Maskeri G., 2008, P 1 IND SOFTW ENG C, P113, DOI [DOI 10.1145/1342211.1342234, 10.1145/1342211.1342234]; Ramage D., 2009, NIPS 2009 WORKSH APP, V5; Time Inc, 2014, FBI ACC N KOR SON HA; Wang Y, 2013, PHYSICA A, V392, P5824, DOI 10.1016/j.physa.2013.07.067; Xing DS, 2007, PATTERN RECOGN LETT, V28, P1727, DOI 10.1016/j.patrec.2007.04.015; Yau C. K., 2013, SCIENTOMETRICS, P1, DOI [10.1007/s11192-014-1321-8, DOI 10.1007/S11192-014-1321-8]</t>
  </si>
  <si>
    <t>978-1-910810-83-5</t>
  </si>
  <si>
    <t>Computer Science, Theory &amp; Methods; International Relations</t>
  </si>
  <si>
    <t>Computer Science; International Relations</t>
  </si>
  <si>
    <t>BG7SM</t>
  </si>
  <si>
    <t>WOS:000391660200001</t>
  </si>
  <si>
    <t>Kling, CC; Posch, L; Bleier, A; Dietz, L</t>
  </si>
  <si>
    <t>ACM</t>
  </si>
  <si>
    <t>Kling, Christoph Carl; Posch, Lisa; Bleier, Arnim; Dietz, Laura</t>
  </si>
  <si>
    <t>Topic Model Tutorial A basic introduction on latent Dirichlet allocation and extensions for web scientists</t>
  </si>
  <si>
    <t>PROCEEDINGS OF THE 2016 ACM WEB SCIENCE CONFERENCE (WEBSCI'16)</t>
  </si>
  <si>
    <t>8th ACM Web Science Conference (WebSci)</t>
  </si>
  <si>
    <t>MAY 22-25, 2016</t>
  </si>
  <si>
    <t>Hannover, GERMANY</t>
  </si>
  <si>
    <t>Assoc Comp Machinery, ACM Special Interest Grp Hypertext, Hypermedia &amp; Web, Leibniz Univ Hannover, Forschungszentrum Res Ctr, Webscience Trust</t>
  </si>
  <si>
    <t>Topic models; Dirichlet distribution; LDA; HDP</t>
  </si>
  <si>
    <t>[Kling, Christoph Carl; Posch, Lisa; Bleier, Arnim] GESIS Leibniz Inst Social Sci, Cologne, Germany; [Dietz, Laura] Univ Mannheim, Data &amp; Web Sci Grp, Mannheim, Germany</t>
  </si>
  <si>
    <t>Kling, CC (reprint author), GESIS Leibniz Inst Social Sci, Cologne, Germany.</t>
  </si>
  <si>
    <t>ckling@uni-koblenz.de; lisa.posch@gesis.org; arnim.bleier@gmail.com; dietz@informatik.uni-mannheim.de</t>
  </si>
  <si>
    <t>Blei DM, 2003, J MACH LEARN RES, V3, P993, DOI 10.1162/jmlr.2003.3.4-5.993; Chang J., 2009, NIPS, P288; Dietz L., 2007, ICML 07, P233</t>
  </si>
  <si>
    <t>ASSOC COMPUTING MACHINERY</t>
  </si>
  <si>
    <t>1515 BROADWAY, NEW YORK, NY 10036-9998 USA</t>
  </si>
  <si>
    <t>10.1145/2908131.2908142</t>
  </si>
  <si>
    <t>Computer Science, Information Systems; Social Sciences, Mathematical Methods</t>
  </si>
  <si>
    <t>Computer Science; Mathematical Methods In Social Sciences</t>
  </si>
  <si>
    <t>BG7QM</t>
  </si>
  <si>
    <t>WOS:000391621700008</t>
  </si>
  <si>
    <t>Loyola, P; Szederkenyi, F; Matsuo, Y</t>
  </si>
  <si>
    <t>Loyola, Pablo; Szederkenyi, Francisco; Matsuo, Yutaka</t>
  </si>
  <si>
    <t>Using the Web to Support Political Analysis: Identifying Legislative Bill Ideology in the Chilean Parliament</t>
  </si>
  <si>
    <t>Political Analysis; Word Embeddings</t>
  </si>
  <si>
    <t>TEXTS; PITFALLS; MODEL</t>
  </si>
  <si>
    <t>In this work we propose a Web-centric approach for estimating legislative bill tendency. Our main assumption is that the current state of the Web represents a complex system that reflects human thinking and behavior. Today's Web services are characterized by user generated content, allowing everyone to interact and share their view about almost any topic, in the form of posts, comments, reviews, etc. If that data is extracted and efficiently aggregated, it could be possible to obtain a general estimation or view of a given phenomenon or event. We perform semi supervised classification of legislative bill by generating vector representations using three methods, Term Frequency vectors, Topic Models and Word Embeddings with the goal of estimating the tendency of a bill to favor corporations and industries over common good. The output, which can be seen as an estimation of the ideology of a bill, is then used to support political analysis, specifically, to study the relationship between campaign funding and voting behavior.</t>
  </si>
  <si>
    <t>[Loyola, Pablo; Matsuo, Yutaka] Univ Tokyo, Tokyo, Japan; [Szederkenyi, Francisco] Univ Chile, Santiago, Chile</t>
  </si>
  <si>
    <t>Loyola, P (reprint author), Univ Tokyo, Tokyo, Japan.</t>
  </si>
  <si>
    <t>pablo@weblab.t.u-tokyo.ac.jp; francisco.szederkeny@alumnos.usm.cl; matsuo@weblab.t.u-tokyo.ac.jp</t>
  </si>
  <si>
    <t>Aizawa A, 2003, INFORM PROCESS MANAG, V39, P45, DOI 10.1016/S0306-4573(02)00021-3; Bengio Y, 2013, IEEE T PATTERN ANAL, V35, P1798, DOI 10.1109/TPAMI.2013.50; Bernauer J, 2009, GER POLIT, V18, P385, DOI 10.1080/09644000903055823; Blei DM, 2003, J MACH LEARN RES, V3, P993, DOI 10.1162/jmlr.2003.3.4-5.993; ENTMAN RM, 1993, J COMMUN, V43, P51, DOI 10.1111/j.1460-2466.1993.tb01304.x; Finan F, 2012, ECONOMETRICA, V80, P863, DOI 10.3982/ECTA9035; Gentzkow M, 2010, ECONOMETRICA, V78, P35, DOI 10.3982/ECTA7195; Gerber A, 1998, AM POLIT SCI REV, V92, P401, DOI 10.2307/2585672; GREEN DP, 1988, AM J POLIT SCI, V32, P884, DOI 10.2307/2111193; Greene D., 2015, ARXIV150507302; Grimmer J, 2013, POLIT ANAL, V21, P267, DOI 10.1093/pan/mps028; Grimmer J, 2010, POLIT ANAL, V18, P1, DOI 10.1093/pan/mpp034; Heckman J. J., 1977, SAMPLE SELECTION BIA; Hoffman M., 2010, ADV NEURAL INFORM PR, P856; Iyyer M., 2014, ASS COMPUTATIONAL LI; JACOBSON GC, 1990, AM J POLIT SCI, V34, P334, DOI 10.2307/2111450; Le Q., 2014, P 31 INT C MACH LEAR, P1188; Levy P., 1997, COLLECTIVE INTELLIGE; Magee C., 2001, CAMPAIGN CONTRIBUTIO; Mikolov T., 2013, ARXIV13013781; Mikolov Tomas, 2013, ADV NEURAL INFORM PR, P3111; Niculae V., 2015, P 24 INT C WORLD WID, P798; Potters J., 1996, EUROPEAN J POLITICAL, V12, P403, DOI DOI 10.1016/S0176-2680(96)00008-0; Proksch SO, 2009, GER POLIT, V18, P323, DOI 10.1080/09644000903055799; Quinn KM, 2010, AM J POLIT SCI, V54, P209, DOI 10.1111/j.1540-5907.2009.00427.x; SALTON G, 1975, COMMUN ACM, V18, P613, DOI 10.1145/361219.361220; Sim Y., 2013, ING IDEOLOGICAL PROP; Snow R., P C EMP METH NAT LAN, P254; Triossi M., 2013, 294 CTR APPL EC, V294; Tsur O., 2015, P ACL; van der Maaten L, 2008, J MACH LEARN RES, V9, P2579; Woolley AW, 2010, SCIENCE, V330, P686, DOI 10.1126/science.1193147; Wu HC, 2008, ACM T INFORM SYST, V26, DOI 10.1145/1361684.1361686</t>
  </si>
  <si>
    <t>10.1145/2908131.2908166</t>
  </si>
  <si>
    <t>WOS:000391621700032</t>
  </si>
  <si>
    <t>Alexandrov, D; Gorgadze, A; Musabirov, I</t>
  </si>
  <si>
    <t>Alexandrov, Daniel; Gorgadze, Alexey; Musabirov, Ilya</t>
  </si>
  <si>
    <t>Virtual Caucasus on VK Social Networking Site</t>
  </si>
  <si>
    <t>Ethnic groups; LDA; Topic modeling; SNA; On-line socialnet works; VKontakte</t>
  </si>
  <si>
    <t>This paper provides mapping of ethnic themes and topics associated with the Caucasus on social networking site VKontakte popular in Eurasia. We collected data on virtual communities associated with major ethnic (Armenian, Georgian and Azerbaijani) and supra-ethnic ("Pan-Caucasian") groups. We combine network analysis (based on group co-membership) with LDA topic modeling (based on posts) to identify the ideologies and cultural features which unite and divide virtual Caucasus. The gap between warring nations is bridged by Pan-Caucasian virtual groups with no political ideology.</t>
  </si>
  <si>
    <t>[Alexandrov, Daniel; Gorgadze, Alexey; Musabirov, Ilya] Natl Res Univ, Higher Sch Econ, 16 Ul Soyuza Pechatnikov, St Petersburg, Russia</t>
  </si>
  <si>
    <t>Alexandrov, D (reprint author), Natl Res Univ, Higher Sch Econ, 16 Ul Soyuza Pechatnikov, St Petersburg, Russia.</t>
  </si>
  <si>
    <t>dalexandrov@hse.ru; alexei.gorgadze@gmail.com; imusabirov@hse.ru</t>
  </si>
  <si>
    <t>Musabirov, Ilya/K-3905-2015</t>
  </si>
  <si>
    <t>Musabirov, Ilya/0000-0003-2246-0094</t>
  </si>
  <si>
    <t>Abdelal R., 2006, PERSPECTIVES POLITIC, P695; Alonso A., 2010, DIASPORUS NEW MEDIA; Ebrahimi Marziyeh, 2015, OBS*, V9, P159; Feinerer I., 2008, R NEWS, V8, P19; Grun B, 2011, J STAT SOFTW, V40, P1; Hendelman-Baavur L., 2007, MIDDLE E REV INT AFF, V11, P77; Kacergyte K, 2015, FILOS-SOCIOL, V26, P20; Lee T, 2009, MEASURING IDENTITY: A GUIDE FOR SOCIAL SCIENTISTS, P113; Okamoto D, 2014, ANNU REV SOCIOL, V40, P219, DOI 10.1146/annurev-soc-071913-043201; Van den Bos M, 2006, J ROY ANTHROPOL INST, V12, P643, DOI 10.1111/j.1467-9655.2006.00357.x</t>
  </si>
  <si>
    <t>10.1145/2908131.2908205</t>
  </si>
  <si>
    <t>WOS:000391621700035</t>
  </si>
  <si>
    <t>Das, A; Gollapudi, S; Kleiman, E; Varol, O</t>
  </si>
  <si>
    <t>Das, Abhimanyu; Gollapudi, Sreenivas; Kleiman, Emre; Varol, Onur</t>
  </si>
  <si>
    <t>Information Dissemination in Heterogeneous-Intent Networks</t>
  </si>
  <si>
    <t>information dissemination; user modeling; topic modeling; social media</t>
  </si>
  <si>
    <t>Many qualitative studies of communication practices on social media have recognized that people's motivation for participating in social networks can vary greatly. Some people participate for fame and fortune, while others simply wish to chat with friends. In this paper, we study the implications of such heterogeneous intent for modeling information diffusion in social networks. We experiment with user-level perception of messages, analyze large-scale information cascades, and model information diffusion in heterogeneous-intent networks. We perform carefully designed user studies to establish the relationship between the intent and language style of a message sender. Style of the user appear to adapt their language to achieve different intents. We perform a large-scale data analysis on Twitter message cascades and confirm that message propagation through a network is correlated with historical representations of individuals' intents. Finally, we posit a simple analytical model of information diffusion in social networks that takes heterogeneous intents into account and find that this model is able to explain empirically observed properties of structural virality that are not explained by current models.</t>
  </si>
  <si>
    <t>[Das, Abhimanyu; Gollapudi, Sreenivas] Google Inc, Mountain View, CA 94043 USA; [Kleiman, Emre] Microsoft Res, Mountain View, CA USA; [Varol, Onur] Indiana Univ, Bloomington, IN 47405 USA</t>
  </si>
  <si>
    <t>Das, A (reprint author), Google Inc, Mountain View, CA 94043 USA.</t>
  </si>
  <si>
    <t>Varol, Onur/0000-0002-3994-6106</t>
  </si>
  <si>
    <t>Adar E, 2005, 2005 IEEE/WIC/ACM International Conference on Web Intelligence, Proceedings, P207, DOI 10.1109/WI.2005.151; Alshamsi A, 2015, PLOS ONE, V10, DOI 10.1371/journal.pone.0135740; Bailey N., 1975, MATH THEORY INFECT D; BASS F. M., 1969, MANAGEMENT SCI, V15; Boyd DM, 2007, J COMPUT-MEDIAT COMM, V13, P210, DOI 10.1111/j.1083-6101.2007.00393.x; Chaiken S., 1996, PRINCIPLES PERSUASIO; Cheng J., 2014, P 23 INT C WORLD WID, P925, DOI DOI 10.1145/2566486.2567997; Cialdini R., 1993, INFLUENCE PSYCHOL PE; Danescu-Niculescu-Mizil Cristian, 2012, P 21 INT C WORLD WID, P699, DOI DOI 10.1145/2187836.2187931; DiMicco J, 2008, CSCW: 2008 ACM CONFERENCE ON COMPUTER SUPPORTED COOPERATIVE WORK, CONFERENCE PROCEEDINGS, P711; Ferrara E., 2014, ARXIV14075225; Ferrara E., 2013, P 1 ACM C ONL SOC NE, P213; Goel S, 2013, STRUCTURAL VIRALITY; Goel Sharad, 2012, P 13 ACM C EL COMM, P623, DOI DOI 10.1145/2229012.2229058; Goldenberg J, 2001, MARKET LETT, V12, P211, DOI 10.1023/A:1011122126881; Goncalves B, 2011, PLOS ONE, V6, DOI 10.1371/journal.pone.0022656; GRANOVETTER M, 1978, AM J SOCIOL, V83, P1420, DOI 10.1086/226707; Gruhl D, 2004, P 13 INT C WORLD WID, P491, DOI DOI 10.1145/988672.988739; Java A., 2007, P 9 WEBKDD 1 SNA KDD, V2007, P56, DOI DOI 10.1145/1348549.1348556; Joinson AN, 2008, CHI 2008: 26TH ANNUAL CHI CONFERENCE ON HUMAN FACTORS IN COMPUTING SYSTEMS VOLS 1 AND 2, CONFERENCE PROCEEDINGS, P1027; Kulshrestha J., 2015, 9 INT AAAI C WEB SOC; Kwak Haewoon, 2010, P 19 INT C WORLD WID, P591, DOI DOI 10.1145/1772690.1772751; Leskovec J, 2007, ACM T WEB, V1, DOI 10.1145/1232722.1232727; Ramage D., 2010, ICWSM, V10, P1; Schelling TC, 2006, MICROMOTIVES MACROBE; Skyrms B., 2014, EVOLUTION SOCIAL CON; Spiliotopoulos T., 2013, P SIGCHI C HUM FACT, P3287, DOI [10.1145/2470654.2466449, DOI 10.1145/2470654.2466449]; Steinfield C., 2006, P 2006 20 ANN C COMP, P167, DOI [10.1145/1180875.1180901, DOI 10.1145/1180875.1180901]; Subrahmanian V., 2016, ARXIV160105140; Tan Chenhao, 2014, P 52 ANN M ASS COMP; Vinciarelli A., 2008, P 10 INT C MULT INT, P61, DOI DOI 10.1145/1452392.1452405; Wagner C., 2012, P AASE IEEE INT C SO, P91; Wood W, 2000, ANNU REV PSYCHOL, V51, P539, DOI 10.1146/annurev.psych.51.1.539</t>
  </si>
  <si>
    <t>10.1145/2908131.2908161</t>
  </si>
  <si>
    <t>WOS:000391621700041</t>
  </si>
  <si>
    <t>Voskresenskiy, V; Musabirov, I; Alexandrov, D</t>
  </si>
  <si>
    <t>Voskresenskiy, Vadim; Musabirov, Ilya; Alexandrov, Daniel</t>
  </si>
  <si>
    <t>Private and Public Online Groups in Apartment Buildings of St.Petersburg</t>
  </si>
  <si>
    <t>computer-mediated communication; local social media; citizen engagement; urban communities; place-based communties; community-oriented social media</t>
  </si>
  <si>
    <t>SOCIAL MEDIA; NEIGHBORHOOD; COMMUNITIES</t>
  </si>
  <si>
    <t>This paper is concerned with online communication of apartment buildings' residents on general purpose social networking site (SNS) VKontakte (VK), focusing on how groups' participants use instruments of SNS to separate place-based discussions and participation in wider community initiatives. With the help of topic modeling algorithm LDA, we analyzed posts collected from online groups related to apartment complexes in Saint-Petersburg to reveal differences of communication in open groups and restricted access groups. We also looked at overlaps between local groups of apartment buildings and city-wide movements. Our study shows that inside SNS there is a functional differentiation between restricted access groups and open groups, which have different audiences and communicative strategies. Restricted access (private) groups play an important role in the formation of neighbors' communities of trust and, supposedly, can be useful substitutes of face-to-face interaction for people moving into new buildings. Open (public) groups function as public forums for fostering neighbors' cooperation and attracting attention of broader public to local issues and conflicts.</t>
  </si>
  <si>
    <t>[Voskresenskiy, Vadim; Musabirov, Ilya; Alexandrov, Daniel] Natl Res Univ, Higher Sch Econ, 16 Ul Soyuza Pechatnikov, St Petersburg, Russia</t>
  </si>
  <si>
    <t>Voskresenskiy, V (reprint author), Natl Res Univ, Higher Sch Econ, 16 Ul Soyuza Pechatnikov, St Petersburg, Russia.</t>
  </si>
  <si>
    <t>voskresenskiy@nosoc.io; imusabirov@hse.ru; dalexandrov@hse.ru</t>
  </si>
  <si>
    <t>Afzalan N, 2014, J URBAN TECHNOL, V21, P67, DOI 10.1080/10630732.2014.940701; Agresti A., 2007, INTRO CATEGORICAL DA; Arnold M, 2003, COMMUNITIES AND TECHNOLOGIES, P185; Blei DM, 2003, J MACH LEARN RES, V3, P993, DOI 10.1162/jmlr.2003.3.4-5.993; BREIMAN L, 2001, RANDOM FORESTS MACHI, V45, P5, DOI DOI 10.1023/A:1010933404324; Capece G, 2013, BEHAV INFORM TECHNOL, V32, P438, DOI 10.1080/0144929X.2011.610825; Cosenza V., 2015, WORLD MAP SOCIAL NET; Daly E. M., 2014, P 2014 ACM C WEB SCI, P52; Foth Marcus, 2007, INFORM COMMUNICATION, V10, P749, DOI DOI 10.1080/13691180701658095; Gladarev B, 2012, EUROPE-ASIA STUD, V64, P1375, DOI 10.1080/09668136.2012.712272; Hampton K, 2003, CITY COMMUNITY, V2, P277, DOI [DOI 10.1046/J.1535-6841.2003.00057.X, 10.1046/j.1535-6841.2003.00057.x]; Hampton K., 2007, INFORM COMMUNICATION, V10, P714, DOI DOI 10.1080/13691180701658061; Hampton KN, 2010, AM BEHAV SCI, V53, P1111, DOI 10.1177/0002764209356244; HOLM S, 1979, SCAND J STAT, V6, P65; Huang RG, 2015, CHIN J COMMUN, V8, P119, DOI 10.1080/17544750.2014.993409; Johnson BJ, 2014, J URBAN TECHNOL, V21, P51, DOI 10.1080/10630732.2014.971528; Kavanaugh A., 2005, J COMPUTER MEDIATED, V10; Kavanaugh A, 2010, INTERNATIONAL HANDBOOK OF INTERNET RESEARCH, P279, DOI 10.1007/978-1-4020-9789-8_17; Kotus J, 2010, CITIES, V27, P204, DOI 10.1016/j.cities.2009.12.010; Li LM, 2013, HABITAT INT, V38, P232, DOI 10.1016/j.habitatint.2012.07.003; Masden Christina A., 2014, P 32 ANN ACM C HUM F, P3239; Segalovich I, 2003, MLMTA'03: INTERNATIONAL CONFERENCE ON MACHINE LEARNING; MODELS, TECHNOLOGIES AND APPLICATIONS, P273; Voskresenskiy V., 2014, LECT NOTES COMPUTER, V8852, P52; Zhao W. X., 2011, P 33 EUR C ADV INF R, P338</t>
  </si>
  <si>
    <t>10.1145/2908131.2908173</t>
  </si>
  <si>
    <t>WOS:000391621700048</t>
  </si>
  <si>
    <t>Koltcov, S; Nikolenko, SI; Koltsova, O; Bodrunova, SS</t>
  </si>
  <si>
    <t>Koltcov, Sergei; Nikolenko, Sergey I.; Koltsova, Olessia; Bodrunova, Svetlana S.</t>
  </si>
  <si>
    <t>Stable Topic Modeling for Web Science: Granulated LDA</t>
  </si>
  <si>
    <t>topic modeling; latent Dirichlet allocation; Gibbs sampling</t>
  </si>
  <si>
    <t>Topic modeling is a powerful tool for analyzing large collections of user-generated web content, but it still suffers from problems with topic stability, which are especially important for social sciences. We evaluate stability for different topic models and propose a new model, granulated LDA, that samples short sequences of neighboring words at once. We show that gLDA exhibits very stable results.</t>
  </si>
  <si>
    <t>[Koltcov, Sergei; Nikolenko, Sergey I.; Koltsova, Olessia; Bodrunova, Svetlana S.] Natl Res Univ Higher Sch Econ, Lab Internet Studies, St Petersburg, Russia</t>
  </si>
  <si>
    <t>Koltcov, S (reprint author), Natl Res Univ Higher Sch Econ, Lab Internet Studies, St Petersburg, Russia.</t>
  </si>
  <si>
    <t>skoltsov@hse.ru; sergey@logic.pdmi.ras.ru; ekoltsova@hse.ru; visual@jf.pu.ru</t>
  </si>
  <si>
    <t>Nikolenko, Sergey/I-7696-2013; Koltsova, Olessia/C-1891-2016</t>
  </si>
  <si>
    <t>Nikolenko, Sergey/0000-0001-7787-2251; Koltsova, Olessia/0000-0002-2669-3154; Bodrunova, Svetlana/0000-0003-0740-561X</t>
  </si>
  <si>
    <t>Blei DM, 2003, J MACH LEARN RES, V3, P993, DOI 10.1162/jmlr.2003.3.4-5.993; Bodrunova Svetlana, 2013, Advances in Artificial Intelligence and Its Applications. 12th Mexican International Conference on Artificial Intelligence, MICAI 2013. Proceedings: LNCS 8265, P265, DOI 10.1007/978-3-642-45114-0_21; Chen R.-C., 2010, ADAPTATION TOPIC MOD; Koltcov S., 2014, P 2014 ACM C WEB SCI, P161; Mimno D., 2011, P C EMP METH NAT LAN, P262; Nikolenko S., 2015, J INFORM SCI; Vorontsov KV, 2014, DOKL MATH, V89, P301, DOI 10.1134/S1064562414020185</t>
  </si>
  <si>
    <t>10.1145/2908131.2908184</t>
  </si>
  <si>
    <t>WOS:000391621700063</t>
  </si>
  <si>
    <t>Reich, J; Stewart, B; Mavon, K; Tingley, D</t>
  </si>
  <si>
    <t>Reich, Justin; Stewart, Brandon; Mavon, Kimia; Tingley, Dustin</t>
  </si>
  <si>
    <t>The Civic Mission of MOOCs: Measuring Engagement across Political Differences in Forums</t>
  </si>
  <si>
    <t>PROCEEDINGS OF THE THIRD (2016) ACM CONFERENCE ON LEARNING @ SCALE (L@S 2016)</t>
  </si>
  <si>
    <t>3rd Annual ACM Conference on Learning at Scale (L at S)</t>
  </si>
  <si>
    <t>APR 25-26, 2016</t>
  </si>
  <si>
    <t>Univ Edinburgh, Edinburgh, SCOTLAND</t>
  </si>
  <si>
    <t>Assoc Comp Machinery</t>
  </si>
  <si>
    <t>Univ Edinburgh</t>
  </si>
  <si>
    <t>MOOCs; civic education; discourse; text analysis; political ideology; structural topic model</t>
  </si>
  <si>
    <t>In this study, we develop methods for computationally measuring the degree to which students engage in MOOC forums with other students holding different political beliefs. We examine a case study of a single MOOC about education policy, Saving Schools, where we obtain measures of student education policy preferences that correlate with political ideology. Contrary to assertions that online spaces often become echo chambers or ideological silos, we find that students in this case hold diverse political beliefs, participate equitably in forum discussions, directly engage (through replies and upvotes) with students holding opposing beliefs, and converge on a shared language rather than talking past one another. Research that focuses on the civic mission of MOOCs helps ensure that open online learning engages the same breadth of purposes that higher education aspires to serve.</t>
  </si>
  <si>
    <t>[Reich, Justin] MIT, 77 Massachusetts Ave, Cambridge, MA 02139 USA; [Stewart, Brandon] Princeton, Princeton, NJ USA; [Mavon, Kimia; Tingley, Dustin] Harvard, Cambridge, MA USA</t>
  </si>
  <si>
    <t>Reich, J (reprint author), MIT, 77 Massachusetts Ave, Cambridge, MA 02139 USA.</t>
  </si>
  <si>
    <t>jreich@mit.edu; bms4@princeton.edu; kmavon@seas.harvard.edu; dtingley@gov.harvard.edu</t>
  </si>
  <si>
    <t>Bischof Jonathan M., 2012, INT C MACH LEARN ICM, P201; Blei DM, 2003, J MACH LEARN RES, V3, P993, DOI 10.1162/jmlr.2003.3.4-5.993; Chafkin Max, 2014, UDACITYS SEBASTIAN T; Gardner H., 2013, APP GENERATION TODAY; George Siemens, 2015, COMMUNICATION; Ho Andrew Dean, 2015, 2 HARVARDX MITX; Kahne J, 2012, NEW MEDIA SOC, V14, P492, DOI 10.1177/1461444811420271; Next Education, 2015, RES 2015 ED NEXT POL; Orfield Gary, 2012, WORKING PAPER; Pariser E., 2012, FILTER BUBBLE NEW PE; Peterson Paul E., 2014, WHAT AM THINK SCH FI; Peterson Paul E., 2015, NO CHILD LEFT TESTIN; Reich J., 2015, J LEARNING ANAL, V2, P156; Reich Justin, 2014, YOUTHACTION BECOMING; Rheingold Howard, 2000, VIRTUAL COMMUNITY HO; Roberts ME, 2014, AM J POLIT SCI, V58, P1064, DOI 10.1111/ajps.12103; Showalter S, 2010, J COLL TEACHING LEAR, V7, P7; Spencer Foundation, 2015, COMP MEAS ENG DIFF O; Stump Glenda S., 2013, NIPS WORKSH DAT DRIV; Wen M., 2014, P INT C WEBL SOC MED, P525</t>
  </si>
  <si>
    <t>978-1-4503-3726-7</t>
  </si>
  <si>
    <t>10.1145/2876034.2876045</t>
  </si>
  <si>
    <t>BG7QN</t>
  </si>
  <si>
    <t>WOS:000391624800001</t>
  </si>
  <si>
    <t>Atapattu, T; Falkner, K</t>
  </si>
  <si>
    <t>Atapattu, Thushari; Falkner, Katrina</t>
  </si>
  <si>
    <t>A Framework for Topic Generation and Labeling from MOOC Discussions</t>
  </si>
  <si>
    <t>MOOC; discussion forums; topic modeling; LDA; Naive Bayes; Learning Analytics</t>
  </si>
  <si>
    <t>This study proposes a standardised open framework to automatically generate and label discussion topics from Massive Open Online Courses (MOOCs). The proposed framework expects to overcome the issues experienced by MOOC participants and teaching staff in locating and navigating their information needs effectively. We analysed two MOOCs - Machine Learning and Statistics: Making Sense of Data offered during 2013 and obtained statistically significant results for automated topic labeling. However, more experiments with additional MOOCs from different MOOC platforms are necessary to generalise our findings.</t>
  </si>
  <si>
    <t>[Atapattu, Thushari; Falkner, Katrina] Univ Adelaide, Sch Comp Sci, Adelaide, SA, Australia</t>
  </si>
  <si>
    <t>Atapattu, T (reprint author), Univ Adelaide, Sch Comp Sci, Adelaide, SA, Australia.</t>
  </si>
  <si>
    <t>thushari.atapattu@adelaide.edu.au; katrina.falkner@adelaide.edu.au</t>
  </si>
  <si>
    <t>Falkner, Katrina/0000-0003-0309-4332</t>
  </si>
  <si>
    <t>Google Inc.</t>
  </si>
  <si>
    <t>The authors would like to acknowledge Google Inc. for supporting this project through the 'Google MOOC Focused Research Award Scheme'.</t>
  </si>
  <si>
    <t>Atapattu T., 2014, P EDM; Blei D., 2003, MACHINE LEARNING RES; Ezan-Can A., P LAK 2015; Joksimovic S., P LAK 2015; Lau J. H., 2011, P ACL 2011; Magatti D., 2009, P ISDA 2009; Matsuo Y., 2004, ARTIFICIAL INTELLIGE; Ramage D., P EMNLP 2009; Reich J., 2015, LEARNING ANAL; Seimens G., 2002, ELEANSPACE</t>
  </si>
  <si>
    <t>10.1145/2876034.2893414</t>
  </si>
  <si>
    <t>WOS:000391624800038</t>
  </si>
  <si>
    <t>Ebrahimi, J; Phan, N; Dou, D; Piniewski, B; Kil, D</t>
  </si>
  <si>
    <t>Ebrahimi, Javid; Phan, NhatHai; Dou, Dejing; Piniewski, Brigitte; Kil, David</t>
  </si>
  <si>
    <t>Characterizing Physical Activity in a Health Social Network</t>
  </si>
  <si>
    <t>DH'16: PROCEEDINGS OF THE 2016 DIGITAL HEALTH CONFERENCE</t>
  </si>
  <si>
    <t>6th International Conference on Digital Health (DH)</t>
  </si>
  <si>
    <t>APR 11-13, 2016</t>
  </si>
  <si>
    <t>Montreal, CANADA</t>
  </si>
  <si>
    <t>Assoc Comp Machinery, Assoc Comp Machinery Special Interest Grp Management Data, Assoc Comp Machinery Special Interest Grp Knowledge Discovery &amp; Data Mining</t>
  </si>
  <si>
    <t>health social network; topic modeling; physical activity propagation; classification</t>
  </si>
  <si>
    <t>New horizons are emerging within healthcare delivery, education, intervention provision, and tracking. We study a health social network that has tracked physical activities, biomarkers, and posts the participants have shared, throughout a one-year program. The program was aimed at helping people to adopt healthy behaviors and to lose weight. In this paper, we focus on users' posts that relate to physical activities. Prior papers characterize health based solely on users' information disclosed through natural language or questionnaires. The drawback of these works is their lack of medical records or health-related information to validate their findings. By contrast, with our direct access to users' physical and medical data, we investigate the implication of users' posts at both individual and group levels. We are able to validate our hypotheses about the effects of certain social network activities, by contextualizing them in the specific users' actual medical progress and documented levels of exercise. Our findings show that activity self-disclosure posts are good indicators of one's real world physical activity, which makes them good resources for monitoring the participants. In addition, using a physical activity propagation model, we show how these posts can influence the physical activity behavior at the network level. Further, posts exhibit distinctive affective, biological, and linguistic style markers. We observe that these characteristics can be used in a predictive capacity, to detect positive activity signals with similar to 88% accuracy, which can be utilized for an unobtrusive monitoring solution.</t>
  </si>
  <si>
    <t>[Ebrahimi, Javid; Phan, NhatHai; Dou, Dejing] Univ Oregon, Eugene, OR 97403 USA; [Piniewski, Brigitte] PeaceHlth Labs, Springfield, OR USA; [Kil, David] HealthMantic Inc, Austin, TX USA</t>
  </si>
  <si>
    <t>Ebrahimi, J (reprint author), Univ Oregon, Eugene, OR 97403 USA.</t>
  </si>
  <si>
    <t>javid@cs.uoregon.edu; haiphan@cs.uoregon.edu; dou@cs.uoregon.edu; bpiniewski@peacehealthlabs.org; david.kil@healthmantic.com</t>
  </si>
  <si>
    <t>[Anonymous], 2013, OVERWEIGHT OBESITY E; Bauman A, 2003, AUST NZ J PUBL HEAL, V27, P76, DOI 10.1111/j.1467-842X.2003.tb00384.x; Biyani P, 2014, P 25 INT C COMP LING, P827; Blei DM, 2003, J MACH LEARN RES, V3, P993, DOI 10.1162/jmlr.2003.3.4-5.993; Borzekowski DLG, 2010, AM J PUBLIC HEALTH, V100, P1526, DOI 10.2105/AJPH.2009.172700; Case MA, 2015, JAMA-J AM MED ASSOC, V313, P625, DOI 10.1001/jama.2014.17841; Cawley J., 2003, PROFESSIONAL PSYCHOL, V34, P527; Cawley J., 2012, AUSTR NZ J PUBLIC HL, V31, P219; Choudhuri M, 2015, AIP CONF PROC, V1665, DOI 10.1063/1.4917947; Chung C, 2007, FRONT SOC PSYCHOL, P343; Coppersmith G, 2015, P 2 WORKSH COMP LING, P1; Coppersmith G, 2014, P WORKSH COMP LING C, P51, DOI DOI 10.3115/V1/W14-3207; De Choudhury M, 2013, P SIGCHI C HUM FACT, P3267; Dos Reis V. L., 2015, P AAAI C ART INT, P182; Kempe D., 2003, P 9 ACM SIGKDD INT C, P137, DOI DOI 10.1145/956750.956769; Kil D., 2012, OR STRAT RX C SAN FR; Kumar M., 2015, P 26 ACM C HYP SOC M, P85; Marshall A., 2005, HEALTH PROMOT J AUST, V2005, P82; Mehmood Y., 2013, P ECML PKDD 13, P48; Murnane Elizabeth L, 2014, P CHI 2014, P1345, DOI DOI 10.1145/2556288.2557145; Ottenhoff M., 2012, INFOGRAPHIC RISING U; PATE RR, 1995, JAMA-J AM MED ASSOC, V273, P402, DOI 10.1001/jama.273.5.402; Phan N., 2014, P C INF KNOWL MAN, P1329; Phan N, 2015, PROCEEDINGS OF THE 2015 IEEE/ACM INTERNATIONAL CONFERENCE ON ADVANCES IN SOCIAL NETWORKS ANALYSIS AND MINING (ASONAM 2015), P424, DOI 10.1145/2808797.2809307; Phan N, 2016, IEEE INTELL SYST, V31, P5, DOI 10.1109/MIS.2015.92; Sadilek A., 2012, P 26 AAAI C ART INT, P136; Stoyanov V., 2005, P HUM LANG TECHN C C, P923; US Department of Health and Human Services, 1996, PHYS ACT HLTH REP SU; Vandelanotte C, 2007, AM J PREV MED, V33, P54, DOI 10.1016/j.amepre.2007.02.041; Weeg C., 2015, JMIR PUBLIC HLTH SUR, V1; Zhao K., 2012, JAMIA, V21</t>
  </si>
  <si>
    <t>10.1145/2896338.2896349</t>
  </si>
  <si>
    <t>Computer Science, Interdisciplinary Applications; Health Care Sciences &amp; Services; Health Policy &amp; Services; Medical Informatics; Social Issues</t>
  </si>
  <si>
    <t>Computer Science; Health Care Sciences &amp; Services; Medical Informatics; Social Issues</t>
  </si>
  <si>
    <t>BG6IQ</t>
  </si>
  <si>
    <t>WOS:000390308300021</t>
  </si>
  <si>
    <t>Chen, Y; Yu, B; Zhang, XW; Yu, YH</t>
  </si>
  <si>
    <t>Chen, Ye; Yu, Bei; Zhang, Xuewei; Yu, Yihan</t>
  </si>
  <si>
    <t>Topic Modeling for Evaluating Students' Reflective Writing: a Case Study of Pre-service Teachers' Journals</t>
  </si>
  <si>
    <t>LAK '16 CONFERENCE PROCEEDINGS: THE SIXTH INTERNATIONAL LEARNING ANALYTICS &amp; KNOWLEDGE CONFERENCE,</t>
  </si>
  <si>
    <t>6th International Conference on Learning Analytics and Knowledge (LAK)</t>
  </si>
  <si>
    <t>APR 25-29, 2016</t>
  </si>
  <si>
    <t>Soc Learning Analyt Res, ACM</t>
  </si>
  <si>
    <t>Text mining; Topic modeling; LDA; Reflection; Journal writing; Automated grading; Learning analytics; Education</t>
  </si>
  <si>
    <t>Journal writing is an important and common reflective practice in education. Students' reflection journals also offer a rich source of data for formative assessment. However, the analysis of the textual reflections in class of large size presents challenges. Automatic analysis of students' reflective writing holds great promise for providing adaptive real time support for students. This paper proposes a method based on topic modeling techniques for the task of themes exploration and reflection grade prediction. We evaluated this method on a sample of journal writings from pre-service teachers. The topic modeling method was able to discover the important themes and patterns emerged in students' reflection journals. Weekly topic relevance and word count were identified as important indicators of their journal grades. Based on the patterns discovered by topic modeling, prediction models were developed to automate the assessing and grading of reflection journals. The findings indicate the potential of topic modeling in serving as an analytic tool for teachers to explore and assess students' reflective thoughts in written journals.</t>
  </si>
  <si>
    <t>[Chen, Ye; Yu, Bei; Zhang, Xuewei; Yu, Yihan] Syracuse Univ, New York, NY 13210 USA</t>
  </si>
  <si>
    <t>Chen, Y (reprint author), Syracuse Univ, New York, NY 13210 USA.</t>
  </si>
  <si>
    <t>ychen129@syr.edu; byu@syr.edu; xzhang77@syr.edu; yyu41@syr.edu</t>
  </si>
  <si>
    <t>Yu, Bei/0000-0001-5425-0011</t>
  </si>
  <si>
    <t>Blei DM, 2003, J MACH LEARN RES, V3, P993, DOI 10.1162/jmlr.2003.3.4-5.993; Boud D, 1985, REFLECTION TURNING E; Boud D., 2001, NEW DIRECTIONS ADULT, V90, P9, DOI DOI 10.1002/ACE.16; Chang J., 2009, ADV NEURAL INFORM PR, V22, P288; Chen B., 2015, P 5 INT C LEARN AN K, P340, DOI DOI 10.1145/2723576.2723584; COLLINS A, 1988, COMPUTER TOOL LEARNI; Crain SP, 2012, MINING TEXT DATA, P129; Dyment JE, 2011, TEACH HIGH EDUC, V16, P81, DOI 10.1080/13562517.2010.507308; Ezen-Can A., 2013, P INT C ED DAT MIN E, P20; Gibson A., 2015, P 5 INT C LEARN AN K, P275; Graesser A. C., 2000, Interactive Learning Environments, V8, P129, DOI 10.1076/1049-4820(200008)8:2;1-B;FT129; Greene D., 2014, P MACH LEARN KNOWL D, P498; Hsiao I. H., 2015, P 5 INT C LEARN AN K, P231; Kakkonen T., 2006, P 5 INT C NAT LANG P, P110; Kandula S., 2011, AMIA ANN S P; Kember D, 1999, INT J LIFELONG ED, V18, P18, DOI DOI 10.1080/026013799293928; Kovanovic V, 2015, BRIT J EDUC TECHNOL, V46, P510, DOI 10.1111/bjet.12277; Lange T, 2004, NEURAL COMPUT, V16, P1299, DOI 10.1162/089976604773717621; LAW MHC, 2003, MSUCSE035; Lee HJ, 2005, TEACH TEACH EDUC, V21, P699, DOI 10.1016/j.tate.2005.05.007; McCallum Andrew Kachites, 2002, MALLET MACHINE LEARN; McNamara D. S., 2007, HDB LATENT SEMANTIC, P227; Mezirow J., 1990, CRITICAL REFLECTION, P1; Millis K.K., 2007, HDB LATENT SEMANTIC, P207; Ortigosa A, 2014, COMPUT HUM BEHAV, V31, P527, DOI 10.1016/j.chb.2013.05.024; Ramesh A., 2014, P 9 WORKSH INN US NL, P28; Reich J., 2014, J LEARNING ANAL, V2, P156; Sekiya T., 2015, P 5 INT C LEARN AN K, P330; Sorour S., 2015, P 46 ACM TECHN S COM, P441; Southavilay V., 2013, P 3 INT C LEARN AN K, P38, DOI DOI 10.1145/2460296.2460307; Streeter L. A., 2007, HDB LATENT SEMANTIC, P279; Sundar P. P., 2013, IOSR J ENG IOSRJEN E, P2250; Thelwall M, 2013, J AM SOC INF SCI TEC, V64, P1608, DOI 10.1002/asi.22872; Wade-Stein D, 2004, COGNITION INSTRUCT, V22, P333, DOI 10.1207/s1532690xci2203_3; Wiemer-Hastings P., 2000, Interactive Learning Environments, V8, P149; Wild F., 2011, J LANGUAGE TECHNOLOG, V26, P9</t>
  </si>
  <si>
    <t>978-1-4503-4190-5</t>
  </si>
  <si>
    <t>10.1145/2883851.2883951</t>
  </si>
  <si>
    <t>BG6UO</t>
  </si>
  <si>
    <t>WOS:000390844700001</t>
  </si>
  <si>
    <t>Wang, X; Wen, MM; Rose, CP</t>
  </si>
  <si>
    <t>Wang, Xu; Wen, Miaomiao; Rose, Carolyn P.</t>
  </si>
  <si>
    <t>Towards triggering higher-order thinking behaviors in MOOCs</t>
  </si>
  <si>
    <t>Discussion; Learning analytics; LDA topic modeling; regression analysis; coding manual; propensity score matching</t>
  </si>
  <si>
    <t>COGNITIVE ENGAGEMENT; PROPENSITY SCORE</t>
  </si>
  <si>
    <t>With the aim of better scaffolding discussion to improve learning in a MOOC context, this work investigates what kinds of discussion behaviors contribute to learning. We explored whether engaging in higher-order thinking behaviors results in more learning than paying general or focused attention to course materials. In order to evaluate whether to attribute the effect to engagement in the associated behaviors versus persistent characteristics of the students, we adopted two approaches. First, we used propensity score matching to pair students who exhibit a similar level of involvement in other course activities. Second, we explored individual variation in engagement in higher-order thinking behaviors across weeks. The results of both analyses support the attribution of the effect to the behavioral interpretation. A further analysis using LDA applied to course materials suggests that more social oriented topics triggered richer discussion than more biopsychology oriented topics.</t>
  </si>
  <si>
    <t>[Wang, Xu; Wen, Miaomiao; Rose, Carolyn P.] Carnegie Mellon Univ, Sch Comp Sci, 5000 Forbes, Pittsburgh, PA 15213 USA</t>
  </si>
  <si>
    <t>Wang, X (reprint author), Carnegie Mellon Univ, Sch Comp Sci, 5000 Forbes, Pittsburgh, PA 15213 USA.</t>
  </si>
  <si>
    <t>xuwang@cs.cmu.edu; mwen@cs.cmu.edu; cprose@cs.cmu.edu</t>
  </si>
  <si>
    <t>Allen L. K., 2015, P 5 INT C LEARN AN K; Anderson A., 2014, P 23 INT C WORLD WID, P687, DOI DOI 10.1145/2566486.2568042; Austin PC, 2011, MULTIVAR BEHAV RES, V46, P399, DOI 10.1080/00273171.2011.568786; Blei DM, 2003, J MACH LEARN RES, V3, P993, DOI 10.1162/jmlr.2003.3.4-5.993; Brinton C. G., 2014, LEARNING TECHNOLOGIE, V7, P346; Brooks C., 2015, P 5 INT C LEARN AN K, P295; Chi MTH, 2014, EDUC PSYCHOL-US, V49, P219, DOI 10.1080/00461520.2014.965823; Chi MTH, 2001, COGNITIVE SCI, V25, P471, DOI 10.1016/S0364-0213(01)00044-1; COHEN EG, 1994, REV EDUC RES, V64, P1, DOI 10.3102/00346543064001001; Durik AM, 2007, J EDUC PSYCHOL, V99, P597, DOI 10.1037/0022-0663.99.3.597; Ezen-Can A., 2015, P 5 INT C LEARN AN K, P146, DOI DOI 10.1145/2723576.2723589; Ferguson R., 2015, P 5 INT C LEARN AN K, DOI 10.1145/2723576.2723606; Fischer F., 2013, INT HDB COLLABORATIV, P403; Greer J., 2015, INT J ARTIFICIAL INT, P1; Hidi S, 2006, EDUC PSYCHOL, V41, P111, DOI 10.1207/s15326985ep4102_4; Hsiao I. H., 2015, P 5 INT C LEARN AN K, P231; Kizilcec C. P. R., 2013, P 3 INT C LEARN AN K, P170, DOI DOI 10.1145/2460296.2460330; Klusener M., 2015, INTELLIGENT DATA ACQ; Koedinger K.R., 2015, P 2 ACM C LEARN SCAL, P111, DOI DOI 10.1145/2724660.2724681; Koedinger K. R., 2016, P 6 INT C LEARN AN K; McKendree J, 1998, J COMPUT ASSIST LEAR, V14, P110, DOI 10.1046/j.1365-2729.1998.1420110.x; McNamara DS, 1996, COGNITION INSTRUCT, V14, P1, DOI 10.1207/s1532690xci1401_1; Robinson A., 2015, LECT NOTES GEOINFORM; Rose CP, 2014, P 1 ACM C LEARN SCAL; ROSENBAUM PR, 1985, AM STAT, V39, P33, DOI 10.2307/2683903; Wang X., 2015, P 8 INT C ED DAT MIN; Zhu EP, 2006, INSTR SCI, V34, P451, DOI 10.1007/s11251-006-0004-0</t>
  </si>
  <si>
    <t>10.1145/2883851.2883964</t>
  </si>
  <si>
    <t>WOS:000390844700051</t>
  </si>
  <si>
    <t>Milligan, S; He, JZ; Bailey, J; Zhang, R; Rubinstein, BIP</t>
  </si>
  <si>
    <t>Milligan, Sandra; He, Jiazhen; Bailey, James; Zhang, Rui; Rubinstein, Benjamin I. P.</t>
  </si>
  <si>
    <t>Validity: a framework for cross-disciplinary collaboration in mining indicators of learning from MOOC forums</t>
  </si>
  <si>
    <t>Validity; MOOC; Topic Modelling; Non-Negative Matrix Factorisation; Measurement Theory; Learning Analytics; Rasch Analysis; Crowd-Sourced Learning; Collaborative Learning; Learning Progression; Learner Performance</t>
  </si>
  <si>
    <t>Two research teams from the University of Melbourne's Learning Analytics Research Group used validation as applied in educational measurement to provide a framework for collaboration. One team was focussed on defining and building measures of learning capability of MOOCs participants, and the other on using topic modelling to discover topics in MOOC forums. The collaboration explored the suitability of items discovered from MOOC forums using topic modelling as measures of learning capability of participants in MOOCs.</t>
  </si>
  <si>
    <t>[Milligan, Sandra; He, Jiazhen; Bailey, James; Zhang, Rui; Rubinstein, Benjamin I. P.] Univ Melbourne, Melbourne, Vic, Australia</t>
  </si>
  <si>
    <t>Milligan, S (reprint author), Univ Melbourne, Melbourne, Vic, Australia.</t>
  </si>
  <si>
    <t>S.Milligan@unimelb.edu.au; jiazhen@student.unimelb.edu.au; baileyj@unimelb.edu.au; rui.zhang@unimelb.edu.au; Benjaminsubinstein@unimelb.edu.au</t>
  </si>
  <si>
    <t>Milligan, Sandra/0000-0001-9200-6431</t>
  </si>
  <si>
    <t>Guttman L., 1950, THE AM SOLDIER; He J., 2016, P 30 AAAI C ART INT; Kane MT, 2013, J EDUC MEAS, V50, P1, DOI 10.1111/jedm.12000; Lee DD, 1999, NATURE, V401, P788; MASTERS GN, 1982, PSYCHOMETRIKA, V47, P149, DOI 10.1007/BF02296272; Messick S., 1993, FDN VALIDITY MEANING; Milligan S., 2015, P 5 INT C LEARN AN K, P151</t>
  </si>
  <si>
    <t>10.1145/2883851.2883956</t>
  </si>
  <si>
    <t>WOS:000390844700095</t>
  </si>
  <si>
    <t>Kalyanam, J; Velupillai, S; Conway, M; Lanckriet, G</t>
  </si>
  <si>
    <t>Kumar, R; Caverlee, J; Tong, H</t>
  </si>
  <si>
    <t>Kalyanam, Janani; Velupillai, Sumithra; Conway, Mike; Lanckriet, Gert</t>
  </si>
  <si>
    <t>From Event Detection to Storytelling on Microblogs</t>
  </si>
  <si>
    <t>PROCEEDINGS OF THE 2016 IEEE/ACM INTERNATIONAL CONFERENCE ON ADVANCES IN SOCIAL NETWORKS ANALYSIS AND MINING ASONAM 2016</t>
  </si>
  <si>
    <t>8th IEEE/ACM International Conference on Advances in Social Networks Analysis and Mining (ASONAM)</t>
  </si>
  <si>
    <t>AUG 18-21, 2016</t>
  </si>
  <si>
    <t>IEEE, Assoc Comp Machinery, ACM SIGMOD, IEEE Comp Soc, IEEE TCDE, Springer, VEEPIO</t>
  </si>
  <si>
    <t>The problem of detecting events from content published on microblogs has garnered much interest in recent times. In this paper, we address the questions of what happens after the outbreak of an event in terms of how the event gradually progresses and attains each of its milestones, and how it eventually dissipates. We propose a model based approach to capture the gradual unfolding of an event over time. This enables the model to automatically produce entire timeline trajectories of events from the time of their outbreak to their disappearance. We apply our model on the Twitter messages collected about Ebola during the 2014 outbreak and obtain the progression timelines of several events that occurred during the outbreak. We also compare our model to several existing topic modeling and event detection baselines in literature to demonstrate its efficiency.</t>
  </si>
  <si>
    <t>[Kalyanam, Janani; Lanckriet, Gert] Univ Calif San Diego, San Diego, CA 92103 USA; [Velupillai, Sumithra] KTH, Stockholm, Sweden; [Velupillai, Sumithra] Kings Coll London, London, England; [Conway, Mike] Univ Utah, Salt Lake City, UT USA</t>
  </si>
  <si>
    <t>Kalyanam, J (reprint author), Univ Calif San Diego, San Diego, CA 92103 USA.</t>
  </si>
  <si>
    <t>jkalyana@ucsd.edu; sumithra@kth.se; mike.conway@utah.edu; gert@ece.ucsd.edu</t>
  </si>
  <si>
    <t>Allan J., 2002, INFORM RETRIEVAL SER, V12, P17; [Anonymous], 2010, WSDM 10; Atefeh F., COMPUT INTELL; Berry M. W. e., 2007, COMPUTATIONAL STAT D; Blei D, 2006, ICML 06; Blei D. M., JMLR; Blei DM, 2003, J MACH LEARN RES, V3, P993, DOI 10.1162/jmlr.2003.3.4-5.993; Cheng X., TKDE 2014; Kalyanam J., 2015, ACM KDD WORKSH CONN; Kalyanam J., KDD 2015; Lau J. H., COLING 2012; Lavrenko V., HLTR 2002; Lee D. D., 2000, NIPS; Leek T., 2002, TOPIC DETECTION TRAN; Li R., ICDE 2012; Mathioudakis M., SIGMOD 2010; Naaman M., 2011, JASIST; Seung H. S., 1999, NATURE; Tsur O., 2012, WSDM; Vaca C. K., 2014, WWW 14; Yan X., LEARNING TOPICS SHOR; Yan X., WWW 2013</t>
  </si>
  <si>
    <t>978-1-5090-2846-7</t>
  </si>
  <si>
    <t>Computer Science, Information Systems; Communication; Computer Science, Interdisciplinary Applications; Social Sciences, Interdisciplinary</t>
  </si>
  <si>
    <t>Computer Science; Communication; Social Sciences - Other Topics</t>
  </si>
  <si>
    <t>BG6PQ</t>
  </si>
  <si>
    <t>WOS:000390760100066</t>
  </si>
  <si>
    <t>McAndrew, TC; Bongard, JC; Danforth, CM; Dodds, PS; Hines, PDH; Bagrow, JP</t>
  </si>
  <si>
    <t>McAndrew, Thomas C.; Bongard, Joshua C.; Danforth, Christopher M.; Dodds, Peter Sheridan; Hines, Paul D. H.; Bagrow, James P.</t>
  </si>
  <si>
    <t>What we write about when we write about causality: Features of causal statements across large-scale social discourse</t>
  </si>
  <si>
    <t>social media; online social network; causal attribution; natural language processing</t>
  </si>
  <si>
    <t>INFERENCE</t>
  </si>
  <si>
    <t>Identifying and communicating relationships between causes and effects is important for understanding our world, but is affected by language structure, cognitive and emotional biases, and the properties of the communication medium. Despite the increasing importance of social media, much remains unknown about causal statements made online. To study real-world causal attribution, we extract a large-scale corpus of causal statements made on the Twitter social network platform as well as a comparable random control corpus. We compare causal and control statements using statistical language and sentiment analysis tools. We find that causal statements have a number of significant lexical and grammatical differences compared with controls and tend to be more negative in sentiment than controls. Causal statements made online tend to focus on news and current events, medicine and health, or interpersonal relationships, as shown by topic models. By quantifying the features and potential biases of causality communication, this study improves our understanding of the accuracy of information and opinions found online.</t>
  </si>
  <si>
    <t>[McAndrew, Thomas C.; Danforth, Christopher M.; Dodds, Peter Sheridan; Bagrow, James P.] Univ Vermont, Dept Math &amp; Stat, Burlington, VT 05405 USA; [McAndrew, Thomas C.; Bongard, Joshua C.; Danforth, Christopher M.; Dodds, Peter Sheridan; Hines, Paul D. H.; Bagrow, James P.] Univ Vermont, Vermont Complex Syst Ctr, Burlington, VT 05405 USA; [Bongard, Joshua C.] Univ Vermont, Dept Comp Sci, Burlington, VT 05405 USA; [Hines, Paul D. H.] Univ Vermont, Sch Engn, Burlington, VT 05405 USA</t>
  </si>
  <si>
    <t>McAndrew, TC (reprint author), Univ Vermont, Dept Math &amp; Stat, Burlington, VT 05405 USA.; McAndrew, TC (reprint author), Univ Vermont, Vermont Complex Syst Ctr, Burlington, VT 05405 USA.</t>
  </si>
  <si>
    <t>Bagrow, James/0000-0002-4614-0792</t>
  </si>
  <si>
    <t>Agresti A., 2011, CATEGORICAL DATA ANA; Asur S., 2010, 2010 IEEE WIC ACM IN, V1, P492, DOI DOI 10.1109/WI-IAT.2010.63; Bird S, 2006, P COLING ACL INT PRE, P69, DOI DOI 10.3115/1225403.1225421; Blei DM, 2003, J MACH LEARN RES, V3, P993, DOI 10.1162/jmlr.2003.3.4-5.993; BOHNER G, 1988, EUR J SOC PSYCHOL, V18, P335, DOI 10.1002/ejsp.2420180404; BROWN R, 1983, COGNITION, V14, P237, DOI 10.1016/0010-0277(83)90006-9; Dodds PS, 2011, PLOS ONE, V6, DOI 10.1371/journal.pone.0026752; Finkel J. R., 2005, P 43 ANN M ASS COMP, P363, DOI DOI 10.3115/1219840.1219885; Francis W. N., 1979, BROWN CORPUS MANUAL; Frangakis CE, 2002, BIOMETRICS, V58, P21, DOI 10.1111/j.0006-341X.2002.00021.x; Girju R, 2002, FLAIRS 02, P360; GRANGER CWJ, 1969, ECONOMETRICA, V37, P424, DOI 10.2307/1912791; HILTON DJ, 1990, PSYCHOL BULL, V107, P65, DOI 10.1037/0033-2909.107.1.65; Hume David, 2012, TREATISE HUMAN NATUR; JOYNSON RB, 1971, BRIT J PSYCHOL, V62, P293, DOI 10.1111/j.2044-8295.1971.tb02040.x; Kant Immanuel, 1998, CRITIQUE PURE REASON; Kaplan AM, 2010, BUS HORIZONS, V53, P59, DOI 10.1016/j.bushor.2009.09.003; Kelley H. H., 1967, NEBRASKA S MOTIVATIO; KELLEY HH, 1980, ANNU REV PSYCHOL, V31, P457, DOI 10.1146/annurev.ps.31.020180.002325; Kim H., 2013, P ACM INT C INF KNOW, V22, P885; Klein D., 2003, P ADV NEUR INF PROC, V15, P3; Larson HJ, 2011, LANCET, V378, P526, DOI 10.1016/S0140-6736(11)60678-8; Lazer D, 2009, SCIENCE, V323, P721, DOI 10.1126/science.1167742; Lovins J. B., 1968, DEV STMMING ALGORITH; Manning C. D., 2014, ACL SYSTEM DEMONSTRA, P55; McCallum Andrew Kachites, 2002, MALLET MACHINE LEARN; Mitchell L, 2013, PLOS ONE, V8, DOI 10.1371/journal.pone.0064417; Pak A., 2010, COMPUTER, V10, P1320; Pearl J., 2009, CAUSALITY; Pechsiri C, 2007, IEICE T INF SYST, VE90D, P1523, DOI 10.1093/ietisy/e90-d.10.1523; Pinker Steven, 2011, BETTER ANGELS OUR NA; PLISSON J., 2004, P IS 2004, P83; Radinsky K., 2012, P 21 INT C WORLD WID, P909; Ratkiewicz J., 2011, ICWSM; Rolfs M, 2013, CURR BIOL, V23, P250, DOI 10.1016/j.cub.2012.12.017; Rubin DB., 2011, J AM STAT ASS; Salathe M, 2011, PLOS COMPUT BIOL, V7, DOI 10.1371/journal.pcbi.1002199; Scholl BJ, 2000, TRENDS COGN SCI, V4, P299, DOI 10.1016/S1364-6613(00)01506-0; Sekhon Jasjeet S., 2008, OXFORD HDB POLITICAL, P271; Shiffrin RM, 2016, P NATL ACAD SCI USA, V113, P7308, DOI 10.1073/pnas.1608845113; Socher Richard, 2013, P C EMP METH NAT LAN, V1631, P1642; Tax DMJ, 2000, PATTERN RECOGN, V33, P1475, DOI 10.1016/S0031-3203(99)00138-7; TAYLOR SE, 1975, J PERS SOC PSYCHOL, V32, P439, DOI 10.1037/h0077095; Wu S., 2011, P 20 INT C WORLD WID, P705, DOI DOI 10.1145/1963405.1963504</t>
  </si>
  <si>
    <t>WOS:000390760100079</t>
  </si>
  <si>
    <t>Alashri, S; Kandala, SS; Bajaj, V; Ravi, R; Smith, KL; Desouza, KC</t>
  </si>
  <si>
    <t>Alashri, Saud; Kandala, Srinivasa Srivatsav; Bajaj, Vikash; Ravi, Roopek; Smith, Kendra L.; Desouza, Kevin C.</t>
  </si>
  <si>
    <t>An Analysis of Sentiments on Facebook during the 2016 US Presidential Election</t>
  </si>
  <si>
    <t>Social Networking Sites; Facebook; US Elections; Time Series Analysis; Sentiment Analysis; Topic Inference</t>
  </si>
  <si>
    <t>SOCIAL MEDIA; PARTICIPATION; ENGAGEMENT; TWITTER; ONLINE</t>
  </si>
  <si>
    <t>Social networking sites (SNS), such as Facebook and Twitter, are important spaces for political engagement. SNS have become common elements in political participation, campaigns, and elections. However, little is known about the dynamics between candidate posts and commentator sentiment in response to those posts on SNS. This study enriches computational political science by studying the 2016 U.S. elections and how candidates and commentators engage on Facebook. This paper also examines how online activity might be connected to offline activity and vice versa. We extracted 9,700 Facebook posts by five presidential candidates (Hillary Clinton, Donald Trump, Bernie Sanders, Ted Cruz, and John Kasich) from their official Facebook pages and 12,050,595 comments on those posts. We employed topic modeling, sentiment analysis, and trends detection using wavelet transforms to discover topics, trends, and reactions. Our findings suggest that Republican candidates are more likely to share information on controversial events that have taken place during the election cycle, while Democratic candidates focus on social policy issues. As expected, commentators on Republican candidate pages express negative sentiments toward current public policies as they seldom support decisions made by the Obama administration, while commentators on democratic candidate pages are more likely to express support for continuation or advancement of existing policies. However, the significance (strong/weak) and nature (positive/negative) of sentiments varied between candidates within political parties based on perceived credibility of the candidate's degree of credibility on a given issue. Additionally, we explored correlation between online trends of comments/sentiment and offline events. When analyzing the trend patterns, we found that changes in online trends are driven by three factors: 1) popular post, 2) offline debates, and 3) candidates dropping out of the race.</t>
  </si>
  <si>
    <t>[Alashri, Saud; Bajaj, Vikash; Ravi, Roopek] Arizona State Univ, CIDSE, Tempe, AZ USA; [Kandala, Srinivasa Srivatsav] Arizona State Univ, Decis Theater Network, Tempe, AZ USA; [Smith, Kendra L.] Arizona State Univ, Coll Publ Serv &amp; Community Solut, Phoenix, AZ USA; [Desouza, Kevin C.] Arizona State Univ, Sch Publ Affairs, Phoenix, AZ USA</t>
  </si>
  <si>
    <t>Alashri, S (reprint author), Arizona State Univ, CIDSE, Tempe, AZ USA.</t>
  </si>
  <si>
    <t>salashri@asu.edu; sskandal@asu.edu; vbajaj2@asu.edu; rravi5@asu.edu; klsmit40@asu.edu; kev.desouza@gmail.com</t>
  </si>
  <si>
    <t>Bennett WL, 2012, ANN AM ACAD POLIT SS, V644, P20, DOI 10.1177/0002716212451428; Blei DM, 2003, J MACH LEARN RES, V3, P993, DOI 10.1162/jmlr.2003.3.4-5.993; Carlisle JE, 2013, POLIT RES QUART, V66, P883, DOI 10.1177/1065912913482758; Cassidy MJ, 1999, TRANSPORT RES B-METH, V33, P25, DOI 10.1016/S0191-2615(98)00023-X; Cassidy MJ, 1999, TRANSPORTATION AND TRAFFIC THEORY, P107; de Zuniga HG, 2011, COMMUN RES, V38, P397, DOI 10.1177/0093650210384984; Effing R, 2011, LECT NOTES COMPUT SC, V6847, P25, DOI 10.1007/978-3-642-23333-3_3; Enli GS, 2013, INFORM COMMUN SOC, V16, P757, DOI 10.1080/1369118X.2013.782330; Gibson RK, 2006, J ELECT PUBLIC OPIN, V16, P243, DOI 10.1080/13689880600950527; Gotttfried J., 2016, MILLENNIALS ENGAGED; Hong S, 2012, GOV INFORM Q, V29, P455, DOI 10.1016/j.giq.2012.06.004; Howard P. N., 2011, OPENING CLOSED REGIM; Kandala S. S., 2014, THESIS; Kavanaugh A, 2005, J COMPUT-MEDIAT COMM, V10; Metaxas T., 2012, SOCIAL MEDIA ELECT; O'Connor B, 2010, ICWSM, V1, P122; Robertson Scott P, 2010, Information Polity, V15, P11, DOI 10.3233/IP-2010-0196; Robertson SP, 2010, ANNU REV INFORM SCI, V44, P317, DOI 10.1002/aris.2010.1440440115; Socher Richard, 2013, P C EMP METH NAT LAN, V1631, P1642; Sojka P., 2010, P LREC 2010 WORKSH N; Strandberg K., 2013, NEW MEDIA SOC; Tumasjan A, 2010, ICWSM, V10, P178; Veronis J., 2007, CITATIONS PRESSE RES, V15, P2009; Wellman B., 1997, CULTURE INTERNET, V4, P179; Williams C. B., 2009, P MIDWEST POLITICAL, V32, P53; Williams Christine, 2008, WHAT IS SOCIAL NETWO</t>
  </si>
  <si>
    <t>WOS:000390760100124</t>
  </si>
  <si>
    <t>Firdaus, SN; Ding, C; Sadeghian, A</t>
  </si>
  <si>
    <t>Firdaus, Syeda Nadia; Ding, Chen; Sadeghian, Alireza</t>
  </si>
  <si>
    <t>Retweet Prediction Considering User's Difference as an Author and Retweeter</t>
  </si>
  <si>
    <t>retweet prediction; personality; topic model</t>
  </si>
  <si>
    <t>Social network is a hot topic of interest for the researchers in the field of computer science in recent years. The vast amount of data generated by these social networks play a very important role in information diffusion. Social network data are generated by its users. So, user's behavior and activities are being investigated by the researchers to get a logical view of social network platform. This research proposed a novel retweet prediction model which considers difference in user's behavior as an author (as reflected in the tweets) and a retweeter (as reflected in the retweets) and do the prediction accordingly. The proposed retweet prediction strategy taking this difference into consideration, gave better prediction accuracy than the conventional strategy. The findings of this research explains that in social networks, some users show different behavior indifferent roles and these differences may have impact on future research.</t>
  </si>
  <si>
    <t>[Firdaus, Syeda Nadia; Ding, Chen; Sadeghian, Alireza] Ryerson Univ, Dept Comp Sci, Toronto, ON, Canada</t>
  </si>
  <si>
    <t>Firdaus, SN (reprint author), Ryerson Univ, Dept Comp Sci, Toronto, ON, Canada.</t>
  </si>
  <si>
    <t>sfirdaus@ryerson.ca; cding@ryerson.ca; asadeghi@ryerson.ca</t>
  </si>
  <si>
    <t>Adaliand S., 2012, P 2012 INT C ADV SOC, P302; Blei DM, 2012, COMMUN ACM, V55, P77, DOI 10.1145/2133806.2133826; Blei DM, 2003, J MACH LEARN RES, V3, P993, DOI 10.1162/jmlr.2003.3.4-5.993; Can E.F., 2013, P 22 ACM INT C C INF, P1481; Chen K., 2012, P 35 INT ACM SIGIR C, P661, DOI DOI 10.1145/2348283.2348372; Costa P. T., 1992, PSYCHOL ASSESSMENT R; Golbeck J., 2011, Proceedings of the 2011 IEEE Third International Conference on Privacy, Security, Risk and Trust and IEEE Third International Conference on Social Computing (PASSAT/SocialCom 2011), P149, DOI 10.1109/PASSAT/SocialCom.2011.33; Golbeck J., 2011, CHI 11 HUM FACT COMP, P253, DOI DOI 10.1145/1979742.1979614; Hall M., 2009, SIGKDD EXPLORATIONS, V11, P10, DOI DOI 10.1145/1656274.1656278; Islam M., 2014, 4 INT C BIG DAT CLOU, P326; KIM E, 2009, TOXICOL ENV HEALTH, V1, P140; Lee K, 2015, ACM T INTEL SYST TEC, V6, DOI 10.1145/2700466; Li L, 2014, PLOS ONE, V9, DOI [10.1371/journal.pone.0091509, 10.1371/journal.pone.0084997]; Luo Z., 2013, P 36 INT ACM SIGIR C, P869, DOI DOI 10.1145/2484028.2484158; Macskassy S.A., 2011, P 5 INT AAAI C WEBL, P209; Manning C. D., 2008, J AM SOC INF SCI TEC, V1, P496, DOI DOI 10.1002/ASI.21234; McCallum A. K., 2002, MALLET MACHINE LEARN; Naveed N., 2011, P 3 INT WEB SCI C, P8; Pennebaker James W, 2001, MAHWAY L ERLBAUM ASS, V71, P2001; Petrovic S., 2011, P 5 INT AAAI C WEBL, P586; Qiu L, 2012, J RES PERS, V46, P710, DOI 10.1016/j.jrp.2012.08.008; Quercia D., 2011, Proceedings of the 2011 IEEE Third International Conference on Privacy, Security, Risk and Trust and IEEE Third International Conference on Social Computing (PASSAT/SocialCom 2011), P180, DOI 10.1109/PASSAT/SocialCom.2011.26; Suh B., 2010, P IEEE 2 INT C SOC C, P177, DOI DOI 10.1109/SOCIALCOM.2010.33; Uysal I., 2011, P 20 ACM INT C INF K, P2261, DOI DOI 10.1145/2063576.2063941; Xu ZH, 2012, 2012 IEEE/ACM INTERNATIONAL CONFERENCE ON ADVANCES IN SOCIAL NETWORKS ANALYSIS AND MINING (ASONAM), P46, DOI 10.1109/ASONAM.2012.18; Yang Z., 2010, P 19 ACM INT C INF K, P1633; Yarkoni T, 2010, J RES PERS, V44, P363, DOI 10.1016/j.jrp.2010.04.001</t>
  </si>
  <si>
    <t>WOS:000390760100132</t>
  </si>
  <si>
    <t>Wang, L; Wu, B; Yang, J; Peng, S</t>
  </si>
  <si>
    <t>Wang, Lin; Wu, Bin; Yang, Juan; Peng, Shuang</t>
  </si>
  <si>
    <t>Personalized Recommendation for New Questions in Community Question Answering</t>
  </si>
  <si>
    <t>CQA; Expert Recommendation; Topic Modeling; Network Construction</t>
  </si>
  <si>
    <t>Community question answering(CQA) websites such as Yahoo! Answers and Stack Overflow provide a new way of asking and answering questions which are not well served by general web search engines. Due to the huge volume and ever-increasing number of questions, not all new questions can get fully answered in required time. Therefore, it is of great significance to design some effective strategies of recommending experts for new questions. In this paper, we propose a novel personalized recommendation method for routing new questions to a group of experts. Different from prior work which only considers the topic modeling or the link structure, we aim at recommending new questions to more appropriate experts by considering both of these two factors. Moreover, we design a new strategy of network construction with the personalization fully considered. The comparison experiments are conducted with Stack Overflow data and the experimental results demonstrate that the proposed method improves the recommendation performance over other methods in expert recommendation.</t>
  </si>
  <si>
    <t>[Wang, Lin; Wu, Bin; Yang, Juan; Peng, Shuang] Beijing Univ Posts &amp; Telecommun, Beijing Key Lab Intelligent Telecommun Software &amp;, Beijing, Peoples R China</t>
  </si>
  <si>
    <t>Wang, L (reprint author), Beijing Univ Posts &amp; Telecommun, Beijing Key Lab Intelligent Telecommun Software &amp;, Beijing, Peoples R China.</t>
  </si>
  <si>
    <t>chestnutwl@gmail.com; wubin@bupt.edu.cn; yangjuan@bupt.edu.cn; pengshuang92@gmail.com</t>
  </si>
  <si>
    <t>Blei DM, 2003, J MACH LEARN RES, V3, P993, DOI 10.1162/jmlr.2003.3.4-5.993; Brin B. S., 1998, SEARCH ENGINE; Celikyilmaz A., 2010, LDA BASED SIMILARITY; Chang S, 2013, IEEE ACM INT C ADV S, P494; Hong L., 2010, P 1 WORKSH SOC MED A, P80, DOI DOI 10.1145/1964858.1964870; Jurczyk P., 2007, P 16 ACM C INF KNOWL, P919, DOI DOI 10.1145/1321440.1321575; Kao W. C., 2010, ACM S APPL COMP, P867; Kleinberg JM, 1999, J ACM, V46, P604, DOI 10.1145/324133.324140; Li B., 2010, CIKM; Li H, 2015, 2015 INTERNATIONAL CONFERENCE ON CYBER-ENABLED DISTRIBUTED COMPUTING AND KNOWLEDGE DISCOVERY, P176, DOI 10.1109/CyberC.2015.87; Liu X., 2015, ADV WEB BASED LEARNI, P165; McFee B., 2010, P 27 INT C MACH LEAR; Pal A., 2013, CIKM; Pal A., 2012, P ICWSM; Pal A, 2015, ACM T INFORM SYST, V33, DOI 10.1145/2724706; Rahman M. M., 2015, MSR; Srba I., 2015, IEEE ACM INT C ADV S, P555; Weng J., 2010, P 3 ACM INT C WEB SE, P261, DOI DOI 10.1145/1718487.1718520; Yang BG, 2014, 2014 PROCEEDINGS OF THE IEEE/ACM INTERNATIONAL CONFERENCE ON ADVANCES IN SOCIAL NETWORKS ANALYSIS AND MINING (ASONAM 2014), P960, DOI 10.1109/ASONAM.2014.6921702; Yang L., 2013, CIKM; Yeniterzi R., 2014, SIGIR; Zhao T., 2013, SDM; Zhao WNX, 2011, LECT NOTES COMPUT SC, V6611, P338, DOI 10.1007/978-3-642-20161-5_34; Zhao Z, 2015, IEEE T KNOWL DATA EN, V27, P993, DOI 10.1109/TKDE.2014.2356461; Zhou G., 2012, CIKM; Zhou G., 2011, ACL; Zhou Y., 2009, ICDE</t>
  </si>
  <si>
    <t>WOS:000390760100141</t>
  </si>
  <si>
    <t>Manolache, M</t>
  </si>
  <si>
    <t>Baciu, EL; Tomita, MA</t>
  </si>
  <si>
    <t>Manolache, Madalina</t>
  </si>
  <si>
    <t>Ethical Europe - the (de) legitimation of social inclusion within an online communicative context</t>
  </si>
  <si>
    <t>SOCIAL INCLUSION AND EQUAL OPPORTUNITIES (SIEO 2016)</t>
  </si>
  <si>
    <t>International Conference on Social Inclusion and Equal Opportunities (SIEO)</t>
  </si>
  <si>
    <t>OCT 26-28, 2016</t>
  </si>
  <si>
    <t>Timisoara, ROMANIA</t>
  </si>
  <si>
    <t>W Univ Timisoara, Econ European Area Financial Mechanism 2009 2014 Res Prior Sectors, NORD Univ, MInist Educ Natl Cercetarii Stiintifice, EEA Grants, Norway Grants</t>
  </si>
  <si>
    <t>public sphere; prosumers; topic modelling; sentiment analysis; text categorization</t>
  </si>
  <si>
    <t>The 'Debating Europe' platform is a virtual public sphere where three principles rule: inclusiveness, diversity, and citizen participation. Launched in 2011, the "Debating Europe" platform claims to foster a two-way debate and to target a more involved and critical European citizen [1]. Envisaged as discursive prosumers (consumers experiencing EU issues &amp; producers of arguments pro and/or against EU policies) [2], the citizens become involved in the debate strands initiated on the platform, according to their preferences, sentiments and positioning as power-holders. Within the Future debate strand a special emphasis was placed on the topic of "Ethical Europe", out of which four debates received a number of comments higher than 400. For our research we chose two debates: "Should prostitution be legalised across Europe" and "Should cannabis be legalised across Europe". High EU officials, leaders and policy makers, together with institutional communicators and prosumers were targeted wihin these debates and invited to take part and express their input on these topics. Part of a broader research project, this micro-research of the two Ethical Europe debates, in which we will combine two research methodologies (critical discourse analysis - CDA and computer assisted textual data analysis - using a CAQDAS software), presents the following research objectives: text categorization, topic modelling and sentiment analysis, by means of moral evaluation of the debaters regarding the legalisation of prostitution and of cannabis across Europe, triggered by legitimitation and deligitimation positioning through specific communication strategies.</t>
  </si>
  <si>
    <t>[Manolache, Madalina] Univ Bucharest, Fac Journalism &amp; Commun Studies, Bucharest, Romania; [Manolache, Madalina] Europe Direct Bacau Informat Ctr, Bacau, Romania</t>
  </si>
  <si>
    <t>Manolache, M (reprint author), Univ Bucharest, Fac Journalism &amp; Commun Studies, Bucharest, Romania.; Manolache, M (reprint author), Europe Direct Bacau Informat Ctr, Bacau, Romania.</t>
  </si>
  <si>
    <t>madalina.manolache@fjsc.ro</t>
  </si>
  <si>
    <t>Apte C., 1998, TEXT MINING DECISION; Cmeciu C, 2016, J MEDIA RES, V9, P80; Cmeciu C., 2016, MAPPING FUTURE DEBAT; Sommer M., 2015, 43 ECPR JOINT SES WO; Sommer M., 2014, ASSESSING LEGITIMACY</t>
  </si>
  <si>
    <t>FILODIRITTO PUBLISHER</t>
  </si>
  <si>
    <t>BOLOGNA</t>
  </si>
  <si>
    <t>INFOROMATICA SRL, VIA CASTIGLIONE, 81, BOLOGNA, 40124, ITALY</t>
  </si>
  <si>
    <t>978-88-95922-75-1</t>
  </si>
  <si>
    <t>BG6CT</t>
  </si>
  <si>
    <t>WOS:000389989800016</t>
  </si>
  <si>
    <t>Tutubalina, E</t>
  </si>
  <si>
    <t>Sojka, P; Horak, A; Kopecek, I; Pala, K</t>
  </si>
  <si>
    <t>Tutubalina, Elena</t>
  </si>
  <si>
    <t>A Sentiment-Aware Topic Model for Extracting Failures from Product Reviews</t>
  </si>
  <si>
    <t>TEXT, SPEECH, AND DIALOGUE</t>
  </si>
  <si>
    <t>19th International Conference on Text, Speech, and Dialogue (TSD)</t>
  </si>
  <si>
    <t>SEP 12-16, 2016</t>
  </si>
  <si>
    <t>Brno, CZECH REPUBLIC</t>
  </si>
  <si>
    <t>Masaryk Univ, Fac Informat, Univ W Bohemia, Fac Appl Sci, Lex Comp Ltd, IBM Ceska Republika spol s r o</t>
  </si>
  <si>
    <t>Information extraction; Problem phrase extraction; Mining product defects; Topic modeling; LDA; Opinion mining</t>
  </si>
  <si>
    <t>This paper describes a probabilistic model that aims to extract different kinds of product difficulties conditioned on users' dissatisfaction through the use of sentiment information. The proposed model learns a distribution over words, associated with topics, sentiment and problem labels. The results were evaluated on reviews of products, randomly sampled from several domains (automobiles, home tools, electronics, and baby products), and user comments about mobile applications, in English and Russian. The model obtains a better performance than several state-of-the-art models in terms of the likelihood of a held-out test and outperforms these models in a classification task.</t>
  </si>
  <si>
    <t>[Tutubalina, Elena] Kazan Volga Region Fed Univ, Kazan, Russia</t>
  </si>
  <si>
    <t>Tutubalina, E (reprint author), Kazan Volga Region Fed Univ, Kazan, Russia.</t>
  </si>
  <si>
    <t>tutubalinaev@gmail.com</t>
  </si>
  <si>
    <t>Tutubalina, Elena/E-3752-2017</t>
  </si>
  <si>
    <t>Tutubalina, Elena/0000-0001-7936-0284</t>
  </si>
  <si>
    <t>Gupta N.K., 2011, P 3 WORKSH SOC WEB S; Hadeer N., 2015, RE 2015; Iacob C., 2014, LECT NOTES I COMPUTE, V130, P47; Jo Y., 2011, P 4 ACM INT C WEB SE, P815, DOI DOI 10.1145/1935826.1935932; Lin CH, 2012, IEEE T KNOWL DATA EN, V24, P1134, DOI 10.1109/TKDE.2011.48; Liu B., 2015, SENTIMENT ANAL MININ; McCollough Michael A., 2000, J SERV RES-US, V3, P121, DOI DOI 10.1177/109467050032002; Moghaddam Samaneh, 2015, Advances in Information Retrieval. 37th European Conference on IR Research (ECIR 2015). Proceedings: LNCS 9022, P400, DOI 10.1007/978-3-319-16354-3_44; Solovyev Valery, 2014, Text, Speech and Dialogue. 17th International Conference, TSD 2014. Proceedings: LNCS 8655, P225, DOI 10.1007/978-3-319-10816-2_28; Tutubalina E, 2015, LECT NOTES ARTIF INT, V9414, P92, DOI 10.1007/978-3-319-27101-9_7; Tutubalina E, 2015, LECT NOTES ARTIF INT, V9302, P199, DOI 10.1007/978-3-319-24033-6_23; Van Eijk D, 2007, IASDR C; Yang ZH, 2015, SIGIR 2015: PROCEEDINGS OF THE 38TH INTERNATIONAL ACM SIGIR CONFERENCE ON RESEARCH AND DEVELOPMENT IN INFORMATION RETRIEVAL, P413, DOI 10.1145/2766462.2767758</t>
  </si>
  <si>
    <t>SPRINGER-VERLAG BERLIN</t>
  </si>
  <si>
    <t>HEIDELBERGER PLATZ 3, D-14197 BERLIN, GERMANY</t>
  </si>
  <si>
    <t>978-3-319-45509-9; 978-3-319-45510-5</t>
  </si>
  <si>
    <t>10.1007/978-3-319-45510-5_5</t>
  </si>
  <si>
    <t>BG5RN</t>
  </si>
  <si>
    <t>WOS:000389707400005</t>
  </si>
  <si>
    <t>Smatana, M; Paralic, J; Butka, P</t>
  </si>
  <si>
    <t>Smatana, Miroslav; Paralic, Jan; Butka, Peter</t>
  </si>
  <si>
    <t>Topic Modeling over Text Streams from Social Media</t>
  </si>
  <si>
    <t>Topic modeling; Social media; Natural language processing; Modularity clustering</t>
  </si>
  <si>
    <t>Topic modeling becomes a popular research area which shows us new way to search, browse and summarize large amount of texts. Methods of topic modeling try to uncover the hidden thematic structure in document collections. Topic modeling in connection with social networks, which are one of the strongest communication tool and produces large amount of opinions and attitudes on world events, can be useful for analysis in case of crisis situations, elections, launching a new product on the market etc. For that reason we pro-pose a tool for topic modeling over text streams from social networks in this paper. Description of proposed tool is extended with practical experiments. Realized experiments shown promising results when using our tool on real data in comparison to state-of-the-art methods.</t>
  </si>
  <si>
    <t>[Smatana, Miroslav; Paralic, Jan; Butka, Peter] Tech Univ Kosice, Fac Elect Engn &amp; Informat, Dept Cybernet &amp; Artificial Intelligence, Letna 9, Kosice, Slovakia</t>
  </si>
  <si>
    <t>Smatana, M (reprint author), Tech Univ Kosice, Fac Elect Engn &amp; Informat, Dept Cybernet &amp; Artificial Intelligence, Letna 9, Kosice, Slovakia.</t>
  </si>
  <si>
    <t>miroslav.smatana@tuke.sk; jan.paralic@tuke.sk; peter.butka@tuke.sk</t>
  </si>
  <si>
    <t>Paralic, Jan/H-5393-2013</t>
  </si>
  <si>
    <t>Paralic, Jan/0000-0002-4603-0411; Butka, Peter/0000-0002-1585-0986</t>
  </si>
  <si>
    <t>Blei DM, 2012, COMMUN ACM, V55, P77, DOI 10.1145/2133806.2133826; Blei DM, 2003, J MACH LEARN RES, V3, P993, DOI 10.1162/jmlr.2003.3.4-5.993; Blondel VD, 2008, J STAT MECH-THEORY E, DOI 10.1088/1742-5468/2008/10/P10008; Cheng XQ, 2014, IEEE T KNOWL DATA EN, V26, P2928, DOI 10.1109/TKDE.2014.2313872; Hoffman MD, 2013, J MACH LEARN RES, V14, P1303; Hofmann T, 1999, UNCERTAINTY IN ARTIFICIAL INTELLIGENCE, PROCEEDINGS, P289; Landauer TK, 1998, DISCOURSE PROCESS, V25, P259, DOI 10.1080/01638539809545028; Li XM, 2015, FRONT INFORM TECH EL, V16, P457, DOI 10.1631/FITEE.1400352; Manning C. D., 2008, INTRO INFORM RETRIEV; Page L., 1998, TECHNICAL REPORT; Petterson J, 2010, ADV NEURAL INF PROCE, V23, P1921; Phan X. H., 2008, P 17 INT C WORLD WID, P91, DOI DOI 10.1145/1367497.1367510; Pocs J., 2014, APPL MATH SCI, p[8, 6359]; Pocs J, 2015, FRONT COMPUT SCI-CHI, V9, P636, DOI 10.1007/s11704-015-3162-x; Quan X., 2015, P 24 INT C ART INT, P2270; Sarnovsky M, 2016, ADV INTELL SYST, V430, P165, DOI 10.1007/978-3-319-28561-0_13; Sridhar V. K. R., 2015, P NAACL HLT, P192; Teh YW, 2006, J AM STAT ASSOC, V101, P1566, DOI 10.1198/016214506000000302; Xie P., 2013, P 20 C UNC ART INT, P694; Yang Y, 1997, P 14 INT C MACH LEAR, P412, DOI DOI 10.1016/J.ESWA.2008.05.026; Zhai K., 2013, P 30 INT C MACH LEAR, V28, P561</t>
  </si>
  <si>
    <t>10.1007/978-3-319-45510-5_19</t>
  </si>
  <si>
    <t>WOS:000389707400019</t>
  </si>
  <si>
    <t>Wei, Q; Wang, JQ; Chen, GQ; Guo, XH</t>
  </si>
  <si>
    <t>Nah, FFH; Tan, CH</t>
  </si>
  <si>
    <t>Wei, Qiang; Wang, Jiaqi; Chen, Guoqing; Guo, Xunhua</t>
  </si>
  <si>
    <t>Generating Competitive Intelligence Digests with a LDA-Based Method: A Case of BT Intellact</t>
  </si>
  <si>
    <t>HCI IN BUSINESS, GOVERNMENT, AND ORGANIZATIONS: ECOMMERCE AND INNOVATION, PT I</t>
  </si>
  <si>
    <t>Lecture Notes in Computer Science</t>
  </si>
  <si>
    <t>3rd International Conference on HCI in Business, Government, and Organizations - eCommerce and Innovation (HCIBGO) held as part of 18th International Conference on Human-Computer Interaction (HCI International)</t>
  </si>
  <si>
    <t>JUL 17-22, 2016</t>
  </si>
  <si>
    <t>Toronto, CANADA</t>
  </si>
  <si>
    <t>Competitive intelligence; LDA-based; Topic generation; Representative documents extraction</t>
  </si>
  <si>
    <t>Internet has transformed the ways that organizations gather, produce and transmit competitive intelligence (CI), especially in the age of big data. This paper introduces a competitive intelligence digest generation method based on LDA topic modelling and representative text extraction. With the incorporated metric of perplexity, the proposed method is capable of automatic grouping of the texts and generating CI digests in an appropriate number of topics. Moreover, the method is applied to the context of BT Plc in the form of a case study, demonstrating its effectiveness in practical use.</t>
  </si>
  <si>
    <t>[Wei, Qiang; Wang, Jiaqi; Chen, Guoqing; Guo, Xunhua] Tsinghua Univ, Sch Econ &amp; Management, Beijing 100084, Peoples R China</t>
  </si>
  <si>
    <t>Wei, Q (reprint author), Tsinghua Univ, Sch Econ &amp; Management, Beijing 100084, Peoples R China.</t>
  </si>
  <si>
    <t>wei@sem.tsinghua.edu.cn; wangjq3.10@sem.tsinghua.edu.cn; chengq@sem.tsinghua.edu.cn; guoxh@sem.tsinghua.edu.cn</t>
  </si>
  <si>
    <t>Banerjee A., 2007, SDM, V7, P437; Banerjee S., 2007, SIGIR, V30, P787; Biro I., 2009, P 5 INT WORKSH ADV I, P37; Blei David M., 2010, NEURAL INFORM PROCES; Blei DM, 2003, J MACH LEARN RES, V3, P993, DOI 10.1162/jmlr.2003.3.4-5.993; BRADLEY PS, 1998, KNOWLEDGE DISCOVERY, P9; Canini K. R., 2009, INT C ART INT STAT, P65; Farnstrom F., 2000, SIGKDD EXPLORATIONS, V2, P51, DOI DOI 10.1145/360402.360419; HULTEN G, 2001, P 7 ACM SIGKDD INT C, P97, DOI DOI 10.1145/502512.502529; Kifer D., 2004, P 30 INT C VER LARG, V30, P180; Maskeri G., 2008, P 1 IND SOFTW ENG C, P113, DOI [DOI 10.1145/1342211.1342234, 10.1145/1342211.1342234]; O'Callaghan L, 2002, PROC INT CONF DATA, P685, DOI 10.1109/ICDE.2002.994785; Sahoo N., 2006, P 15 ACM INT C INF K, P357, DOI DOI 10.1145/1183614.1183667; Sathiyakumari K., 2011, INT J COMPUTER TECHN, V2, P1534; Teo TSH, 2001, INFORM MANAGE, V39, P67, DOI 10.1016/S0378-7206(01)00080-5; Young S., 2010, 2010 7 INT C INF TEC, P204; Zhe G., 2012, J JCIT, V2, P243; Zhong S, 2005, NEURAL NETWORKS, V18, P790, DOI 10.1016/j.neunet.2005.06.008</t>
  </si>
  <si>
    <t>SPRINGER INT PUBLISHING AG</t>
  </si>
  <si>
    <t>978-3-319-39395-7; 978-3-319-39396-4</t>
  </si>
  <si>
    <t>LECT NOTES COMPUT SC</t>
  </si>
  <si>
    <t>10.1007/978-3-319-39396-4_31</t>
  </si>
  <si>
    <t>Business; Computer Science, Interdisciplinary Applications</t>
  </si>
  <si>
    <t>BG5SF</t>
  </si>
  <si>
    <t>WOS:000389720700031</t>
  </si>
  <si>
    <t>Chen, HS; Zhang, Y; Zhu, DH</t>
  </si>
  <si>
    <t>Daim, TU; Chiavetta, D; Porter, AL; Saritas, O</t>
  </si>
  <si>
    <t>Chen, Hongshu; Zhang, Yi; Zhu, Donghua</t>
  </si>
  <si>
    <t>Identifying Technological Topic Changes in Patent Claims Using Topic Modeling</t>
  </si>
  <si>
    <t>ANTICIPATING FUTURE INNOVATION PATHWAYS THROUGH LARGE DATA ANALYSIS</t>
  </si>
  <si>
    <t>Innovation Technology and Knowledge Management</t>
  </si>
  <si>
    <t>Tech mining; Topic modeling; Patent analysis</t>
  </si>
  <si>
    <t>INTELLIGENCE; SYSTEM; TOOL</t>
  </si>
  <si>
    <t>Patent claims usually embody the core technological scope and the most essential terms to define the protection of an invention, which makes them the ideal resource for patent topic identification and theme changes analysis. However, conducting content analysis manually on massive technical terms is very time-consuming and laborious. Even with the help of traditional text mining techniques, it is still difficult to model topic changes over time, because single keywords alone are usually too general or ambiguous to represent a concept. Moreover, term frequency that used to rank keywords cannot separate polysemous words that are actually describing a different concept. To address this issue, this research proposes a topic change identification approach based on latent dirichlet allocation, to model and analyze topic changes and topic-based trend with minimal human intervention. After textual data cleaning, underlying semantic topics hidden in large archives of patent claims are revealed automatically. Topics are defined by probability distributions over words instead of terms and their frequency, so that polysemy is allowed. A case study using patents published in the United States Patent and Trademark Office (USPTO) from 2009 to 2013 with Australia as their assignee country is presented, to demonstrate the validity of the proposed topic change identification approach. The experimental result shows that the proposed approach can be used as an automatic tool to provide machine-identified topic changes for more efficient and effective R&amp;D management assistance.</t>
  </si>
  <si>
    <t>[Chen, Hongshu; Zhang, Yi] Univ Technol Sydney, Decis Syst &amp; E Serv Intelligence Res Lab, Ctr Quantum Computat &amp; Intelligent Syst, Fac Engn &amp; Informat Technol, Sydney, NSW, Australia; [Chen, Hongshu; Zhang, Yi; Zhu, Donghua] Beijing Inst Technol, Sch Management &amp; Econ, Beijing, Peoples R China</t>
  </si>
  <si>
    <t>Chen, HS (reprint author), Univ Technol Sydney, Decis Syst &amp; E Serv Intelligence Res Lab, Ctr Quantum Computat &amp; Intelligent Syst, Fac Engn &amp; Informat Technol, Sydney, NSW, Australia.</t>
  </si>
  <si>
    <t>Hongshu.Chen@uts.edu.au</t>
  </si>
  <si>
    <t>Chen, Hongshu/O-2926-2017</t>
  </si>
  <si>
    <t>Chen, Hongshu/0000-0002-0893-1817</t>
  </si>
  <si>
    <t>Abbas A, 2014, WORLD PAT INF, V37, P3, DOI 10.1016/j.wpi.2013.12.006; Batagelj V., 2004, PAJEK ANAL VISUALIZA; Blei DM, 2012, COMMUN ACM, V55, P77, DOI 10.1145/2133806.2133826; Blei DM, 2003, J MACH LEARN RES, V3, P993, DOI 10.1162/jmlr.2003.3.4-5.993; Campbell RS, 1983, WORLD PATENT INFORM, V5, P137, DOI DOI 10.1016/0172-2190(83)90134-5; Camus C., 2003, World Patent Information, V25, P155, DOI 10.1016/S0172-2190(02)00131-X; Chen HS, 2015, NEURAL COMPUT APPL, V26, P345, DOI 10.1007/s00521-014-1616-y; Daim TU, 2011, TECHNOL FORECAST SOC, V78, P197, DOI 10.1016/j.techfore.2010.11.009; David D., 2004, SMART STOPWORD LIST; Ernst H, 1997, SMALL BUS ECON, V9, P361, DOI 10.1023/A:1007921808138; Griffiths TL, 2004, P NATL ACAD SCI USA, V101, P5228, DOI 10.1073/pnas.0307752101; Halkidi M, 2001, J INTELL INF SYST, V17, P107, DOI 10.1023/A:1012801612483; Haywood S., 2003, ACAD VOCABULARY; Heinrich G, 2005, PARAMETER ESTIMATION; Kim D., 2011, COMPUTATIONAL LINGUI; Koltcov S., 2014, P 2014 ACM C WEB SCI; Lai KK, 2005, INFORM PROCESS MANAG, V41, P313, DOI 10.1016/j.ipm.2003.11.004; Lukins SK, 2010, INFORM SOFTWARE TECH, V52, P972, DOI 10.1016/j.infsof.2010.04.002; Nishijima Y, 2013, PORTL INT CONF MANAG, P2365; Noel G.E., 2014, DIGITAL INVESTIGATIO; Novelli E., 2014, RES POLICY; Porter L. A., 2005, TECHNOLOGICAL FORECA, V72, P1070; Sheikh N., 2011, P PICMET 11 TECHN MA, P1; Sheldon J. G, 1995, WRITE PATENT APPL; Steinbach M., 2000, KDD WORKSH TEXT MIN, P525; Steyvers M., 2007, LATENT SEMANTIC ANAL; TONG XS, 1994, RES POLICY, V23, P133, DOI 10.1016/0048-7333(94)90050-7; Trippe A. J., 2003, World Patent Information, V25, P211, DOI 10.1016/S0172-2190(03)00079-6; Tseng YH, 2007, INFORM PROCESS MANAG, V43, P1216, DOI 10.1016/j.ipm.2006.11.011; USPTO, 2012, MAN PAT EXAM PROC CL; Watts RJ, 1997, TECHNOL FORECAST SOC, V56, P25, DOI 10.1016/S0040-1625(97)00050-4; WIPO, 2002, PAT COOP TREAT PCT A; WIPO World Intellectual Property Organization, 2004, WIPO INT PROP HDB PO; Xie Z., 2013, WORLD PATENT INFORM, V35, P20; Yang LX, 2013, INK WORKS OPTIC WIRE, P99, DOI 10.1109/IWOW.2013.6777786; Yang SY, 2012, ENG APPL ARTIF INTEL, V25, P874, DOI 10.1016/j.engappai.2011.11.006; Yoon B, 2005, TECHNOL FORECAST SOC, V72, P145, DOI 10.1016/j.techfore.2004.08.011; Yoon B, 2008, EXPERT SYST APPL, V35, P124, DOI 10.1016/j.eswa.2007.06.022; Yoon J, 2012, EXPERT SYST APPL, V39, P2927, DOI 10.1016/j.eswa.2011.08.154; Zhang Y, 2014, TECHNOL FORECAST SOC, V85, P26, DOI 10.1016/j.techfore.2013.12.019; Zhu DH, 2002, TECHNOL FORECAST SOC, V69, P495, DOI 10.1016/S0040-1625(01)00157-3</t>
  </si>
  <si>
    <t>978-3-319-39056-7; 978-3-319-39054-3</t>
  </si>
  <si>
    <t>INNOV TECH KNOWL MAN</t>
  </si>
  <si>
    <t>10.1007/978-3-319-39056-7_11</t>
  </si>
  <si>
    <t>10.1007/978-3-319-39056-7</t>
  </si>
  <si>
    <t>Business, Finance; Computer Science, Software Engineering; Economics; Management</t>
  </si>
  <si>
    <t>BG2TA</t>
  </si>
  <si>
    <t>WOS:000387676600013</t>
  </si>
  <si>
    <t>Kayser, V; Shala, E</t>
  </si>
  <si>
    <t>Kayser, Victoria; Shala, Erduana</t>
  </si>
  <si>
    <t>Generating Futures from Text-Scenario Development Using Text Mining</t>
  </si>
  <si>
    <t>Scenario development; Text mining; Foresight; Topic modeling; Concept mapping</t>
  </si>
  <si>
    <t>FORESIGHT</t>
  </si>
  <si>
    <t>Scenarios illustrate probable, plausible, and possible future developments and serve as a framework for strategic planning and decision making. They try to draw holistic images considering various aspects of today's world. Still, their development is complex and time-consuming. For example, at the beginning of the scenario development process, the literature needs to be screened in order to capture the state of the art and get an overview on influential aspects for the scenario stories. Here, this work concentrates on and proposes two alternative text mining approaches to improve this initial phase of scenario preparation. Text mining automatically processes texts and aggregates their content (scientific publications and reports in this case). This enables to summarize the topic and identify driving aspects. In order to draw a comparison, two different approaches are applied on two different cases. As the results show, the delimitation and structuring of the scenario field are supported and input for discussing the influences is delivered.</t>
  </si>
  <si>
    <t>[Kayser, Victoria; Shala, Erduana] Fraunhofer Inst Syst &amp; Innovat Res, Breslauer Str 48, D-76131 Karlsruhe, Germany; [Kayser, Victoria] Tech Univ Berlin, Chair Innovat Econ, Muller Breslau Str 15,VWS2, D-10623 Berlin, Germany; [Shala, Erduana] Karlsruhe Inst Technol, Inst Philosophy, Kaiserstr 12, D-76131 Karlsruhe, Germany</t>
  </si>
  <si>
    <t>Kayser, V (reprint author), Fraunhofer Inst Syst &amp; Innovat Res, Breslauer Str 48, D-76131 Karlsruhe, Germany.</t>
  </si>
  <si>
    <t>Victoria.Kayser@isi.fraunhofer.de; Erduana.Shala@isi.fraunhofer.de</t>
  </si>
  <si>
    <t>Acatech, 2012, TECHN VOR ERST BEW; Bird Steven, 2009, NATURAL LANGUAGE PRO; Blei DM, 2003, J MACH LEARN RES, V3, P993, DOI 10.1162/jmlr.2003.3.4-5.993; Borjeson L, 2006, FUTURES, V38, P723, DOI 10.1016/j.futures.2005.12.002; Bradfield R, 2005, FUTURES, V37, P795, DOI 10.1016/j.futures.2005.01.003; Cameron D, 2011, SOCIAL MEDIA TOOLS AND PLATFORMS IN LEARNING ENVIRONMENTS, P337, DOI 10.1007/978-3-642-20392-3_20; Cuhls K, 2003, J FORECASTING, V22, P93, DOI 10.1002/for.848; Donitz E., 2013, D4 4 CATALOGUE THREA; Donitz E. J., 2009, EFFIZIENTERE SZENARI; Feldman R., 2007, TEXT MINING HDB ADV; Fink A., 2001, RFOLG DURCH SZENARIO; Glenn G. C., 2009, FUTURES RES METHODOL, P1; Godet M., 2011, STRATEGISCHE VORAUSS; Heijden K, 2005, SCENARIOS ART STRATE; Kuosa T, 2012, EVOLUTION OF STRATEGIC FORESIGHT: NAVIGATING PUBLIC POLICY MAKING, P1; Manning C. D., 2009, INTRO INFORM RETRIEV; Martino JP, 2003, TECHNOL FORECAST SOC, V70, P719, DOI 10.1016/S0040-1625(02)00375-X; Mietzner D., 2005, International Journal of Technology Intelligence and Planning, V1, P220, DOI 10.1504/IJTIP.2005.006516; Mietzner D., 2009, STRATEGISCHE VORAUSS; Miner G, 2012, PRACTICAL TEXT MINING AND STATISTICAL ANALYSIS FOR NON-STRUCTURED TEXT DATA APPLICATIONS, P1; O'Brien FA, 2013, TECHNOL FORECAST SOC, V80, P643, DOI 10.1016/j.techfore.2012.06.006; Raford N., 2014, TECHNOLOGICAL FORECA; Ramakrishnan C, 2012, SOURCE CODE BIOL MED, V7, DOI 10.1186/1751-0473-7-7; Rehurek R, 2010, P LREC 2010 WORKSH N, P46, DOI 10.13140/2.1.2393.1847; Reibnitz U., 1991, SZENARIO TECHNIK INS; Ringland G, 2010, TECHNOL FORECAST SOC, V77, P1493, DOI 10.1016/j.techfore.2010.06.010; SALTON G, 1983, COMMUN ACM, V26, P1022, DOI 10.1145/182.358466; Salton G., 1988, AUTOMATIC TEXT PROCE; Smith AE, 2006, BEHAV RES METHODS, V38, P262, DOI 10.3758/BF03192778; Stockwell P, 2009, INT J HUM-COMPUT ST, V67, P424, DOI 10.1016/j.ijhcs.2008.12.001; van Notten PWF, 2003, FUTURES, V35, P423, DOI 10.1016/S0016-3287(02)00090-3; Weimer-Jehle W., 2009, VORAUSSCHAU TECHNOLO, P435; Wilson I, 2000, TECHNOL FORECAST SOC, V65, P23, DOI 10.1016/S0040-1625(99)00122-5; Yarowsky D., 1995, P ACL, P189, DOI DOI 10.3115/981658.981684</t>
  </si>
  <si>
    <t>10.1007/978-3-319-39056-7_13</t>
  </si>
  <si>
    <t>WOS:000387676600015</t>
  </si>
  <si>
    <t>Jacobi, C; van Atteveldt, W; Welbers, K</t>
  </si>
  <si>
    <t>Jacobi, Carina; van Atteveldt, Wouter; Welbers, Kasper</t>
  </si>
  <si>
    <t>Quantitative Analysis of Large Amounts of Journalistic Texts Using Topic Modelling (vol 4, pg 89, 2016)</t>
  </si>
  <si>
    <t>DIGITAL JOURNALISM</t>
  </si>
  <si>
    <t>Correction</t>
  </si>
  <si>
    <t>Jacobi C, 2016, DIGIT JOURNAL, V4, P89, DOI 10.1080/21670811.2015.1093271</t>
  </si>
  <si>
    <t>2167-0811</t>
  </si>
  <si>
    <t>2167-082X</t>
  </si>
  <si>
    <t>DIGIT JOURNAL</t>
  </si>
  <si>
    <t>Digit. Journal.</t>
  </si>
  <si>
    <t>I</t>
  </si>
  <si>
    <t>10.1080/21670811.2015.1111968</t>
  </si>
  <si>
    <t>EB2VT</t>
  </si>
  <si>
    <t>WOS:000387221400001</t>
  </si>
  <si>
    <t>Gunther, E; Quandt, T</t>
  </si>
  <si>
    <t>Guenther, Elisabeth; Quandt, Thorsten</t>
  </si>
  <si>
    <t>WORD COUNTS AND TOPIC MODELS Automated text analysis methods for digital journalism research</t>
  </si>
  <si>
    <t>automated text analysis; big data; journalism research</t>
  </si>
  <si>
    <t>ONLINE NEWS; MEDIA</t>
  </si>
  <si>
    <t>With digital journalism and social media producing huge amounts of digital content every day, journalism scholars are faced with new challenges to describe and analyze the wealth of information. Borrowing sophisticated tools and resources from computer science and computational linguistics, journalism scholars have started to gain insights into the constant information flow and made big data a regular feature of the scientific debate. Both deductive (manual and semi-automated) and inductive (fully automated) text analysis methods are part of this new toolset. In order to make the automated research process more tangible and provide an insight into the options available, we provide a roadmap of common (semi-) automated options for text analysis. We describe the assumptions and workflows of rule-based approaches, dictionaries, supervised machine learning, document clustering, and topic models. We show that automated methods have different strengths that provide different opportunities, enriching-but not replacing-the range of manual content analysis methods.</t>
  </si>
  <si>
    <t>[Guenther, Elisabeth; Quandt, Thorsten] Univ Munster, Dept Commun, Munster, Germany</t>
  </si>
  <si>
    <t>Gunther, E (reprint author), Univ Munster, Dept Commun, Munster, Germany.</t>
  </si>
  <si>
    <t>elisabeth.guenther@uni-muenster.de</t>
  </si>
  <si>
    <t>Abbasi A, 2005, IEEE INTELL SYST, V20, P67, DOI 10.1109/MIS.2005.81; Blei D., 2006, P 23 INT C MACH LEAR, P113, DOI DOI 10.1145/1143844.1143859; Blei D. M., 2009, TEXT MINING CLASSIFI, P71; Blei DM, 2012, COMMUN ACM, V55, P77, DOI 10.1145/2133806.2133826; Blei DM, 2003, J MACH LEARN RES, V3, P993, DOI 10.1162/jmlr.2003.3.4-5.993; Bo Pang, 2008, Foundations and Trends in Information Retrieval, V2, P1, DOI 10.1561/1500000001; Burscher B, 2015, ANN AM ACAD POLIT SS, V659, DOI 10.1177/0002716215569441; Dietterich T, 2000, MULTIPLE CLASSIFIER, V1, P1, DOI DOI 10.1007/3-540-45014-9_; DuBay W. H., 2004, PRINCIPLES READABILI; FABRIZIO S, 2002, ACM COMPUT SURV, V34, P1, DOI DOI 10.1145/505282.505283; Flaounas I, 2013, DIGIT JOURNAL, V1, P102, DOI 10.1080/21670811.2012.714928; Friedl J. E. F, 2006, MASTERING REGULAR EX; Greer Jennifer D., 2011, NEWSPAPER RES J, V32, P83; Grimmer J, 2013, POLIT ANAL, V21, P267, DOI 10.1093/pan/mps028; Grimmer J, 2011, P NATL ACAD SCI USA, V108, P2643, DOI 10.1073/pnas.1018067108; Gruber Amit, 2007, P 11 INT C ART INT S, P163; Hillard D, 2008, J INF TECHNOL POLITI, V4, P31, DOI 10.1080/19331680801975367; Kilgarriff A, 2012, LECT NOTES COMPUT SC, V7499, P3, DOI 10.1007/978-3-642-32790-2_1; Kohlschutter C., 2010, P 3 ACM INT C WEB SE, P441, DOI DOI 10.1145/1718487.1718542; LABERGE D, 1974, COGNITIVE PSYCHOL, V6, P293, DOI 10.1016/0010-0285(74)90015-2; Loughran T, 2011, J FINANC, V66, P35, DOI 10.1111/j.1540-6261.2010.01625.x; Mahrt M, 2013, J BROADCAST ELECTRON, V57, P20, DOI 10.1080/08838151.2012.761700; Manning C. D., 2009, INTRO INFORM RETRIEV; Quinn KM, 2010, AM J POLIT SCI, V54, P209, DOI 10.1111/j.1540-5907.2009.00427.x; Roberts ME, 2014, AM J POLIT SCI, V58, P1064, DOI 10.1111/ajps.12103; RosenZvi M., 2004, P 20 C UNC ART INT, P487; Scharkow M, 2013, QUAL QUANT, V47, P761, DOI 10.1007/s11135-011-9545-7; Sjovaag H, 2012, CONVERGENCE-US, V18, P215, DOI 10.1177/1354856511429641; Steinbach M., 2000, P KDD WORKSH TEXT MI, V400, P525; Wallach H.M., 2006, P 23 INT C MACH LEAR, P977, DOI DOI 10.1145/1143844.1143967; Wartena C, 2008, INT WORKSHOP DATABAS, P54, DOI 10.1109/DEXA.2008.120; Witten IH, 2011, MOR KAUF D, P1; Zamith R, 2015, ANN AM ACAD POLIT SS, V659, P307, DOI 10.1177/0002716215570576</t>
  </si>
  <si>
    <t>10.1080/21670811.2015.1093270</t>
  </si>
  <si>
    <t>WOS:000387221400007</t>
  </si>
  <si>
    <t>QUANTITATIVE ANALYSIS OF LARGE AMOUNTS OF JOURNALISTIC TEXTS USING TOPIC MODELLING</t>
  </si>
  <si>
    <t>automatic content analysis; journalism; nuclear energy; topic models</t>
  </si>
  <si>
    <t>The huge collections of news content which have become available through digital technologies both enable and warrant scientific inquiry, challenging journalism scholars to analyse unprecedented amounts of texts. We propose Latent Dirichlet Allocation (LDA) topic modelling as a tool to face this challenge. LDA is a cutting edge technique for content analysis, designed to automatically organize large archives of documents based on latent topics, measured as patterns of word (co-) occurrence. We explain how this technique works, how different choices by the researcher affect the results and how the results can be meaningfully interpreted. To demonstrate its usefulness for journalism research, we conducted a case study of the New York Times coverage of nuclear technology from 1945 to the present, partially replicating a study by Gamson and Modigliani. This shows that LDA is a useful tool for analysing trends and patterns in news content in large digital news archives relatively quickly.</t>
  </si>
  <si>
    <t>[Jacobi, Carina] Univ Vienna, Dept Commun, A-1010 Vienna, Austria; [van Atteveldt, Wouter; Welbers, Kasper] Vrije Univ Amsterdam, Dept Commun Sci, Amsterdam, Netherlands</t>
  </si>
  <si>
    <t>Jacobi, C (reprint author), Univ Vienna, Dept Commun, A-1010 Vienna, Austria.</t>
  </si>
  <si>
    <t>carina.jacobi@univie.ac.at; wouter@vanatteveldt.com; k.welbers@vu.nl</t>
  </si>
  <si>
    <t>Balahur Alexandra, 2013, P 7 INT C LANG RES E, P2216; Baumgartner FR, 2005, POLITICS ATTENTION G; Blei D., 2006, P 23 INT C MACH LEAR, P113, DOI DOI 10.1145/1143844.1143859; Blei DM, 2003, J MACH LEARN RES, V3, P993, DOI 10.1162/jmlr.2003.3.4-5.993; Burscher B, 2014, COMMUN METHODS MEAS, V8, P190, DOI 10.1080/19312458.2014.937527; Chang J., 2009, ADV NEURAL INFORM PR, P288; De Marneffe M. C., 2006, LREC 06, V6, P449; De Rooij Ork, 2012, DIR 2012 12 DUTCH BE; DiMaggio P, 2013, POETICS, V41, P570, DOI 10.1016/j.poetic.2013.08.004; ENTMAN RM, 1993, J COMMUN, V43, P51, DOI 10.1111/j.1460-2466.1993.tb01304.x; Feinerer I, 2008, J STAT SOFTW, V25, P1; Frigyik B. A., 2010, UWEETR20100006; GAMSON WA, 1989, AM J SOCIOL, V95, P1, DOI 10.1086/229213; Gardner Matthew J., 2010, P NEUR INF PROC SYST, P5528; Grimmer J, 2013, POLIT ANAL, V21, P267, DOI 10.1093/pan/mps028; Haselmayer M., 2014, POL CONT MATT CONT A; Lin C., 2009, P 18 ACM C INF KNOWL, P375, DOI [10.1145/1645953.1646003, DOI 10.1145/1645953.1646003]; Lucas C, 2015, POLIT ANAL, V23, P254, DOI 10.1093/pan/mpu019; Matthes J, 2008, J COMMUN, V58, P258, DOI 10.1111/j.1460-2466.2008.00384.x; McCallum Andrew Kachites, 2002, MALLET MACHINE LEARN; Quinn KM, 2010, AM J POLIT SCI, V54, P209, DOI 10.1111/j.1540-5907.2009.00427.x; Ramage Daniel, 2009, NIPS WORKSH APPL TOP, V5, P1; Ramirez EH, 2012, NEUROCOMPUTING, V76, P125, DOI 10.1016/j.neucom.2011.04.032; Roberts ME, 2014, AM J POLIT SCI, V58, P1064, DOI 10.1111/ajps.12103</t>
  </si>
  <si>
    <t>10.1080/21670811.2015.1093271</t>
  </si>
  <si>
    <t>WOS:000387221400008</t>
  </si>
  <si>
    <t>Malik, MM; Pfeffer, J</t>
  </si>
  <si>
    <t>Malik, Momin M.; Pfeffer, Jurgen</t>
  </si>
  <si>
    <t>A MACROSCOPIC ANALYSIS OF NEWS CONTENT IN TWITTER</t>
  </si>
  <si>
    <t>computational; news media; social media; topic modeling; Twitter</t>
  </si>
  <si>
    <t>MEDIA; TRANSPARENCY</t>
  </si>
  <si>
    <t>Previous literature has considered the relevance of Twitter to journalism, for example as a tool for reporters to collect information and for organizations to disseminate news to the public. We consider the reciprocal perspective, carrying out a survey of news media-related content within Twitter. Using a random sample of 1.8 billion tweets over four months in 2014, we look at the distribution of activity across news media and the relative dominance of certain news organizations in terms of relative share of content, the Twitter behavior of news media, the hashtags used in news content versus Twitter as a whole, and the proportion of Twitter activity that is news media-related. We find a small but consistent proportion of Twitter is news media-related (0.8 percent by volume); that news media-related tweets focus on a different set of hashtags than Twitter as a whole, with some hashtags such as those of countries of conflict (Arab Spring countries, Ukraine) reaching over 15 percent of tweets being news media-related; and we find that news organizations' accounts, across all major organizations, largely use Twitter as a professionalized, one-way communication medium to promote their own reporting. Using Latent Dirichlet Allocation topic modeling, we also examine how the proportion of news content varies across topics within 100,000 #Egypt tweets, finding that the relative proportion of news media-related tweets varies vastly across different subtopics. Over-time analysis reveals that news media were among the earliest adopters of certain #Egypt subtopics, providing a necessary (although not sufficient) condition for influence.</t>
  </si>
  <si>
    <t>[Malik, Momin M.; Pfeffer, Jurgen] Carnegie Mellon Univ, Sch Comp Sci, Inst Software Res, Pittsburgh, PA 15213 USA</t>
  </si>
  <si>
    <t>Malik, MM (reprint author), Carnegie Mellon Univ, Sch Comp Sci, Inst Software Res, Pittsburgh, PA 15213 USA.</t>
  </si>
  <si>
    <t>momin.malik@cs.cmu.edu; jpfeffer@cs.cmu.edu</t>
  </si>
  <si>
    <t>Malik, Momin/0000-0002-4871-0429</t>
  </si>
  <si>
    <t>[Anonymous], 2014, BBC NEWS; Antoniades Demetris, 2011, P 20 INT C WORLD WID, P715; Artwick CG, 2013, DIGIT JOURNAL, V1, P212, DOI 10.1080/21670811.2012.744555; Bastos MT, 2015, JOURNALISM STUD, V16, P305, DOI 10.1080/1461670X.2014.891857; Blei DM, 2003, J MACH LEARN RES, V3, P993, DOI 10.1162/jmlr.2003.3.4-5.993; Borge-Holthoefer J, 2015, PROCEEDINGS OF THE 2015 ACM INTERNATIONAL CONFERENCE ON COMPUTER-SUPPORTED COOPERATIVE WORK AND SOCIAL COMPUTING (CSCW'15), P700, DOI 10.1145/2675133.2675163; Bosch T, 2014, DIGIT JOURNAL, V2, P29, DOI 10.1080/21670811.2013.850199; boyd d., 2010, P 43 HAW INT C SYST, DOI [10.1109/HICSS.2010.412, DOI 10.1109/HICSS.2010.412]; Broersma M, 2013, JOURNAL PRACT, V7, P446, DOI 10.1080/17512786.2013.802481; BROOKES BC, 1978, J AM SOC INFORM SCI, V29, P5, DOI 10.1002/asi.4630290104; Bruns Axel, 2013, TWITTER AND SOC, V89, P15; Castillo C, 2014, P 17 ACM C COMP SUPP, P211, DOI DOI 10.1145/2531602.2531623; Chang J., 2009, ADV NEURAL INFORM PR, V22, P288; Cheong M, 2010, LECT NOTES SOC NETW, P343, DOI 10.1007/978-3-7091-0294-7_18; Chouliaraki L, 2013, JOURNALISM STUD, V14, P150, DOI 10.1080/1461670X.2012.718542; Cohen R, 2013, P 7 INT AAAI C WEBL, P91; Cozma R, 2013, JOURNAL PRACT, V7, P33, DOI 10.1080/17512786.2012.683340; Dearing James W., 1996, AGENDA SETTING COMMU; Derek Ruths, 2014, SCIENCE, V346, P1063, DOI DOI 10.1126/SCIENCE.346.6213.1063; Donath J., 2007, J COMPUT-MEDIAT COMM, V13, P231, DOI DOI 10.1111/J.1083-6101.2007.00394.X; El Gody A, 2014, DIGIT JOURNAL, V2, P77, DOI 10.1080/21670811.2013.850202; El Issawi Fatima, 2014, LSE RES ONLINE DOCUM; Engesser S, 2015, JOURNALISM STUD, V16, P513, DOI 10.1080/1461670X.2014.939849; Flaounas I, 2013, DIGIT JOURNAL, V1, P102, DOI 10.1080/21670811.2012.714928; Franklin B, 2012, JOURNALISM STUD, V13, P663, DOI 10.1080/1461670X.2012.712301; Gaffney D, 2013, TWITTER AND SOC, P55; Gao F., 2010, ELECT NEWS, V4, P218, DOI DOI 10.1177/1931243110389457; Gayo-Avello D., 2012, ARXIV12046441; Gayo-Avello D, 2012, IEEE INTERNET COMPUT, V16, P91, DOI 10.1109/MIC.2012.137; Gehl R. W., 2014, REVERSE ENG SOCIAL M; Ghosh S, 2012, P 21 INT C WORLD WID, P61, DOI DOI 10.1145/2187836.2187846; GOLAN G, 2006, JOURNALISM STUD, V7, P323, DOI DOI 10.1080/14616700500533643; Grier C, 2010, PROCEEDINGS OF THE 17TH ACM CONFERENCE ON COMPUTER AND COMMUNICATIONS SECURITY (CCS'10), P27, DOI 10.1145/1866307.1866311; Gupta Neha, 2014, P 2014 APWG S EL CRI, P14, DOI [10.1109/ECRIME.2014.6963161., DOI 10.1109/ECRIME.2014.6963161]; Hanska-Ahy MT, 2013, JOURNALISM STUD, V14, P29, DOI 10.1080/1461670X.2012.657908; Hecht Brent, 2014, P 8 INT AAAI C WEBL, P197; Hermida A, 2013, DIGIT JOURNAL, V1, P295, DOI 10.1080/21670811.2013.808456; Hermida A, 2012, JOURNALISM STUD, V13, P815, DOI 10.1080/1461670X.2012.664430; Hermida A, 2012, JOURNAL PRACT, V6, P659, DOI 10.1080/17512786.2012.667269; Hermida A, 2010, JOURNAL PRACT, V4, P297, DOI 10.1080/17512781003640703; Hermida Alfred, 2014, TELLEVERYONE WHY WE; Hirst Martin, 2010, NEWS 2 0 CAN JOURNAL; Holcomb Jesse, 2011, MAINSTREAM MEDIA OUT; Holton AE, 2015, INT J COMMUN-US, V9, P2526; Honeycutt C., 2009, P 42 HAW INT C SYST, P1, DOI [DOI 10.1109/HICSS.2009.89, 10.1109/HICSS.2009.89]; Hornmoen H, 2014, JOURNALISM STUD, V15, P543, DOI 10.1080/1461670X.2014.894358; Jang SM, 2015, MASS COMMUN SOC, V18, P577, DOI 10.1080/15205436.2015.1035397; Java A., 2007, P 9 WEBKDD 1 SNA KDD, V2007, P56, DOI DOI 10.1145/1348549.1348556; Ju A, 2014, JOURNAL PRACT, V8, P1, DOI 10.1080/17512786.2013.794022; Kergl D, 2014, 2014 PROCEEDINGS OF THE IEEE/ACM INTERNATIONAL CONFERENCE ON ADVANCES IN SOCIAL NETWORKS ANALYSIS AND MINING (ASONAM 2014), P357, DOI 10.1109/ASONAM.2014.6921610; Krishnamurthy B., 2008, P 1 WORKSH ONL SOC N, P19, DOI DOI 10.1145/1397735.1397741; Kumar Shamanth, 2014, SPRINGERBRIEFS COMPU; Kwak Haewoon, 2010, P 19 INT C WORLD WID, P591, DOI DOI 10.1145/1772690.1772751; Lasorsa D, 2012, JOURNALISM STUD, V13, P402, DOI 10.1080/1461670X.2012.657909; Lasorsa DL, 2012, JOURNALISM STUD, V13, P19, DOI 10.1080/1461670X.2011.571825; Lawrence RG, 2014, JOURNALISM STUD, V15, P789, DOI 10.1080/1461670X.2013.836378; Lewis SC, 2015, DIGIT JOURNAL, V3, P447, DOI 10.1080/21670811.2014.976418; Lewis SC, 2015, DIGIT JOURNAL, V3, P321, DOI 10.1080/21670811.2014.976399; Liu Y., 2014, P 8 INT AAAI C WEBL, P305; Lotan G, 2011, INT J COMMUN-US, V5, P1375; Mabweazara HM, 2014, DIGIT JOURNAL, V2, P2, DOI 10.1080/21670811.2013.850195; Madden Mary, 2015, DEMOGRAPHICS KEY SOC; Maggi F., 2013, P 22 INT C WORLD WID, P861; Malik Momin M., 2015, 2015 ICWSM WORKSH ST, P18; Mare A, 2014, DIGIT JOURNAL, V2, P12, DOI 10.1080/21670811.2013.850196; Marwick AE, 2011, NEW MEDIA SOC, V13, P114, DOI 10.1177/1461444810365313; Matias J. N., 2015, REPORTING REVIEWING; McChesney RW, 2012, JOURNALISM STUD, V13, P682, DOI 10.1080/1461670X.2012.679868; MCCOMBS ME, 1972, PUBLIC OPIN QUART, V36, P176, DOI 10.1086/267990; Mislove A., 2011, P 5 INT AAAI C WEBL, P554; Mitchell A., 2013, TWITTER REACTION EVE; Mitchell A, 2015, MILLENNIALS POLITICA; Morstatter F., 2013, P 7 INT AAAI C WEBL, P400, DOI DOI 10.1007/978-3-319-05579-4_10; Morstatter F., 2014, P COMP PUBL 23 INT C, P555, DOI DOI 10.1145/2567948.2576952; Morstatter Fred, 2015, P 26 ACM C HYP SOC M, P123, DOI [10.1145/2700171.2791028, DOI 10.1145/2700171.2791028]; Nielsen RK, 2014, DIGIT JOURNAL, V2, P472, DOI 10.1080/21670811.2013.872420; Parasie S, 2015, DIGIT JOURNAL, V3, P364, DOI 10.1080/21670811.2014.976408; Picard RG, 2014, JOURNAL PRACT, V8, P488, DOI 10.1080/17512786.2014.905338; Poblete B., 2011, P 20 ACM INT C INF K, P1025, DOI DOI 10.1145/2063576.2063724; Revers M, 2014, J COMMUN, V64, P806, DOI 10.1111/jcom.12111; Richard Rogers, 2013, TWITTER AND SOC; Schmidt Benjamin M, 2013, J DIGITAL HUMANITIES, V2; Skogerbo E, 2015, JOURNAL PRACT, V9, P350, DOI 10.1080/17512786.2014.950471; Thomas K, 2011, P 2011 ACM SIGCOMM C, P243, DOI DOI 10.1145/2068816.2068840; Thomas K., 2013, P 22 USENIX C SEC SE, P195; Thurman N, 2013, DIGIT JOURNAL, V1, P82, DOI 10.1080/21670811.2012.714935; Tufekci Z., 2014, P 8 INT AAAI C WEBL, P505; van Dijck Jose, 2013, CULTURE CONNECTIVITY; Vasterman PLM, 2005, EUR J COMMUN, V20, P508, DOI 10.1177/0267323105058254; Verweij P, 2014, DIGIT JOURNAL, V2, P98, DOI 10.1080/21670811.2013.850573; Vis F, 2013, DIGIT JOURNAL, V1, P27, DOI 10.1080/21670811.2012.741316; Wang D., 2013, P 9 IEEE INT C COLL, P250, DOI DOI 10.4108/ICST.COLLABORATECOM.2013.254084; Williams SA, 2013, J DOC, V69, P384, DOI 10.1108/JD-03-2012-0027; Young ML, 2015, DIGIT JOURNAL, V3, P381, DOI 10.1080/21670811.2014.976409; Zhu, 2009, ADV NEURAL INFORM PR, V22, P2322</t>
  </si>
  <si>
    <t>10.1080/21670811.2015.1133249</t>
  </si>
  <si>
    <t>EB2XV</t>
  </si>
  <si>
    <t>WOS:000387226800001</t>
  </si>
  <si>
    <t>Evans, JA; Aceves, P</t>
  </si>
  <si>
    <t>Cook, KS; Massey, DS</t>
  </si>
  <si>
    <t>Evans, James A.; Aceves, Pedro</t>
  </si>
  <si>
    <t>Machine Translation: Mining Text for Social Theory</t>
  </si>
  <si>
    <t>ANNUAL REVIEW OF SOCIOLOGY, VOL 42</t>
  </si>
  <si>
    <t>Annual Review of Sociology</t>
  </si>
  <si>
    <t>content analysis; big data; natural language processing; machine learning; text analysis; computational methods; grounded theory</t>
  </si>
  <si>
    <t>TOPIC MODELS; CULTURE; NETWORKS; LANGUAGE; MEDIA; PERFORMANCE; REGRESSION; STRATEGIES; DISCOURSE; SCIENCE</t>
  </si>
  <si>
    <t>More of the social world lives within electronic text than ever before, from collective activity on the web, social media, and instant messaging to online transactions, government intelligence, and digitized libraries. This supply of text has elicited demand for natural language processing and machine learning tools to filter, search, and translate text into valuable data. We survey some of the most exciting computational approaches to text analysis, highlighting both supervised methods that extend old theories to new data and unsupervised techniques that discover hidden regularities worth theorizing. Wethen review recent research that uses these tools to develop social insight by exploring (a) collective attention and reasoning through the content of communication; (b) social relationships through the process of communication; and (c) social states, roles, and moves identified through heterogeneous signals within communication. Wehighlight social questions for which these advances could offer powerful new insight.</t>
  </si>
  <si>
    <t>[Evans, James A.; Aceves, Pedro] Univ Chicago, Dept Sociol, Chicago, IL 60637 USA</t>
  </si>
  <si>
    <t>Evans, JA (reprint author), Univ Chicago, Dept Sociol, Chicago, IL 60637 USA.</t>
  </si>
  <si>
    <t>jevans@uchicago.edu</t>
  </si>
  <si>
    <t>Adamic L.A., 2014, ARXIV14026792V1; Alberti C, 2015, P 2015 C EMP METH NA, P1354; Aral S, 2011, AM J SOCIOL, V117, P90, DOI 10.1086/661238; Bail CA, 2016, SOC SCI MED, V165, P280, DOI 10.1016/j.socscimed.2016.01.049; Bail CA, 2014, THEOR SOC, V43, P465, DOI 10.1007/s11186-014-9216-5; Bail CA, 2012, AM SOCIOL REV, V77, P855, DOI 10.1177/0003122412465743; Baker SR, 2013, 21633 NBER; Bakshy E, 2015, SCIENCE, V348, P1130, DOI 10.1126/science.aaa1160; Bales RF, 1950, AM SOCIOL REV, V15, P257, DOI 10.2307/2086790; Berelson Bernard, 1948, ANAL COMMUNICATION C; Blackburn J., 2014, P 23 INT C WORLD WID, P877; Blei D., 2006, P 23 INT C MACH LEAR, P113, DOI DOI 10.1145/1143844.1143859; Blei DM, 2012, COMMUN ACM, V55, P77, DOI 10.1145/2133806.2133826; Blei DM, 2003, J MACH LEARN RES, V3, P993, DOI 10.1162/jmlr.2003.3.4-5.993; Bo Pang, 2008, Foundations and Trends in Information Retrieval, V2, P1, DOI 10.1561/1500000001; Bollen J, 2011, J COMPUT SCI-NETH, V2, P1, DOI 10.1016/j.jocs.2010.12.007; Bonilla T, 2013, POETICS, V41, P650, DOI 10.1016/j.poetic.2013.06.003; Bourdieu P., 2013, DISTINCTION SOCIAL C; Cadilhac A., 2013, P 2013 C EMP METH NA, P357; CARLEY K, 1994, POETICS, V22, P291, DOI 10.1016/0304-422X(94)90011-6; CARLEY K, 1993, SOCIOL METHODOL, V23, P75, DOI 10.2307/271007; CARLEY KM, 1993, COMMUN THEORY, V3, P183, DOI DOI 10.1111/J.1468-2885.1993.TB00070.X; Chang J, 2010, ANN APPL STAT, V4, P124, DOI 10.1214/09-AOAS309; Cheng J, 2015, ARXIV150400680V1; Clark A., 2010, HDB COMPUTATIONAL LI; Corman SR, 2002, HUM COMMUN RES, V28, P157, DOI 10.1093/hcr/28.2.157; Danescu-Niculescu-Mizil C., 2013, P 22 INT C WORLD WID, P307; Danescu-Niculescu-Mizil Cristian, 2012, P 21 INT C WORLD WID, P699, DOI DOI 10.1145/2187836.2187931; Dascal M, 2006, CAMBR COMPANION PHIL, P79, DOI 10.1017/CCOL0521770599.004; de Marneffe M.-C., 2014, P 9 INT C LANG RES E; DiMaggio P, 2013, POETICS, V41, P570, DOI 10.1016/j.poetic.2013.08.004; Fligstein N., 2014, 11114 IRLE; Foster JG, 2015, AM SOCIOL REV, V80, P875, DOI 10.1177/0003122415601618; Foulds JR, 2013, MODELING SCI IMPACT; Franzosi Robert, 2004, WORDS NUMBERS NARRAT; Freese J, 2007, SOCIOL METHOD RES, V36, P153, DOI 10.1177/0049124107306659; Garfinkel H., 1967, STUDIES ETHNOMETHODO; Gentzkow M, 2010, ECONOMETRICA, V78, P35, DOI 10.3982/ECTA7195; Gibson DR, 2012, TALK AT THE BRINK: DELIBERATION AND DECISION DURING THE CUBAN MISSILE CRISIS, P1; Glaser Barney, 1967, DISCOVERY GROUNDED T; GLASER BG, 1965, SOC PROBL, V12, P436, DOI 10.1525/sp.1965.12.4.03a00070; Goffman E, 2005, INTERACTION RITUAL E; Goldberg A, 2015, ENCULTURATION TRAJEC; Goldberg A, 2015, 3285 STANF U GRAD SC; Golder SA, 2014, ANNU REV SOCIOL, V40, P129, DOI 10.1146/annurev-soc-071913-043145; Golder SA, 2011, SCIENCE, V333, P1878, DOI 10.1126/science.1202775; GRIFFITHS TL, 2005, ADV NEURAL INFORM PR, V17, P537; Grimmer J, 2013, POLIT ANAL, V21, P267, DOI 10.1093/pan/mps028; Grimmer J, 2013, AM J POLIT SCI, V57, P624, DOI 10.1111/ajps.12000; Grimmer J, 2011, P NATL ACAD SCI USA, V108, P2643, DOI 10.1073/pnas.1018067108; Grimmer J, 2010, POLIT ANAL, V18, P1, DOI 10.1093/pan/mpp034; Grogger J, 2011, J HUM RESOUR, V46, P1; Gross DP, 2014, CREATIVITY FIRE EFFE; Hardt Hanno, 2001, SOCIAL THEORIES PRES; Hasan Kazi Saidul, 2014, P 2014 C EMP METH NA, P751; Hays DC, 1960, AUTOMATIC CONTENT AN; Hearst MA, 1997, COMPUT LINGUIST, V23, P33; Hinton GE, 2006, NEURAL COMPUT, V18, P1527, DOI 10.1162/neco.2006.18.7.1527; Hirschberg J, 2015, SCIENCE, V349, P261, DOI 10.1126/science.aaa8685; Huizinga Johan, 1971, HOMO LUDENS STUDY PL; Ioannidis J, 2013, J ECON SURV, V27, P997, DOI 10.1111/joes.12032; Ioannidis JPA, 2005, PLOS MED, V2, P696, DOI 10.1371/journal.pmed.0020124; Iyyer M., 2014, P 52 ANN M ASS COMP, P1113; JAKOBSON Roman, 1960, STYLE LANG, P350; Jelveh Z, 2014, DETECTING LATENT IDE, P1804; Joekers ML, 2013, POETICS, V41, P750, DOI 10.1016/j.poetic.2013.08.005; Jordan MI, 2015, SCIENCE, V349, P255, DOI 10.1126/science.aaa8415; Joshi M, 2010, P 2010 ANN C N AM CH, P293; Jurafsky D., 2000, SPEECH LANGUAGE PROC; Kemp C, 2008, P NATL ACAD SCI USA, V105, P10687, DOI 10.1073/pnas.0802631105; Klingenstein S, 2014, P NATL ACAD SCI USA, V111, P9419, DOI 10.1073/pnas.1405984111; Kramer ADI, 2014, P NATL ACAD SCI USA, V111, P8788, DOI 10.1073/pnas.1320040111; Kuhn T, 2014, PHYS REV X, V4, DOI 10.1103/PhysRevX.4.041036; Kulkarni V., 2015, P 24 INT C WORLD WID, P625; Laver M, 2003, AM POLIT SCI REV, V97, P311; Lee M, 2015, AM J CULT SOCIOL, V3, P1, DOI 10.1057/ajcs.2014.13; Leskovec J, 2009, KDD-09: 15TH ACM SIGKDD CONFERENCE ON KNOWLEDGE DISCOVERY AND DATA MINING, P497; Livne Avishay, 2011, P 5 INT AAAI C WEBL; LONG NE, 1958, AM J SOCIOL, V64, P251, DOI 10.1086/222468; Loughran T, 2011, J FINANC, V66, P35, DOI 10.1111/j.1540-6261.2010.01625.x; Manning C., 1999, FDN STAT NATURAL LAN; Manning C. D., 2008, INTRO INFORM RETRIEV; Manning CD, 2014, STANFORDCORENLP NATU; Manning CD, 2015, COMPUT LINGUIST, V41, P701, DOI 10.1162/COLI_a_00239; Marshall EA, 2013, POETICS, V41, P701, DOI 10.1016/j.poetic.2013.08.001; MASSY WF, 1965, J AM STAT ASSOC, V60, P234, DOI 10.2307/2283149; Mcauliffe J. D., 2008, ADV NEURAL INFORM PR, P121; McFarland DA, 2013, POETICS, V41, P607, DOI 10.1016/j.poetic.2013.06.004; McFarland DA, 2013, AM J SOCIOL, V118, P1596, DOI 10.1086/670240; Michel JB, 2011, SCIENCE, V331, P176, DOI 10.1126/science.1199644; Mikolov T., 2013, C ADV NEUR INF PROC, V26, P3111; Miller IM, 2013, POETICS, V41, P626, DOI 10.1016/j.poetic.2013.06.005; Mohr JW, 2013, POETICS, V41, P545, DOI 10.1016/j.poetic.2013.10.001; Mohr JW, 2013, POETICS, V41, P670, DOI 10.1016/j.poetic.2013.08.003; Mosteller F., 1964, INFERENCE DISPUTED A; Mukherjee S., 2014, P 20 ACM SIGKDD INT, P65; Myerson R. B., 2013, GAME THEORY ANAL CON; Nelson LK, 2015, POLITICAL LOGICS CUL; Nguyen TH, 2015, P 53 ANN M ASS COMP, P1354; Niculae V, 2015, P 53 ANN M ASS COMP, P1650; O'Neil C., 2013, DOING DATA SCI STRAI; Pachucki MA, 2010, ANNU REV SOCIOL, V36, P205, DOI 10.1146/annurev.soc.012809.102615; Pennebaker J, 2001, LINGUISTIC INQUIRY W; Pennington J., 2014, GLOVE GLOBAL VECTORS; Pentland A., 2014, SOCIAL PHYS GOOD IDE; Pentland A., 2012, HARV BUS REV     OCT; Pentland A, 2012, HARVARD BUS REV, V90, P61; Plutchik R., 1989, EMOTION THEORY RES E, P113; Prabhakaran V, 2014, GENDER POWER GENDER; Prabhakaran V, 2012, P 2012 C N AM CHAPT, P518; Prabhakaran V, 2014, STAYING TOPIC INDICA; Resnik P, 2013, USING TOPICMODELING; Rickford JR, 2015, P NATL ACAD SCI USA, V112, P11817, DOI 10.1073/pnas.1500176112; Rodriguez-Esteban R, 2008, EMBO REP, V9, P212, DOI 10.1038/embor.2008.15; Romero DM, 2015, PERS SOC PSYCHOL B, V41, P1311, DOI 10.1177/0146167215591168; Roscigno VJ, 2004, AM SOCIOL REV, V69, P14, DOI 10.1177/000312240406900103; Rule A, 2015, P NATL ACAD SCI USA, V112, P10837, DOI 10.1073/pnas.1512221112; Rzhetsky A, 2015, P NATL ACAD SCI USA, V112, P14569, DOI 10.1073/pnas.1509757112; Saavedra S, 2011, P NATL ACAD SCI USA, V108, P5296, DOI 10.1073/pnas.1018462108; Sacks H., 1995, LECT CONVERSATION, P1; Santorini B., 1990, MSCIS9047 Y PA DEP C; SCHANK RC, 1973, COMPUTER MODELS THOU; Schegloff EA, 1995, INTRODUCTION; Sedelow SY, 1989, P ANN E MICH U C LAN; Shahaf D., 2012, P 18 ACM SIGKDD INT, P1122, DOI [10.1145/2339530.2339706, DOI 10.1145/2339530.2339706]; Shapin Steven, 1994, SOCIAL HIST TRUTH CI; Shi F, 2015, SOC NETWORKS, V43, P73, DOI 10.1016/j.socnet.2015.02.006; Sim Y, 2013, MEASURING IDEOLOGICA; Simmons JP, 2011, PSYCHOL SCI, V22, P1359, DOI 10.1177/0956797611417632; Simmons MP, 2011, P 5 INT AAAI C WEBL; Smith A., 1759, THEORY MORAL SENTIME; Socher R, 2013, RECURSIVE DEEP MODEL; Spangler S, 2014, AUTOMATED HYPOTHESIS; Sridhar D, 2015, P 53 ANN M ASS COMP, P116; Srivastava A, 2009, TEXT MINING CLASSIFI; Stivers T, 2009, P NATL ACAD SCI USA, V106, P10587, DOI 10.1073/pnas.0903616106; Stone PJ, 1966, GEN INQUIRER COMPUTE; Stymne S, 2013, P WORKSH DISC MACH T, P60; Sudhof M, 2014, SENTIMENT EXPRESSION; Taddy M, 2015, P 53 ANN M ASS COMP, P45; Taddy M, 2013, J AM STAT ASSOC, V108, P755, DOI 10.1080/01621459.2012.734168; Tan C, 2014, EFFECT WORDING MESSA; Tangherlini TR, 2013, POETICS, V41, P725, DOI 10.1016/j.poetic.2013.08.002; Tausczik YR, 2010, J LANG SOC PSYCHOL, V29, P24, DOI 10.1177/0261927X09351676; Tavory I., 2014, ABDUCTIVE ANAL THEOR; Tetlock PC, 2007, J FINANC, V62, P1139, DOI 10.1111/j.1540-6261.2007.01232.x; Tibshirani R, 1996, J ROY STAT SOC B MET, V58, P267; Timmermans S, 2012, SOCIOL THEOR, V30, P167, DOI 10.1177/0735275112457914; Torrance G W, 1989, Int J Technol Assess Health Care, V5, P559; Tsur O, 2015, P 53 ANN M ASS COMP, P1629; Tsytsarau M, 2014, DYNAMICS NEWS EVENTS; van Atteveldt W, 2008, POLIT ANAL, V16, P428, DOI 10.1093/pan/mpn006; Van Atteveldt Wouter, 2008, SEMANTIC NETWORK ANA; Vilhena D.A., 2014, SOCIOLOGICAL SCI, V1, P221, DOI 10.15195/v1.a15; Wallace BC, 2013, GENERATIVE JOINT ADD; Wallach HM, 2006, TOPIC MODELING BAG W; Willey MM, 1926, COUNTRY NEWSPAPER ST; Wittgenstein L., 2010, PHILOS INVESTIGATION; Woodward JL, 1934, SOC FORCES, V12, P526, DOI 10.2307/2569712; Woolley AW, 2010, SCIENCE, V330, P686, DOI 10.1126/science.1193147; Yang D, 2015, ANN M ASS COMP LING, P1671; Yu B, 2008, J INF TECHNOL POLITI, V5, P33, DOI 10.1080/19331680802149608; Yu D., 2015, P 53 ANN M ASS COMP, P857</t>
  </si>
  <si>
    <t>0360-0572</t>
  </si>
  <si>
    <t>978-0-8243-2242-7</t>
  </si>
  <si>
    <t>ANNU REV SOCIOL</t>
  </si>
  <si>
    <t>Annu. Rev. Sociol.</t>
  </si>
  <si>
    <t>10.1146/annurev-soc-081715-074206</t>
  </si>
  <si>
    <t>BF5HX</t>
  </si>
  <si>
    <t>WOS:000382009900002</t>
  </si>
  <si>
    <t>Soriano, CR; Roldan, MDG; Cheng, C; Oco, N</t>
  </si>
  <si>
    <t>Ruth Soriano, Cheryll; Gracia Roldan, Ma. Divina; Cheng, Charibeth; Oco, Nathaniel</t>
  </si>
  <si>
    <t>Social media and civic engagement during calamities: the case of Twitter use during typhoon Yolanda</t>
  </si>
  <si>
    <t>PHILIPPINE POLITICAL SCIENCE JOURNAL</t>
  </si>
  <si>
    <t>Twitter; disaster; social media; civic engagement; acts of citizenship; Yolanda; topic modeling; content analysis; spectacle</t>
  </si>
  <si>
    <t>This study explores the nature and promise of citizen engagement in Twitter during calamities, specifically in the context of typhoon Yolanda. Through topic modeling and content analysis, the article explores the "acts of civic engagement" expressed in disaster tweets and how the character of the tweets changed over a five-month period. The article adopts the actualizing citizenship model which offers an alternative understanding of citizenship as performative and which is relevant for the analysis of social media engagement by citizens. The article concludes with a reflection of the nature and typology of Twitter-mediated communication during calamities, highlighting the active engagement of celebrities in disaster tweets, and analysis of whether and how these can be construed as acts of civic engagement.</t>
  </si>
  <si>
    <t>[Ruth Soriano, Cheryll; Gracia Roldan, Ma. Divina; Oco, Nathaniel] De La Salle Univ, Coll Liberal Arts, Manila, Philippines; [Cheng, Charibeth] De La Salle Univ, Coll Comp Studies, Dept Software Technol, Manila, Philippines; [Oco, Nathaniel] Natl Univ, Coll Comp Studies, Manila, Philippines</t>
  </si>
  <si>
    <t>Soriano, CR (reprint author), De La Salle Univ, Coll Liberal Arts, Manila, Philippines.</t>
  </si>
  <si>
    <t>cheryll.soriano@dlsu.edu.ph</t>
  </si>
  <si>
    <t>University Research Coordination Office of De La Salle University [06 IR U 1TAY14-3TAY14]</t>
  </si>
  <si>
    <t>This project was supported in part by the University Research Coordination Office of De La Salle University [grant number 06 IR U 1TAY14-3TAY14].</t>
  </si>
  <si>
    <t>Acar Adam, 2011, International Journal of Web Based Communities, V7, P392, DOI 10.1504/IJWBC.2011.041206; Adler R. P., 2005, J TRANSFORMATIVE ED, V3, P236, DOI [10.1177/1541344605276792, DOI 10.1177/1541344605276792]; Austria FA, 2005, PLARIDEL, V2, P143; Benkler Y, 2006, WEALTH NETWORKS SOCI; Bennett WL, 2011, J COMMUN, V61, P835, DOI 10.1111/j.1460-2466.2011.01588.x; Brough M., 2012, COMMODITY ACTIVISM C, P174; Bruns Axel, 2012, OLDFLOODS QPSMEDIA C; Cabotaje Charlie, 2013, HUMAN CTR SYSTEM DES, P225; Centeno D. D. G., 2010, SOCIAL SCI DILIMAN, V6, P66; Chew C, 2010, PLOS ONE, V5, DOI 10.1371/journal.pone.0014118; Pablo ZC, 2014, PHILIPP POLIT SCI J, V35, P203, DOI 10.1080/01154451.2014.964794; Davenport SW, 2014, COMPUT HUM BEHAV, V32, P212, DOI 10.1016/j.chb.2013.12.011; De Swert K., 2012, CALCULATING INTERCOD; Dewey C, 2015, WASHINGTON POST, P15; Dimacali Timothy James, 2010, GMA NEWS ONLINE 1027; Doan S., 2012, LECT NOTES I COMPUTE, V91, P58, DOI [10.1007/978-3-642-29262-0_8, DOI 10.1007/978-3-642-29262-08]; Fox Gotham Kevin, 2012, COMMODITY ACTIVISM C, P97; Freeman M, 2011, J CASES INF TECHNOL, V13, P69, DOI 10.4018/jcit.2011040105; Gao H, 2011, IEEE INTELL SYST, V26, P10, DOI 10.1109/MIS.2011.52; Gleason B, 2013, AM BEHAV SCI, V57, P966, DOI 10.1177/0002764213479372; Gruzd A, 2011, AM BEHAV SCI, V55, P1294, DOI 10.1177/0002764211409378; Hartley John, 2008, TELEVISION TRUTHS KN; Heverin Thomas, 2010, P 7 INT C INF SYST C, P8; Howard P. N., 2011, OPENING CLOSED REGIM; Isin EF, 2008, ACTS CITIZENSHIP, P15, DOI DOI 10.1017/S0025727300000697; Jackson Amanda, 2015, CNN             0912; Jenkins H., 2013, SPREADABLE MEDIA CRE; Jenkins H., 2006, CONVERGENCE CULTURE; Jenkins H, 2009, CONFRONTING CHALLENG; Juris JS, 2012, AM ETHNOL, V39, P259, DOI 10.1111/j.1548-1425.2012.01362.x; Kang Jeon Hyung, 2012, P INT TECHN WEB PERS, P26; Keeter S., 2002, CIVIC POLITICAL HLTH; Kreft S., 2013, GLOBAL CLIMATE RISK; Li J., 2010, ELECT J INFORM SYSTE, V42, P1; Lievrouw LA, 2011, ALTERNATIVE ACTIVIST; McKinney BC, 2012, COMMUN RES REP, V29, P108, DOI 10.1080/08824096.2012.666919; Mislos Vincent, 2014, YAHOO NEWS; Montecillo Paolo, 2012, PHILIPPINE DAILY INQ; Morales Xenia Yasmin Zia, 2010, THESIS; Mouffe C, 1999, SOC RES, V66, P745; Muralidharan S, 2011, PUBLIC RELAT REV, V37, P175, DOI 10.1016/j.pubrev.2011.01.010; Murthy D, 2013, TWITTER SOCIAL COMMU; Murthy D, 2013, INFORM COMMUN SOC, V16, P837, DOI 10.1080/1369118X.2012.696123; National Disaster Risk Reduction and Management Council (NDRRMC), 2014, NDRRMC UPD UPD RE EF; Neuman WR, 2014, J COMMUN, V64, P193, DOI 10.1111/jcom.12088; Oh O., 2010, P 31 INT C INF SYST, P231; Orsal C., 2007, MOVIE QUEEN PAGBUO N; Palen Leysia, 2010, Bulletin of the American Society for Information Science and Technology, V36, P13, DOI 10.1002/bult.2010.1720360505; Quismundo T.V., 2012, PHILIPPINE DAILY INQ; Rappler.com, 2013, SOC MED INFL FIL; Rheingold H., 2008, CIVIC LIFE ONLINE LE, P97, DOI [10.1162/dma1.9780262524827.097, DOI 10.1162/DMAL.9780262524827.097]; Shih TJ, 2008, MASS COMMUN SOC, V11, P141, DOI 10.1080/15205430701668121; Skinner Julia, 2013, First Monday, V18, DOI 10.5210/fm.v18i9.4650; Skoric Marko, 2013, P INT ROUNDT 2012 ME, P77; Smith BG, 2010, PUBLIC RELAT REV, V36, P329, DOI 10.1016/j.pubrev.2010.08.005; Tilly Charles, 2003, SOCIAL MOVEMENTS, P95; van Zoonen Liesbet, 2010, CRITICAL DISCOURSE S, V7, P249, DOI DOI 10.1080/17405904.2010.511831; Varga Istvan, 2013, P 51 ANN M ASS COMP, V1, P1619; VIEWEG S, 2010, P SIGCHI C HUM FACT, P1079, DOI DOI 10.1145/1753326.1753486; Ybanez Michael, 2013, 6 ANN INT C COMP GAM; Yin J, 2012, IEEE INTELL SYST, V27, P52, DOI 10.1109/MIS.2012.6; Zamal FA, 2012, P 6 INT AAAI C WEBL, P387</t>
  </si>
  <si>
    <t>0115-4451</t>
  </si>
  <si>
    <t>2165-025X</t>
  </si>
  <si>
    <t>PHILIPP POLIT SCI J</t>
  </si>
  <si>
    <t>Philipp. Polit. Sci. J.</t>
  </si>
  <si>
    <t>10.1080/01154451.2016.1146486</t>
  </si>
  <si>
    <t>DU8ZD</t>
  </si>
  <si>
    <t>WOS:000382504600003</t>
  </si>
  <si>
    <t>Nawaz, S; Strobel, J</t>
  </si>
  <si>
    <t>Nawaz, Sadia; Strobel, Johannes</t>
  </si>
  <si>
    <t>Authorship and Content Analysis of Engineering Education Research: A Case Study</t>
  </si>
  <si>
    <t>INTERNATIONAL JOURNAL OF ENGINEERING PEDAGOGY</t>
  </si>
  <si>
    <t>bibliometric analysis; citation analysis; collaboration; engineering education research; learning analytics; social network analysis</t>
  </si>
  <si>
    <t>SCIENTIFIC CO-AUTHORSHIP; MULTIPLE AUTHORSHIP; CITATION ANALYSIS; GOOGLE-SCHOLAR; SCIENCE POLICY; COLLABORATION; TITLES; IMPACT; WEB; NANOTECHNOLOGY</t>
  </si>
  <si>
    <t>In this paper, Engineering Education as a discipline has been analyzed by taking IEEE Transactions on Education (IEEE T Educ) as a case; for examining the various trends that have been emerging over time. Based on various criteria of authorship and citation, an effort is made to highlight the main contributors or top authors of this engineering education community. It was found that authorship trends have been shifting more towards collaboration. It was also found that the authorship community is growing, both in terms of publications and publishing authors. Study of citation patterns during the last decade, reveals a high citation count per article, which indicates a high readership of this journal. Later, the study of authorship and citation patterns shed light on the trend that multi-author articles are cited more often than single-author articles. This study was compared with earlier studies in the field of Engineering Education Research (EER) using keyword analysis and temporal evolution and distribution of keywords. Additionally key-phrase and topic modeling was performed to identify leading and evolving research areas within the EER., Analysis of word co-occurrence was performed to discover the main context in which the keywords have been used. Lastly, topic modeling techniques were applied for probabilistic distributions of IEEE topics and the results were in line with earlier studies.</t>
  </si>
  <si>
    <t>[Nawaz, Sadia] Purdue Univ, Sci Elect &amp; Comp Engn, W Lafayette, IN 47907 USA; [Nawaz, Sadia] Univ Melbourne, Sch Comp &amp; Informat Syst, Melbourne, Vic, Australia; [Strobel, Johannes] Univ Missouri, Columbia, MO USA</t>
  </si>
  <si>
    <t>Nawaz, S (reprint author), Purdue Univ, Sci Elect &amp; Comp Engn, W Lafayette, IN 47907 USA.; Nawaz, S (reprint author), Univ Melbourne, Sch Comp &amp; Informat Syst, Melbourne, Vic, Australia.</t>
  </si>
  <si>
    <t>sadia.nawaz@unimelb.edu.au; strobelj@missouri.edu</t>
  </si>
  <si>
    <t>Strobel, Johannes/F-9097-2016</t>
  </si>
  <si>
    <t>Strobel, Johannes/0000-0002-2124-1116</t>
  </si>
  <si>
    <t>Balog C., 1979, J RES COMMUNICATION, V2, P159; Bauer K., 2005, D LIB MAGAZINE, V11; Beaver D. deB., 1978, Scientometrics, V1, P65, DOI 10.1007/BF02016840; BEAVER DD, 1979, SCIENTOMETRICS, V1, P231, DOI 10.1007/BF02016308; BEAVER DD, 1979, SCIENTOMETRICS, V1, P133, DOI 10.1007/BF02016966; Bellis N. D., 2009, BIBLIOMETRICS CITATI; Bentley RA, 2008, PLOS ONE, V3, DOI 10.1371/journal.pone.0003057; Berelson B., 1952, CONTENT ANAL COMMUNI; Bornmann L, 2009, J INFORMETR, V3, P27, DOI 10.1016/j.joi.2008.11.001; Borrego M, 2010, J ENG EDUC, V99, P185, DOI 10.1002/j.2168-9830.2010.tb01056.x; BOTTLE RT, 1970, IEEE T PROF COMMUN, VEW13, P41, DOI 10.1109/TEWS.1970.4322437; CLARKE BL, 1964, SCIENCE, V143, P822, DOI 10.1126/science.143.3608.822; De E. Graaff, 2010, P THEJOINT INT IGIP; Denton D. D., 1998, J ENG EDUC, V87, P19; Dutta B., 2008, ANN LIB INFORM STUDI, V55, P317; Duvvuru A., 2012, 9 INT JOINT C COMP S; Froyd J.E., 2012, P IEEE; GARFIELD E, 1972, SCIENCE, V178, P471, DOI 10.1126/science.178.4060.471; Glanzel W, 2006, SCIENTOMETRICS, V67, P263, DOI 10.1556/Scient.67.2006.2.8; Glanzel W, 2004, SCIENTOMETRICS, V61, P395, DOI 10.1023/B:SCIE.0000045117.13348.b1; Goffman W., 1980, SCI INFORMATION SYST, P127; Greene M., DEMISE LONE AUTHOR; Greiner J., 2012, GRAPH CONNECTIVITY; HANSEN IB, 1972, J CHEM DOC, V12, P101, DOI 10.1021/c160045a012; Heinze T, 2007, SCIENTOMETRICS, V70, P811, DOI 10.1007/s11192-007-0313-3; Heinze T, 2007, SCIENTOMETRICS, V70, P125, DOI 10.1007/s11192-007-0108-6; Henry N., INT J HUMAN COMPUTER, V23, P239; Holsti O. R., 1969, CONTENT ANAL SOCIAL; Hurley L. A., DECONSTRUCTING COLLA; Jacso P, 2005, CURR SCI INDIA, V89, P1537; Jesiek B. K., 2011, INT J ENG EDUC, V27, P77; Jones A.W., 2007, DISTRIBUTION FORENSI; Jungnickel D., 2008, GRAPHS NETWORKS ALGO, V5; Katz JS, 1997, RES POLICY, V26, P1, DOI 10.1016/S0048-7333(96)00917-1; Kaur Jasmeen, 2010, INT J COMPUTER SCI I, V7; Kilgarriff A., 1996, P EURALEX 1996, P121; Kilgarriff Adam, 1997, INT J LEXICOGR, V10, P135, DOI [DOI 10.1093/IJL/10.2.135, 10.1093/ijl/10.2.135]; King C., 2012, SCI WATCH NEWSLETTER; Klavans R, 2008, SCIENTOMETRICS, V75, P239, DOI 10.1007/s11192-007-1854-1; KRAFT DH, 1964, AM DOC, V15, P48, DOI 10.1002/asi.5090150109; Krippendorff K, 1980, CONTENT ANAL INTRO I; Lancaster Frederick W., 1972, VOCABULARY CONTROL I; LAWANI SM, 1986, SCIENTOMETRICS, V9, P13, DOI 10.1007/BF02016604; Library I. X. D., IEEE T ED; Madhavan K., 2011, UNDERSTANDING ENG ED; Matusovich HM, 2010, J ENG EDUC, V99, P289, DOI 10.1002/j.2168-9830.2010.tb01064.x; McCallum Andrew K, 2002, MALLET MACHINE LEARN; MEADOWS AJ, 1971, SCI STUD, V1, P95, DOI 10.1177/030631277100100107; Meho LI, 2007, J AM SOC INF SCI TEC, V58, P2105, DOI 10.1002/asi.20677; Mela C.F., 2012, KEYWORD HIST MARKETI; Moed H. F., 2005, CITATION ANAL RES EV; Moed H.F., 2009, ARCH IMMUNOLOGIAE TH; Moed HF, 2002, NATURE, V415, P731; Nawaz S, 2013, INT J ELEC ENG EDUC, V50, P316, DOI 10.7227/IJEEE.50.3.11; NEERC (National Engineering Education Research Colloquies) Special Report, 2006, J ENG EDUC, V94, P257; Neuhaus C, 2008, J DOC, V64, P193, DOI 10.1108/00220410810858010; OLIVE G, 1973, J DOC, V29, P169, DOI 10.1108/eb026554; Osorio N., 2005, P AM SOC ENG ED ASEE; Osorio N.L., 2005, SCI TECHNOLOGY LIB, V23, P49; Otlogetswe TJ, 2012, INT J LEXICOGR, V25, P297, DOI 10.1093/ijl/ecs001; Palmquist M., 2013, CONTENT ANAL; Pei RM, 2011, R&amp;D MANAGE, V41, P288, DOI 10.1111/j.1467-9310.2011.00643.x; PINSKI G, 1976, INFORM PROCESS MANAG, V12, P297, DOI 10.1016/0306-4573(76)90048-0; Porter AL, 2009, J NANOPART RES, V11, P1023, DOI 10.1007/s11051-009-9607-0; Redner S, 2005, PHYS TODAY, V58, P49, DOI 10.1063/1.1996475; Regalado A, SCIENCE; RUHL MJ, 1964, AM DOC, V15, P136, DOI 10.1002/asi.5090150213; Sci2 Team, 2009, SCI SCI SCI2 TOOL; Simonton D.K, 2004, CREATIVITY SCI CHANC; Simonton D. K, 1999, ORIGINS GENIUS DARWI; Smith A., 2002, CORRELATION RATINGS; SMITH M, 1958, AM PSYCHOL, V13, P596, DOI 10.1037/h0040487; Smith M., 2010, NODEXL FREE OPEN NET; Snyder H, 1998, J INFORM SCI, V24, P431, DOI 10.1177/016555159802400606; Sooryamoorthy R, 2009, SCIENTOMETRICS, V81, P177, DOI 10.1007/s11192-009-2126-z; Stemler S., 2001, ERIC; Strobel J., 2012, P AM SOC ENG ED ASEE; SUBRAMANYAM K, 1983, J INFORM SCI, V6, P33, DOI 10.1177/016555158300600105; Summers D., 1996, USING CORPORA LANGUA; U. S. G. A. Office, 1996, CONT AN METH STRUCT; Wang X. W., 2012, SCIENTOMETRICS; Wankat P. C., 2011, J PROF ISSUES ENG ED; Wankat P.C., 2012, J PROFESSIONAL ISSUE; Wankat P.C., 2004, J ENG ED, V93; Wankat P. C., 2011, CHEM ENG EDUC, V45, P230; Wankat P. C., 1999, J ENG EDUC, V88, P37, DOI DOI 10.1002/J.2168-9830.1999.TB00409.X; Wankat P. C., 2011, J STEM ED; Wankat PC, 2011, IEEE T EDUC, V54, P521, DOI 10.1109/TE.2011.2165757; Weber R. P., 1990, BASIC CONTENT ANAL; West D. B., 2000, INTRO GRAPH THEORY; Whitley KM, 2002, J AM SOC INF SCI TEC, V53, P1210, DOI 10.1002/asi.10192; Williams B, 2012, INT J ENG PEDAGOG, V2, P37, DOI 10.3991/ijep.v2i2.2087; Williams B., 2011, P RES ENG ED S REES</t>
  </si>
  <si>
    <t>KASSEL UNIV PRESS GMBH</t>
  </si>
  <si>
    <t>KASSEL</t>
  </si>
  <si>
    <t>DIAGONALE 10, D-34127 KASSEL, GERMANY</t>
  </si>
  <si>
    <t>2192-4880</t>
  </si>
  <si>
    <t>INT J ENG PEDAGOG</t>
  </si>
  <si>
    <t>Int. J. Eng. Pedagog.</t>
  </si>
  <si>
    <t>10.3991/ijep.v6i2.5577</t>
  </si>
  <si>
    <t>Education, Scientific Disciplines</t>
  </si>
  <si>
    <t>DS4SB</t>
  </si>
  <si>
    <t>WOS:000380770300005</t>
  </si>
  <si>
    <t>Koltsova, O; Koltcov, S; Nikolenko, S</t>
  </si>
  <si>
    <t>Koltsova, Olessia; Koltcov, Sergei; Nikolenko, Sergey</t>
  </si>
  <si>
    <t>Communities of co-commenting in the Russian LiveJournal and their topical coherence</t>
  </si>
  <si>
    <t>INTERNET RESEARCH</t>
  </si>
  <si>
    <t>Social network analysis; Blogs; Communities of co-commenting; Russian blogosphere; Topic modelling; Online discussion</t>
  </si>
  <si>
    <t>POWER; NETWORKS; WEB; POLITICS; BLOGS</t>
  </si>
  <si>
    <t>Purpose - The paper addresses the problem of what drives the formation of latent discussion communities, if any, in the blogosphere: topical composition of posts or their authorship? The purpose of this paper is to contribute to the knowledge about structure of co-commenting. Design/methodology/approach - The research is based on a dataset of 17,386 full text posts written by top 2,000 LiveJournal bloggers and over 520,000 comments that result in about 4.5 million edges in the network of co-commenting, where posts are vertices. The Louvain algorithm is used to detect communities of co-commenting. Cosine similarity and topic modeling based on latent Dirichlet allocation are applied to study topical coherence within these communities. Findings - Bloggers unite into moderately manifest communities by commenting roughly the same sets of posts. The graph of co-commenting is sparse and connected by a minority of active non-top commenters. Communities are centered mainly around blog authors as opinion leaders and, to a lesser extent, around a shared topic or topics. Research limitations/implications - The research has to be replicated on other datasets with more thorough hand coding to ensure the reliability of results and to reveal average proportions of topic-centered communities. Practical implications - Knowledge about factors around which co-commenting communities emerge, in particular clustered opinion leaders that often attract such communities, can be used by policy makers in marketing and/or political campaigning when individual leadership is not enough or not applicable. Originality/value - The research contributes to the social studies of online communities. It is the first study of communities based on co-commenting that combines examination of the content of commented posts and their topics.</t>
  </si>
  <si>
    <t>[Koltsova, Olessia; Koltcov, Sergei; Nikolenko, Sergey] Natl Res Univ, Higher Sch Econ, Lab Internet Studies, St Petersburg, Russia</t>
  </si>
  <si>
    <t>Koltcov, S (reprint author), Natl Res Univ, Higher Sch Econ, Lab Internet Studies, St Petersburg, Russia.</t>
  </si>
  <si>
    <t>kol-sergei@yandex.ru</t>
  </si>
  <si>
    <t>Nikolenko, Sergey/0000-0001-7787-2251; Koltsova, Olessia/0000-0002-2669-3154</t>
  </si>
  <si>
    <t>Basic Research Program of the National Research University Higher School of Economics</t>
  </si>
  <si>
    <t>This research is supported by the Basic Research Program of the National Research University Higher School of Economics, 2013. The authors are grateful to Anastasia Shimorina for initial dataset preparation and to Eduard Ponarin for his methodological advice.</t>
  </si>
  <si>
    <t>Ackland R, 2011, SOC NETWORKS, V33, P177, DOI 10.1016/j.socnet.2011.03.001; Adamic L. A., 2005, P 3 INT WORKSH LINK, V2005, P36, DOI DOI 10.1145/1134271.1134277; Albert R, 1999, NATURE, V401, P130; Ali-Hasan N., 2009, P INT C WEBL SOC MED; Barabasi AL, 1999, SCIENCE, V286, P509, DOI 10.1126/science.286.5439.509; Berelson B., 1950, THE PEOPLES CHOICE; Blei DM, 2003, J MACH LEARN RES, V3, P993, DOI 10.1162/jmlr.2003.3.4-5.993; Blondel VD, 2008, J STAT MECH-THEORY E, DOI 10.1088/1742-5468/2008/10/P10008; Broder A, 2000, COMPUT NETW, V33, P309, DOI 10.1016/S1389-1286(00)00083-9; Chin A., 2006, P 17 C HYP HYP, P11; Cohen J, 2014, MEDIA SOCIAL LIFE, P142; DiGrazia J, 2013, PLOS ONE, V8, DOI 10.1371/journal.pone.0079449; Ding Y, 2011, J INFORMETR, V5, P498, DOI 10.1016/j.joi.2011.02.006; Drezner DW, 2008, PUBLIC CHOICE, V134, P1, DOI 10.1007/s11127-007-9206-5; Etling B., 2010, PUBLIC DISCOURSE RUS; Etling D., 2009, BERKMAN CTR INTERNET, V2009-06; Farrell H, 2008, PUBLIC CHOICE, V134, P15, DOI 10.1007/s11127-007-9198-1; Fortunato S, 2010, PHYS REP, V486, P75, DOI 10.1016/j.physrep.2009.11.002; Gomez V., 2008, P 17 INT C WORLD WID, P645, DOI DOI 10.1145/1367497.1367585; Griffiths TL, 2004, P NATL ACAD SCI USA, V101, P5228, DOI 10.1073/pnas.0307752101; Gruzd A., 2009, INT RES 10 0 INT CRI; Howard P. N., 2011, 20111 PIPTI; Huffaker D, 2010, HUM COMMUN RES, V36, P593, DOI 10.1111/j.1468-2958.2010.01390.x; Jamali S, 2009, WISM: 2009 INTERNATIONAL CONFERENCE ON WEB INFORMATION SYSTEMS AND MINING, PROCEEDINGS, P32, DOI 10.1109/WISM.2009.15; Kaiser C, 2012, INTERNET RES, V22, P275, DOI 10.1108/10662241211235653; Kaplan AM, 2010, BUS HORIZONS, V53, P59, DOI 10.1016/j.bushor.2009.09.003; Kelly J., 2008, 200801 BERK CTR INT, V2008-01; Koltsova O, 2013, POLICY INTERNET, V5, P207, DOI 10.1002/1944-2866.POI331; Koltsova O, 2015, NEW MEDIA SOC, V17, P1715, DOI 10.1177/1461444814531875; Kumar R, 2010, LINK MINING: MODELS, ALGORITHMS, AND APPLICATIONS, P337, DOI 10.1007/978-1-4419-6515-8_13; Leskovec J., 2008, P 17 INT C WORLD WID, P695, DOI DOI 10.1145/1367497.1367591; Lotan G, 2011, INT J COMMUN-US, V5, P1375; Manning C. D., 2008, INTRO INFORM RETRIEV; Mishne G., 2006, 3 ANN WORKSH WEB LOG; Newman MEJ, 2004, PHYS REV E, V69, DOI 10.1103/PhysRevE.69.026113; Parmelee J. H., 2012, POLITICS TWITTER REV; Qamra A., 2006, CIKM 2006, P58; Raban DR, 2009, INTERNET RES, V19, P266, DOI 10.1108/10662240910965342; Rios S. A., 2012, P ACM SIGKDD WORKSH; Schoen H, 2013, INTERNET RES, V23, P528, DOI 10.1108/IntR-06-2013-0115; Segalovich I, 2003, MLMTA'03: INTERNATIONAL CONFERENCE ON MACHINE LEARNING; MODELS, TECHNOLOGIES AND APPLICATIONS, P273; Sonin K., 2016, SOCIAL MEDIA CORRUPT; Sugar CA, 2003, J AM STAT ASSOC, V98, P750, DOI 10.1198/016214503000000666; Watts DJ, 2007, J CONSUM RES, V34, P441, DOI 10.1086/518527; Welser H. T., 2007, J SOCIAL STRUCTURE, V8, P564; Yano T., 2010, P 4 INT AAAI C WEBL, P359; Zakharov P, 2007, PHYSICA A, V378, P550, DOI 10.1016/j.physa.2006.11.086</t>
  </si>
  <si>
    <t>1066-2243</t>
  </si>
  <si>
    <t>INTERNET RES</t>
  </si>
  <si>
    <t>Internet Res.</t>
  </si>
  <si>
    <t>10.1108/IntR-03-2014-0079</t>
  </si>
  <si>
    <t>Business; Computer Science, Information Systems; Telecommunications</t>
  </si>
  <si>
    <t>Business &amp; Economics; Computer Science; Telecommunications</t>
  </si>
  <si>
    <t>DR1FJ</t>
  </si>
  <si>
    <t>WOS:000379651100008</t>
  </si>
  <si>
    <t>Guo, YW; Cheng, HR; Tang, MS; Luo, JQ; Zhou, SJ</t>
  </si>
  <si>
    <t>Xu, H; Zhang, Z</t>
  </si>
  <si>
    <t>Guo, Yanwei; Cheng, Hongrong; Tang, Mingshuang; Luo, Jiaqing; Zhou, Shijie</t>
  </si>
  <si>
    <t>Kernel based Collaborative Topic Regression for Tag Recommendation</t>
  </si>
  <si>
    <t>PROCEEDINGS OF THE 2016 INTERNATIONAL CONFERENCE ON EDUCATION, SPORTS, ARTS AND MANAGEMENT ENGINEERING</t>
  </si>
  <si>
    <t>International Conference on Education, Sports, Arts and Management Engineering (ICESAME)</t>
  </si>
  <si>
    <t>MAR 12-13, 2016</t>
  </si>
  <si>
    <t>Xian, PEOPLES R CHINA</t>
  </si>
  <si>
    <t>Kernel; Collaborative Topic Regression; Tag Recommendation</t>
  </si>
  <si>
    <t>Tag recommendation is very helpful for users to organize or categorize online resources like music, photos and articles. In recent years, some models, such as collaborative topic regression (CTR) and its variants, have demonstrated promising performance for tag recommendation. In this paper, we propose a novel Bayesian model, called Kernel based CTR (KCTR) to combine kernel based probabilistic matrix factorization which exploits social networks with topic modeling. In contrast to CTR and its existing variants, KCTR model is capable of keeping the real correlation among items rather than ideally assuming the relations among items are mutually independent, which is hardly satisfied in real world. Experimental results on two real datasets show that our method outperforms the state-of-the-art approaches.</t>
  </si>
  <si>
    <t>[Guo, Yanwei; Cheng, Hongrong; Tang, Mingshuang; Luo, Jiaqing; Zhou, Shijie] Univ Elect Sci &amp; Technol China, Sch Comp Sci &amp; Engn, Chengdu 611731, Peoples R China</t>
  </si>
  <si>
    <t>Guo, YW (reprint author), Univ Elect Sci &amp; Technol China, Sch Comp Sci &amp; Engn, Chengdu 611731, Peoples R China.</t>
  </si>
  <si>
    <t>hrcheng@uestc.edu.cn</t>
  </si>
  <si>
    <t>Hu X., 2013, WSDM, P537; Ju S, 2009, ECML PKDD 2009 DISC, P109; Liu J, 2014, IEEE T MULTIMEDIA, V16, P588, DOI 10.1109/TMM.2014.2302732; Salakhutdinov Ruslan, 2007, ADV NEURAL INFORM PR, P1257; Wang C., 2011, SIGKDD, P448; Wang H, 2013, COLLABORATIVE TOPIC, P2719; Wang M, 2012, ACM COMPUT SURV, V44, DOI 10.1145/2333112.2333120; Zhou T., 2012, SDM, V12, P403</t>
  </si>
  <si>
    <t>978-94-6252-167-4</t>
  </si>
  <si>
    <t>Education &amp; Educational Research; Hospitality, Leisure, Sport &amp; Tourism; Social Sciences, Interdisciplinary</t>
  </si>
  <si>
    <t>BE9PU</t>
  </si>
  <si>
    <t>WOS:000378047900024</t>
  </si>
  <si>
    <t>Steiger, E; Resch, B; Zipf, A</t>
  </si>
  <si>
    <t>Steiger, Enrico; Resch, Bernd; Zipf, Alexander</t>
  </si>
  <si>
    <t>Exploration of spatiotemporal and semantic clusters of Twitter data using unsupervised neural networks</t>
  </si>
  <si>
    <t>Twitter; location-based social network (LBSN); self-organizing map (SOM); semantic topic model; point pattern analysis</t>
  </si>
  <si>
    <t>SELF-ORGANIZING MAPS; K-MEANS; ALGORITHM; SOM</t>
  </si>
  <si>
    <t>The investigation of human activity patterns from location-based social networks like Twitter is an established approach of how to infer relationships and latent information that characterize urban structures. Researchers from various disciplines have performed geospatial analysis on social media data despite the data's high dimensionality, complexity and heterogeneity. However, user-generated datasets are of multi-scale nature, which results in limited applicability of commonly known geospatial analysis methods. Therefore in this paper, we propose a geographic, hierarchical self-organizing map (Geo-H-SOM) to analyze geospatial, temporal and semantic characteristics of georeferenced tweets. The results of our method, which we validate in a case study, demonstrate the ability to explore, abstract and cluster high-dimensional geospatial and semantic information from crowdsourced data.</t>
  </si>
  <si>
    <t>[Steiger, Enrico; Resch, Bernd; Zipf, Alexander] Heidelberg Univ, Inst Geog, GISci Res Grp, Heidelberg, Germany; [Resch, Bernd] Salzburg Univ, Dept Geoinformat, Z GIS, A-5020 Salzburg, Austria; [Resch, Bernd] Harvard Univ, Ctr Geog Anal, Cambridge, MA 02138 USA</t>
  </si>
  <si>
    <t>Steiger, E (reprint author), Heidelberg Univ, Inst Geog, GISci Res Grp, Heidelberg, Germany.</t>
  </si>
  <si>
    <t>enrico.steiger@geog.uni-heidelberg.de</t>
  </si>
  <si>
    <t>Zipf, Alexander/0000-0003-4916-9838</t>
  </si>
  <si>
    <t>graduate scholarship program 'Crowdanalyser-spatiotemporal analysis of user-generated content' - state of Baden Wurttemberg; Klaus Tschira Stiftung gGmbH</t>
  </si>
  <si>
    <t>This research has been funded through the graduate scholarship program 'Crowdanalyser-spatiotemporal analysis of user-generated content,' supported by the state of Baden Wurttemberg. This research has been supported by the Klaus Tschira Stiftung gGmbH. We thank the anonymous reviewers for their constructive and helpful suggestions.</t>
  </si>
  <si>
    <t>Agarwal P, 2008, SELF ORG MAPS APPL G; Aggarwal C. C., 2012, MINING TEXT DATA; Allouche MK, 2005, INT J GEOGR INF SCI, V19, P899, DOI 10.1080/13658810500161211; Andrienko G, 2013, COMPUT SCI ENG, V15, P72, DOI 10.1109/MCSE.2013.70; ANSELIN L, 1995, GEOGR ANAL, V27, P93, DOI 10.1111/j.1538-4632.1995.tb00338.x; Bacao F., 2005, COMPUT GEOSCI, V31, P155, DOI [10.1016/j.cageo.2004.06.013, DOI 10.1016/J.CAGEO.2004.06.013]; Birant D, 2007, DATA KNOWL ENG, V60, P208, DOI 10.1016/j.datak.2006.01.013; Blei DM, 2003, J MACH LEARN RES, V3, P993, DOI 10.1162/jmlr.2003.3.4-5.993; Boulet R, 2008, NEUROCOMPUTING, V71, P1257, DOI 10.1016/j.neucom.2007.12.026; Bruggmann A., 2013, 26 INT CART C 25 30, DOI [10.5167/uzh-80972, DOI 10.5167/UZH-80972]; Couronne T., 2013, IEEE 24 INT S COMP I; Cranshaw J., 2012, ICWSM; Crooks A, 2015, INT J GEOGR INF SCI, V29, P720, DOI 10.1080/13658816.2014.977905; Derczynski L., 2013, P INT C REC ADV NAT, P198; Feick R., COMPUTERS E IN PRESS; Feng CC, 2014, T GIS, V18, P125, DOI 10.1111/tgis.12025; Fotheringham A. S., 2003, GEOGRAPHICALLY WEIGH; FOTHERINGHAM AS, 1991, ENVIRON PLANN A, V23, P1025, DOI 10.1068/a231025; Gelernter J, 2013, GEOINFORMATICA, V17, P635, DOI 10.1007/s10707-012-0173-8; Gorricha J., 2013, INT J ADV INTELLIGEN, V6, P16; Griffiths TL, 2004, P NATL ACAD SCI USA, V101, P5228, DOI 10.1073/pnas.0307752101; Guimaraes G, 2000, IEEE IJCNN, P165, DOI 10.1109/IJCNN.2000.859391; Gupta A., 2012, P 1 WORKSH PRIV SEC, P2, DOI [10.1145/2185354.2185356, DOI 10.1145/2185354.2185356]; Hagenauer J., 2010, P 25 C INT CART ASS; Hagenauer J, 2013, INT J GEOGR INF SCI, V27, P2026, DOI 10.1080/13658816.2013.788249; Hecht B, 2011, P SIGCHI C HUM FACT, P237, DOI DOI 10.1145/1978942.1978976; HECKMAN JJ, 1979, ECONOMETRICA, V47, P153, DOI 10.2307/1912352; Helbich M, 2013, CARTOGR GEOGR INF SC, V40, P326, DOI 10.1080/15230406.2013.779780; Henriques R., 2012, APPL SELF ORG MAPS, P231; Jackoway A., 2011, P 3 ACM SIGSPATIAL I, P248; Jain AK, 2010, PATTERN RECOGN LETT, V31, P651, DOI 10.1016/j.patrec.2009.09.011; Kangas J., 1992, ARTIFICIAL NEURAL NE, V2, P117; Kling Felix, 2012, P 20 INT C ADV GEOGR, P482, DOI DOI 10.1145/2424321.2424395; KOHONEN T, 1982, BIOL CYBERN, V43, P59, DOI 10.1007/BF00337288; KOHONEN T, 1990, P IEEE, V78, P1464, DOI 10.1109/5.58325; Kohonen T., 2001, SPRINGER SERIES INFO, V30, DOI [10.1007/978-3-642-56927-2, DOI 10.1007/978-3-642-56927-2]; Lampinen J., 1992, Journal of Mathematical Imaging and Vision, V2, P261, DOI 10.1007/BF00118594; Lee R, 2010, P 2 ACM SIGSPATIAL I, P1, DOI DOI 10.1145/1867699.1867701; Lenormand M, 2014, PLOS ONE, V9, DOI 10.1371/journal.pone.0105407; Lewis DD, 2004, J MACH LEARN RES, V5, P361; Li L, 2012, VET J, V9, P1; Metke-Jimenez A., 2011, 2 INT WORKSH SOFTW K, DOI [10.5220/0003698000120023, DOI 10.5220/0003698000120023]; Miller H., 2009, HDB GEOGRAPHIC INFOR, P352; Miller HJ, 2015, GEOJOURNAL, V80, P449, DOI 10.1007/s10708-014-9602-6; Mitra P., 2011, P 11 ANN INT ACM IEE, P349; Noulas A., 2011, SOCIAL MOBILE WEB, V11; Openshaw S., 1995, INNOVATIONS GIS, V2, P97; Resch B, 2015, LECT NOTES GEOINF CA, P199, DOI 10.1007/978-3-319-11879-6_14; Reusch DB, 2005, POLAR GEOGR, V29, P188, DOI 10.1080/789610199; Roick O, 2013, T GIS, V17, P763, DOI 10.1111/tgis.12032; Sagl G, 2014, CARTOGR GEOGR INF SC, V41, P272, DOI 10.1080/15230406.2014.888958; Sakaki T., 2010, P 19 INT C WORLD WID, P851, DOI DOI 10.1145/1772690.1772777; Sengstock C, 2012, P 20 INT C ADV GEOGR, P149, DOI 10.1145/2424321.2424342; Sester M, 2005, INT J GEOGR INF SCI, V19, P871, DOI 10.1080/13658810500161179; Skupin A, 2005, GEOINFORMATICA, V9, P159, DOI 10.1007/s10707-005-6670-2; Spielman SE, 2008, COMPUT ENVIRON URBAN, V32, P110, DOI 10.1016/j.compenvurbsys.2007.11.004; Steiger E, 2015, T GIS, V19, P809, DOI 10.1111/tgis.12132; Ultsch A., 1995, RES REPORT; Veloso A., 2011, P 3 INT WEB SCI C 15; Vesanto J., 1999, Intelligent Data Analysis, V3, P111, DOI 10.1016/S1088-467X(99)00013-X; Watts MJ, 2009, ECOL MODEL, V220, P821, DOI 10.1016/j.ecolmodel.2008.12.016; Zandbergen PA, 2011, J NAVIGATION, V64, P381, DOI 10.1017/S0373463311000051; Zheng Y, 2011, LOCATION BASED SOCIA; Zielinski A., 2012, ISCRAM 12, P1</t>
  </si>
  <si>
    <t>10.1080/13658816.2015.1099658</t>
  </si>
  <si>
    <t>DO8VV</t>
  </si>
  <si>
    <t>WOS:000378064300002</t>
  </si>
  <si>
    <t>Boussalis, C; Coan, TG</t>
  </si>
  <si>
    <t>Boussalis, Constantine; Coan, Travis G.</t>
  </si>
  <si>
    <t>Text-mining the signals of climate change doubt</t>
  </si>
  <si>
    <t>Climate change; Scepticism; Text mining; Latent; Dirichlet allocation</t>
  </si>
  <si>
    <t>POLITICAL TEXTS; SCIENTIFIC AGREEMENT; POLICY POSITIONS; UNITED-STATES; TOPIC MODELS; MOVEMENTS; COVERAGE; SUPPORT; SCIENCE; PERCEPTIONS</t>
  </si>
  <si>
    <t>Climate scientists overwhelmingly agree that the Earth is getting warmer and that the rise in average global temperature is predominantly due to human activity. Yet a significant proportion of the American public, as well as a considerable number of legislators in the U.S. Congress, continue to reject the "consensus view." While the source of the disagreement is varied, one prominent explanation centres on the activities of a coordinated and well-funded countermovement of climate sceptics. This study contributes to the literature on organized climate scepticism by providing the first systematic overview of conservative think tank sceptical discourse in nearly 15 years. Specifically, we (1) compile the largest corpus of contrarian literature to date, collecting over 16,000 documents from 19 organizations over the period 1998-2013; (2) introduce a methodology to measure key themes in the corpus which scales to the substantial increase in content generated by conservative think tanks over the past decade; and (3) leverage this new methodology to shed light on the relative prevalence of science- and policy-related discussion among conservative think tanks. We find little support for the claim that "the era of science denial is over"-instead, discussion of climate science has generally increased over the sample period. (C) 2015 Elsevier Ltd. All rights reserved.</t>
  </si>
  <si>
    <t>[Boussalis, Constantine] Univ Dublin Trinity Coll, Dept Polit Sci, 3 Coll Green, Dublin 2, Ireland; [Coan, Travis G.] Univ Exeter, Dept Polit, Exeter EX4 4RJ, Devon, England; [Coan, Travis G.] Univ Exeter, Exeter Q Step Ctr, Amory Bldg,Rennes Dr, Exeter EX4 4RJ, Devon, England</t>
  </si>
  <si>
    <t>Coan, TG (reprint author), Univ Exeter, Dept Polit, Exeter EX4 4RJ, Devon, England.; Coan, TG (reprint author), Univ Exeter, Exeter Q Step Ctr, Amory Bldg,Rennes Dr, Exeter EX4 4RJ, Devon, England.</t>
  </si>
  <si>
    <t>T.Coan@exeter.ac.uk</t>
  </si>
  <si>
    <t>Research Committee Pathfinder Programme grant [204259.13549]</t>
  </si>
  <si>
    <t>The authors wish to express their gratitude to John Cook, Joshua Clinton, Kenneth Benoit and participants at the 2013 "New Directions in Analyzing Text as Data Workshop" held at the London School of Economics and Political Science, the 2014 Midwest Political Science Association Conference, and the 2015 European Political Science Association meeting for helpful suggestions on previous versions of this paper. All errors are the authors' exclusively. We would like to thank Luke White for excellent research assistance. Lastly, we are grateful to Trinity College Dublin for funding support from a Research Committee Pathfinder Programme grant (204259.13549).</t>
  </si>
  <si>
    <t>Aklin M, 2014, ENVIRON SCI POLICY, V38, P173, DOI 10.1016/j.envsci.2013.10.006; AlSumait L., 2009, ECML; Anderegg WRL, 2010, P NATL ACAD SCI USA, V107, P12107, DOI 10.1073/pnas.1003187107; Arun R, 2010, LECT NOTES ARTIF INT, V6118, P391; Austin A, 2002, SOCIOL SPECTRUM, V22, P71, DOI 10.1080/027321701753284297; Beder S., 2001, ENV POLIT; Begley Sharon, 2007, Newsweek, V150, P20; Blei DM, 2012, COMMUN ACM, V55, P77, DOI 10.1145/2133806.2133826; Blei DM, 2003, J MACH LEARN RES, V3, P993, DOI 10.1162/jmlr.2003.3.4-5.993; Bonds E., 2003, CRIT SOCIOL, V37, P429; Boykoff MT, 2008, CLIMATIC CHANGE, V86, P1, DOI [10.1007/s10584-007-9299-3, 10.1007/s10584-007-9299]; Boykoff MT, 2007, GEOFORUM, V38, P1190, DOI 10.1016/j.geoforum.2007.01.008; Boykoff MT, 2004, GLOBAL ENVIRON CHANG, V14, P125, DOI 10.1016/j.gloenvcha.2003.10.001; Brulle RJ, 2014, CLIMATIC CHANGE, V122, P681, DOI 10.1007/s10584-013-1018-7; Brulle RJ, 2012, CLIMATIC CHANGE, V114, P169, DOI 10.1007/s10584-012-0403-y; Cann H.W., 2015, ANN M W POL SCI ASS, P2015; Chang J., 2009, NIPS; Cook J, 2013, ENVIRON RES LETT, V8, DOI 10.1088/1748-9326/8/2/024024; Daly M., 2015, US COVERAGE CLIMATE; Ding D, 2011, NAT CLIM CHANGE, V1, P462, DOI 10.1038/NCLIMATE1295; Doran P. T., 2009, EOS T AM GEOPHYS UN, V90, P22, DOI DOI 10.1029/2009E0030002; Dunlap R. E., 2011, OXFORD HDB CLIMATE C, P144, DOI DOI 10.1093/OXFORDHB/9780199566600.003.0010; Dunlap R.E., 2013, AM BEHAV SCI; DUNLAP RE, 1987, ENVIRONMENT, V29, P6, DOI 10.1080/00139157.1987.9931329; Dunlap Riley E., 2015, CLIMATE CHANGE SOC S, P300, DOI DOI 10.1093/ACPROF:OSO/9780199356102.001.0001; Elgesem D, 2015, ENVIRON COMMUN, V9, P169, DOI 10.1080/17524032.2014.983536; Elsasser SW, 2013, AM BEHAV SCI, V57, P754, DOI 10.1177/0002764212469800; Endres DM, 2003, IEEE T INFORM THEORY, V49, P1858, DOI 10.1109/TIT.2003.813506; Feldman L, 2012, INT J PRESS/POLIT, V17, P3, DOI 10.1177/1940161211425410; Fligstein N., 2012, THEORY FIELDS; Freudenburg William R., 2000, ENV GLOBAL MODERNITY, P103; GOWER JC, 1966, BIOMETRIKA, V53, P325, DOI 10.2307/2333639; Greenpeace, 2010, DEAL DOUBT CLIM DEN; Griffiths TL, 2004, P NATL ACAD SCI USA, V101, P5228, DOI 10.1073/pnas.0307752101; Grim J., 2011, P 4 INT S APPL SCI B, P1; Grimmer J, 2013, POLIT ANAL, V21, P267, DOI 10.1093/pan/mps028; Hart P., 2008, INT COMM ASS ANN M; Hoffman AJ, 2011, ORGAN ENVIRON, V24, P3, DOI 10.1177/1086026611404336; Holliman R, 2011, JOURNALISM, V12, P832, DOI 10.1177/1464884911412707; IPCC, 2014, CLIM CHANG 2014 SYNT; Jacobsen GD, 2011, J ENVIRON ECON MANAG, V61, P67, DOI 10.1016/j.jeem.2010.08.002; Jacques PJ, 2008, ENVIRON POLIT, V17, P349, DOI 10.1080/09644010802055576; Knight Graham, 2011, SOCIAL MOVEMENT STUD, V10, P323; Lahsen M, 2008, GLOBAL ENVIRON CHANG, V18, P204, DOI 10.1016/j.gloenvcha.2007.10.001; Lakoff George, 2014, ALL NEW DONT THINK E; Laver M, 2003, AM POLIT SCI REV, V97, P311; Laver M, 2000, AM J POLIT SCI, V44, P619, DOI 10.2307/2669268; Leiserowitz A, 2015, CLIMATE CHANGE AM MI; Levy DL, 2003, J MANAGE STUD, V40, P803, DOI 10.1111/1467-6486.00361; Lewandowsky S, 2013, NAT CLIM CHANGE, V3, P399, DOI [10.1038/nclimate1720, 10.1038/NCLIMATE1720]; Lewandowsky S, 2013, PSYCHOL SCI, V24, P622, DOI 10.1177/0956797612457686; Luntz F., 2002, MEMO ENV; Mann M., 2013, HOCKEY STICK CLIMATE; Manning C. D., 2008, INTRO INFORM RETRIEV; McCright AM, 2013, CLIMATIC CHANGE, V119, P511, DOI 10.1007/s10584-013-0704-9; McCright AM, 2000, SOC PROBL, V47, P499, DOI 10.1525/sp.2000.47.4.03x0305s; McCright AM, 2003, SOC PROBL, V50, P348, DOI 10.1525/sp.2003.50.3.348; Medvetz Thomas, 2012, THINK TANKS AM; Meyer DS, 1996, AM J SOCIOL, V101, P1628, DOI 10.1086/230869; National Research Council, 2010, ADV SCI CLIM CHANG; Nisbet MC, 2009, ENVIRONMENT, V51, P12, DOI 10.3200/ENVT.51.2.12-23; O'Neill S., 2011, ROLE NEW MEDIA ENGAG, P233; Oreskes N, 2004, SCIENCE, V306, P1686, DOI 10.1126/science.1103618; Oreskes N., 2010, MERCHANTS DOUBT HAND; Osterreicher F, 2003, ANN I STAT MATH, V55, P639, DOI 10.1007/BF02517812; Painovich J, 2012, EVID-BASED COMPL ALT, P1, DOI 10.1155/2012/309762; Pooley E., 2010, CLIMATE WAR TRUE BEL; Quinn K.M., 2010, AM J POLIT SCI, V54; Roberts ME, 2014, AM J POLIT SCI, V58, P1064, DOI 10.1111/ajps.12103; Scheufele DA, 2007, J COMMUN, V57, P9, DOI 10.1111/j.1460-2466.2006.00326.x; Schmid-Petri H., 2015, PUBL UNDERSTANDING S; Schmidt A, 2013, GLOBAL ENVIRON CHANG, V23, P1233, DOI 10.1016/j.gloenvcha.2013.07.020; Scruggs L., 2012, GLOB ENV CHANGE; Sharman A, 2014, GLOBAL ENVIRON CHANG, V26, P159, DOI 10.1016/j.gloenvcha.2014.03.003; Union of Concerned Scientists, 2007, SMOK MIRR HOT AIR EX; van der Linden SL, 2015, PLOS ONE, V10, DOI 10.1371/journal.pone.0118489; Wallach H. M., 2009, RETHINKING LDA WHY P; Wallach H. M., 2009, ICML; Washington H., 2011, CLIMATE CHANGE DENIA, P10017; Weber EU, 2011, AM PSYCHOL, V66, P315, DOI 10.1037/a0023253; Yao L., 2009, STREAMING INFERENCE; Young Nathan, 2013, Public Underst Sci, V22, P443, DOI 10.1177/0963662511414983</t>
  </si>
  <si>
    <t>10.1016/j.gloenvcha.2015.12.001</t>
  </si>
  <si>
    <t>DE9XB</t>
  </si>
  <si>
    <t>WOS:000370992100008</t>
  </si>
  <si>
    <t>Bendle, NT; Wang, X</t>
  </si>
  <si>
    <t>Bendle, Neil T.; Wang, Xin (Shane)</t>
  </si>
  <si>
    <t>Uncovering the message from the mess of big data</t>
  </si>
  <si>
    <t>BUSINESS HORIZONS</t>
  </si>
  <si>
    <t>Big data; User-Generated content; Latent Dirichlet Allocation; Topic modeling; Market research; Qualitative data</t>
  </si>
  <si>
    <t>User-generated content, such as online product reviews, is a valuable source of consumer insight. Such unstructured big data is generated in real-time, is easily accessed, and contains messages consumers want managers to hear. Analyzing such data has potential to revolutionize market research and competitive analysis, but how can the messages be extracted? How can the vast amount of data be condensed into insights to help steer businesses' strategy? We describe a nonproprietary technique that can be applied by anyone with statistical training. Latent Dirichlet Allocation (LDA) can analyze huge amounts of text and describe the content as focusing on unseen attributes in a specific weighting. For example, a review of a graphic novel might be analyzed to focus 70% on the storyline and 30% on the graphics. Aggregating the content from numerous consumers allows us to understand what is, collectively, on consumers' minds, and from this we can infer what consumers care about. We can even highlight which attributes are seen positively or negatively. The value of this technique extends well beyond the CMO's office as LDA can map the relative strategic positions of competitors where they matter most: in the minds of consumers. (C) 2015 Kelley School of Business, Indiana University. Published by Elsevier Inc. All rights reserved.</t>
  </si>
  <si>
    <t>[Bendle, Neil T.; Wang, Xin (Shane)] Univ Western Ontario, Ivey Business Sch, 1255 Western Rd, London, ON N6G 0N1, Canada</t>
  </si>
  <si>
    <t>Bendle, NT (reprint author), Univ Western Ontario, Ivey Business Sch, 1255 Western Rd, London, ON N6G 0N1, Canada.</t>
  </si>
  <si>
    <t>nbendle@ivey.ca; xwang@ivey.uwo.ca</t>
  </si>
  <si>
    <t>Blei D. M., 2009, TEXT MINING CLASSIFI, P71; Blei DM, 2012, COMMUN ACM, V55, P77, DOI 10.1145/2133806.2133826; Griffiths TL, 2004, P NATL ACAD SCI USA, V101, P5228, DOI 10.1073/pnas.0307752101; Hofmann T, 2001, MACH LEARN, V42, P177, DOI 10.1023/A:1007617005950; Lavalle S, 2011, MIT SLOAN MANAGE REV, V52, P21; Reichheld F., 2011, ULTIMATE QUESTION 2; Russell C, 2015, BUS HORIZONS, V58, P237, DOI 10.1016/j.bushor.2014.08.001; Simonson I, 2014, ABSOLUTE VALUE WHAT; Thelen S., 2004, Business Horizons, V47, P25, DOI 10.1016/j.bushor.2004.09.005; Tirunillai S, 2014, J MARKETING RES, V51, P463, DOI 10.1509/jmr.12.0106; Wang X, 2015, J CONSUM RES, V42, P5, DOI 10.1093/jcr/ucv009</t>
  </si>
  <si>
    <t>0007-6813</t>
  </si>
  <si>
    <t>1873-6068</t>
  </si>
  <si>
    <t>BUS HORIZONS</t>
  </si>
  <si>
    <t>Bus. Horiz.</t>
  </si>
  <si>
    <t>JAN-FEB</t>
  </si>
  <si>
    <t>10.1016/j.bushor.2015.10.001</t>
  </si>
  <si>
    <t>DC4OE</t>
  </si>
  <si>
    <t>WOS:000369199400013</t>
  </si>
  <si>
    <t>Catalinac, A</t>
  </si>
  <si>
    <t>Catalinac, Amy</t>
  </si>
  <si>
    <t>From Pork to Policy: The Rise of Programmatic Campaigning in Japanese Elections</t>
  </si>
  <si>
    <t>JOURNAL OF POLITICS</t>
  </si>
  <si>
    <t>ALTERNATIVE ELECTORAL SYSTEMS; MIXED-MEMBER SYSTEMS; PERSONAL VOTE; POLITICAL-INSTITUTIONS; PARTY DISCIPLINE; UNITED-STATES; INCENTIVES; REFORM; DEMOCRACIES; TEXTS</t>
  </si>
  <si>
    <t>We examine two related propositions central to the subfield of comparative politics: that candidates for office adopt different electoral strategies under different electoral systems and rely more on particularism when faced with intraparty competition. We apply an innovative methodological approach that combines probabilistic topic modeling with in-depth qualitative interpretations of each topic to an original collection of 7,497 Japanese-language candidate election manifestos used in elections on either side of Japan's 1994 electoral reform. We find that the reform, which eliminated intraparty competition, was associated with a decline in particularism and an increase in promises of programmatic goods such as national security among candidates affiliated with Japan's Liberal Democratic Party. This is not explained by the entry of new candidates or other variables that could plausibly increase discussion of national security. Consistent with the theory, we find that opposition candidates relied on programmatic goods under both electoral systems.</t>
  </si>
  <si>
    <t>[Catalinac, Amy] NYU, New York, NY 10012 USA</t>
  </si>
  <si>
    <t>Catalinac, A (reprint author), NYU, Dept Polit, 19 West 4th St 2nd Floor, New York, NY 10012 USA.</t>
  </si>
  <si>
    <t>amy.catalinac@nyu.edu</t>
  </si>
  <si>
    <t>Japan Foundation; Harvard University's Reischauer Institute of Japanese Studies; Weatherhead Center for International Affairs; Program on US-Japan Relations; Institute for Quantitative Social Science</t>
  </si>
  <si>
    <t>Data and supporting materials necessary to reproduce the numerical results in the paper are available in the JOP Dataverse (https://dataverse.harvard.edu/dataverse/jop). An online appendix with supplementary material is available at http://dx.doi.org/10.1086/683073. Support for this research was provided by the Japan Foundation and Harvard University's Reischauer Institute of Japanese Studies, Weatherhead Center for International Affairs, Program on US-Japan Relations, and Institute for Quantitative Social Science.</t>
  </si>
  <si>
    <t>Aldrich JH, 2006, ANNU REV POLIT SCI, V9, P477, DOI 10.1146/annurev.polisci.9.111605.105008; [Anonymous], 1996, DAILY YOMIURI   0530; [Anonymous], 1996, DAILY YOMIURI   1204; [Anonymous], 1996, DAILY YOMIURI   1016; Bagashka T, 2012, ELECT STUD, V31, P562, DOI 10.1016/j.electstud.2012.04.001; Bawn K, 2003, J THEOR POLIT, V15, P5, DOI 10.1177/0951692803151001; BERGER TU, 1993, INT SECURITY, V17, P119, DOI 10.2307/2539024; Blei DM, 2012, COMMUN ACM, V55, P77, DOI 10.1145/2133806.2133826; Blei DM, 2003, J MACH LEARN RES, V3, P993, DOI 10.1162/jmlr.2003.3.4-5.993; Bobrow Davis B., 1993, DO I MATTER GOVT CAP, P412; Bouissou Jean-Marie, 1999, ELECTIONS JAPAN KORE, P87; Cain B., 1987, PERSONAL VOTE CONSTI; Calder Kent E., 1988, CRISIS COMPENSATION; Carey JM, 1995, ELECT STUD, V14, P417, DOI 10.1016/0261-3794(94)00035-2; Cha VD, 2000, INT STUD QUART, V44, P261, DOI 10.1111/0020-8833.00158; Chang ECC, 2007, BRIT J POLIT SCI, V37, P115, DOI 10.1017/S0007123407000063; Chang ECC, 2008, J POLIT, V70, P1086, DOI 10.1017/S0022381608081073; Christensen R, 1998, ASIAN SURV, V38, P986, DOI 10.1525/as.1998.38.10.01p0394e; COWHEY PF, 1993, INT ORGAN, V47, P299, DOI 10.1017/S0020818300027958; Cox G., 1997, MAKING VOTES COUNT S; Cox Gary W, 1987, EFFICIENT SECRET CAB; COX GW, 1990, AM J POLIT SCI, V34, P903, DOI 10.2307/2111465; Cox GW, 1999, BRIT J POLIT SCI, V29, P33, DOI 10.1017/S0007123499000022; COX GW, 1994, ELECT STUD, V13, P4, DOI 10.1016/0261-3794(94)90003-5; Cox KE, 2002, COMP POLIT STUD, V35, P1027, DOI 10.1177/001041402237505; Curtis Gerald L., 1971, ELECTION CAMPAIGNING; Curtis Gerald L, 1999, LOGIC JAPANESE POLIT; Dow JK, 2011, BRIT J POLIT SCI, V41, P341, DOI 10.1017/S0007123410000360; Downs Anthony., 1957, EC THEORY DEMOCRACY; Estevez-Abe M, 2006, ASIAN SURV, V46, P632, DOI 10.1525/as.2006.46.4.632; Estevez-Abe Margarita, 2008, 20080133 HARV U WEAT; EstevezAbe Margarita, 2008, WELFARE CAPITALISM P; Ezrow L, 2008, BRIT J POLIT SCI, V38, P479, DOI 10.1017/S0007123408000240; Farrell DM, 2006, EUR J POLIT RES, V45, P723, DOI 10.1111/j.1475-6765.2006.00633.x; Fujimura N, 2012, EUR POLIT SCI REV, V4, P147, DOI 10.1017/S1755773911000166; Fukui Shigeko, 1999, ELECTIONS JAPAN KORE, P121; Funabashi Yoichi, 1999, ALLIANCE ADRIFT; Golden MA, 2003, BRIT J POLIT SCI, V33, P189, DOI 10.1017/S0007123402000085; Green M., 2001, JAPANS RELUCTANT REA; Green MJ, 2007, FOREIGN AFF, V86, P142; Grimes William W., 2003, INT RELATIONS THEORY, P353; Grimmer J, 2013, POLIT ANAL, V21, P267, DOI 10.1093/pan/mps028; Grimmer J, 2010, POLIT ANAL, V18, P1, DOI 10.1093/pan/mpp034; Hankla CR, 2006, COMP POLIT STUD, V39, P1133, DOI 10.1177/0010414005281936; Hellman Donald C., 1977, FOREIGN POLICY MODER, P321; Hicken A, 2008, AM J POLIT SCI, V52, P109, DOI 10.1111/j.1540-5907.2007.00302.x; Hirano S, 2006, WORLD POLIT, V59, P51, DOI 10.1353/wp.2007.0017; Hix Simon, 2013, PERSPECTIVES POLITIC, V11, P820, DOI DOI 10.1017/S1537592713002181; Horiuchi Y, 2003, AM J POLIT SCI, V47, P669, DOI 10.2307/3186126; Horiuchi Y, 2010, J EAST ASIAN STUD, V10, P425, DOI 10.1017/S1598240800003684; Hughes C. W., 2004, BILATERALISM US JAPA, P55; Hughes Christopher W., 2009, JAPANS REMILITARISAT; Ishiba Shigeru, 2005, KOKUBO; Iversen T, 2006, AM POLIT SCI REV, V100, P165; Kaihara H, 2007, ASIAN SURV, V47, P749, DOI 10.1525/as.2007.47.5.749; Karp JA, 2002, PARTY POLIT, V8, P123, DOI 10.1177/1354068802008001006; Katzenstein P. J, 1996, CULTURAL NORMS NATL; Keddell Joseph, 1993, POLITICS DEFENSE JAP; Kito Makoto, 1996, DAILY YOMIURI   0228; Kliman D. M, 2006, JAPANS SECURITY STRA; Kobayashi Yoshiaki, 1997, GENDAI NO NIHON NO S; Koellner P, 2009, J EAST ASIAN STUD, V9, P121, DOI 10.1017/S1598240800002836; Lowe Will, 2014, AUSTIN DO THINGS WOR; M.Carlson Matthew, 2006, Journal of East Asian Studies, V6, P233; Maeda K, 2012, COMP POLIT STUD, V45, P341, DOI 10.1177/0010414011421312; Malkin J., 1991, J THEORETICAL POLITI, V3, P355, DOI DOI 10.1177/0951692891003004001; Matthews EA, 2003, FOREIGN AFF, V82, P74, DOI 10.2307/20033758; McCormack Gavan, 2002, NATIONS SIEGE GLOBAL, P137; McCubbins M. D., 1995, STRUCTURE POLICY JAP, P35; McElwain KM, 2008, AM J POLIT SCI, V52, P32, DOI 10.1111/j.1540-5907.2007.00297.x; McElwain KM, 2012, J EAST ASIAN STUD, V12, P323, DOI 10.1017/S1598240800008055; McGillivray F, 1997, AM J POLIT SCI, V41, P584, DOI 10.2307/2111778; McKean M, 2000, ELECT STUD, V19, P447, DOI 10.1016/S0261-3794(99)00026-8; Mishima K, 2007, ASIAN SURV, V47, P727, DOI 10.1525/as.2007.47.5.727; Mizusaki Tokifumi, 1998, SENKYO KENKYUU, V13, P50; Moser Scott, 2015, LEGISLATIVE STUDIES, V39, P467; Mulgan Aurelia George, 1988, DYNAMIC IMMOBILIST P, P237; MYERSON RB, 1993, AM POLIT SCI REV, V87, P856, DOI 10.2307/2938819; Naoi M, 2009, AM J POLIT SCI, V53, P874, DOI 10.1111/j.1540-5907.2009.00406.x; Nielson DL, 2003, AM J POLIT SCI, V47, P470, DOI 10.2307/3186110; Noble GW, 2010, J EAST ASIAN STUD, V10, P239, DOI 10.1017/S1598240800003453; Otake Hideo, 1998, ELECTORAL REFORM BOO; Pekkanen R, 2006, AM POLIT SCI REV, V100, P183; Pekkanen Robert, 2011, RISE FALL JAPANS LDP; Pekkanen RJ, 2014, SOC SCI JPN J, V17, P3, DOI 10.1093/ssjj/jyt028; Pekkanen Robert J., 2005, ORBIS, V49, P429; Persson T., 2000, POLITICAL EC EXPLAIN; Persson T, 2007, Q J POLIT SCI, V2, P155, DOI 10.1561/100.00006019; Proksch SO, 2011, ELECT STUD, V30, P114, DOI 10.1016/j.electstud.2010.09.015; Pyle Kenneth, 2007, JAPAN RISING; Quinn KM, 2010, AM J POLIT SCI, V54, P209, DOI 10.1111/j.1540-5907.2009.00427.x; Ramseyer Mark J, 1993, JAPANS POLITICAL MAR; Reed SR, 1995, ASIAN SURV, V35, P1075, DOI 10.1525/as.1995.35.12.01p0075a; REED SR, 1994, ELECT STUD, V13, P17, DOI 10.1016/0261-3794(94)90004-3; Reed SR, 2009, PARTY POLIT, V15, P295, DOI 10.1177/1354068808097894; Reed SR, 2012, J JPN STUD, V38, P353, DOI 10.1353/jjs.2012.0037; Reed Steven R., 2009, COMMUNICATION; Reed Steven R., 2007, COMMUNICATION; Rogowski R, 2002, AM J POLIT SCI, V46, P526, DOI 10.2307/3088397; Rosenbluth F, 2003, INT ORGAN, V57, P307, DOI 10.1017/S0020818303572034; Rosenbluth F, 2001, POLICY STUD J, V29, P23, DOI 10.1111/j.1541-0072.2001.tb02072.x; Rosenbluth F., 2010, JAPAN TRANSFORMED PO; Saito Jun, 2010, JIMINTO CHOKI SEIKEN; Samuels Richard J., 2007, SECURING JAPAN TOKYO; Sasada H, 2006, SAIS REV, V26, P109; Scheiner E, 1999, ELECT STUD, V18, P179, DOI 10.1016/S0261-3794(98)00009-2; Scheiner E, 2008, ANNU REV POLIT SCI, V11, P161, DOI 10.1146/annurev.polisci.11.060106.183415; Shinada Yutaka, 2001, SENKYO KENKYU, V16, P39; Shinada Yutaka, 2006, NIHON SEIJI KENKYU, V3, P63; Shugart MS, 2001, ELECT STUD, V20, P173, DOI 10.1016/S0261-3794(00)00007-X; Slapin JB, 2008, AM J POLIT SCI, V52, P705, DOI 10.1111/j.1540-5907.2008.00338.x; Thayer Nathaniel B, 1969, CONSERVATIVES RULE J; Tsutsumi Hidenori, 2002, KAGAWA HOGAKU, V22, P90; Wakefield Bryce, 2011, THESIS; Wright J, 2010, COMP POLIT STUD, V43, P735, DOI 10.1177/0010414009358674</t>
  </si>
  <si>
    <t>UNIV CHICAGO PRESS</t>
  </si>
  <si>
    <t>1427 E 60TH ST, CHICAGO, IL 60637-2954 USA</t>
  </si>
  <si>
    <t>0022-3816</t>
  </si>
  <si>
    <t>1468-2508</t>
  </si>
  <si>
    <t>J POLIT</t>
  </si>
  <si>
    <t>J. Polit.</t>
  </si>
  <si>
    <t>10.1086/683073</t>
  </si>
  <si>
    <t>DA2VL</t>
  </si>
  <si>
    <t>WOS:000367654800007</t>
  </si>
  <si>
    <t>Li, LW; Zhang, B; Li, JS</t>
  </si>
  <si>
    <t>Li, Liwei; Zhang, Bing; Li, Junsheng</t>
  </si>
  <si>
    <t>STATISTICALLY MODELLING AND MINING REMOTELY SENSED DATA IN URBAN AREAS BASED ON TOPIC MODELS - A CONCEPTUAL ANALYSIS</t>
  </si>
  <si>
    <t>2016 8TH WORKSHOP ON HYPERSPECTRAL IMAGE AND SIGNAL PROCESSING: EVOLUTION IN REMOTE SENSING (WHISPERS)</t>
  </si>
  <si>
    <t>8th Workshop on Hyperspectral Image and Signal Processing - Evolution in Remote Sensing (WHISPERS)</t>
  </si>
  <si>
    <t>AUG 21-24, 2016</t>
  </si>
  <si>
    <t>Los Angeles, CA</t>
  </si>
  <si>
    <t>urban; remote sensing; topic models; modelling; mining</t>
  </si>
  <si>
    <t>LATENT DIRICHLET ALLOCATION; SPECTRAL MIXTURE ANALYSIS; HYPERSPECTRAL IMAGE CLASSIFICATION; IMPERVIOUS SURFACE DISTRIBUTION; SENSING IMAGES; REQUIREMENTS</t>
  </si>
  <si>
    <t>We give a conceptual analysis of topic models for statistically modelling and mining remotely sensed data in urban areas. Firstly the unique value and challenges of remotely sensed data in monitoring urban areas at large scale is described. Then information extraction methods for remotely sensed data in urban areas are discussed with their pros and cons. After that, the topic model is briefly introduced with its flexibility in modelling various types of data in a coherent and principled way. Finally we give three aspects of mining remotely sensed data in urban areas based on six topic models, namely spectral aspect, spatial aspect and temporal aspect. Spectral aspect treats a pixel spectrum in urban areas as a basic element, and mines spatial distribution of surface materials also known as land covers in urban areas; Spatial aspect treats a local piece of remotely sensed data as a basic element, and mines spatial distribution of typical functioning units also known as land uses in urban areas; Temporal aspect treat a set of pixel spectrum or a set of data pieces as a basic element, and it mines dynamics of land cover and land use in urban areas.</t>
  </si>
  <si>
    <t>[Li, Liwei; Zhang, Bing; Li, Junsheng] Chinese Acad Sci, Key Lab Digital Earth Sci, Inst Remote Sensing &amp; Digital Earth, Beijing 100094, Peoples R China</t>
  </si>
  <si>
    <t>Zhang, B (reprint author), Chinese Acad Sci, Key Lab Digital Earth Sci, Inst Remote Sensing &amp; Digital Earth, Beijing 100094, Peoples R China.</t>
  </si>
  <si>
    <t>zb@radi.ac.cn</t>
  </si>
  <si>
    <t>National Natural Science Foundation of China [National Natural Science Foundation of China (Grant No. 41325004]</t>
  </si>
  <si>
    <t>This work was supported by the National Natural Science Foundation of China (Grant No. 41325004). Special thanks to SU Yijun for helping edit of the final manuscript.</t>
  </si>
  <si>
    <t>Bioucas-Dias JM, 2013, IEEE GEOSC REM SEN M, V1, P6, DOI 10.1109/MGRS.2013.2244672; Bioucas-Dias JM, 2012, IEEE J-STARS, V5, P354, DOI 10.1109/JSTARS.2012.2194696; Blei D M, 2010, ADV NEURAL INFORM PR, V3, P327; Blei DM, 2007, ANN APPL STAT, V1, P17, DOI 10.1214/07-AOAS114; Blei DM, 2012, COMMUN ACM, V55, P77, DOI 10.1145/2133806.2133826; Blei DM, 2003, J MACH LEARN RES, V3, P993, DOI 10.1162/jmlr.2003.3.4-5.993; Bosch A, 2008, IEEE T PATTERN ANAL, V30, P712, DOI 10.1109/TPAMI.2007.70716; Chanussot J, 2006, IEEE GEOSCI REMOTE S, V3, P40, DOI [10.1109/LGRS.2005.856117, 10.1109/05.856117]; Deng CB, 2013, REMOTE SENS ENVIRON, V133, P62, DOI 10.1016/j.rse.2013.02.005; Fauvel M, 2008, IEEE T GEOSCI REMOTE, V46, P3804, DOI 10.1109/TGRS.2008.922034; Foody GM, 2006, REMOTE SENS ENVIRON, V104, P1, DOI 10.1016/j.rse.2006.03.004; Foody GM, 2006, REMOTE SENS ENVIRON, V103, P179, DOI 10.1016/j.rse.2006.04.001; Franke J, 2009, REMOTE SENS ENVIRON, V113, P1712, DOI 10.1016/j.rse.2009.03.018; Gamba P, 2013, P IEEE, V101, P570, DOI 10.1109/JPROC.2012.2189089; Grimson E., 2013, ADV NEURAL INFORM PR, P1577; Hofmann T, 2001, MACH LEARN, V42, P177, DOI 10.1023/A:1007617005950; Huang X, 2014, ISPRS J PHOTOGRAMM, V90, P36, DOI 10.1016/j.isprsjprs.2014.01.008; Jensen JR, 1999, PHOTOGRAMM ENG REM S, V65, P611; Lacoste-Julien S., 2008, NIPS, P897; Lee S, 2006, IEEE T GEOSCI REMOTE, V44, P1642, DOI 10.1109/TGRS.2006.869984; Li J, 2015, IEEE T GEOSCI REMOTE, V53, P1592, DOI 10.1109/TGRS.2014.2345739; Li JX, 2011, REMOTE SENS ENVIRON, V115, P3249, DOI 10.1016/j.rse.2011.07.008; Lienou M, 2010, IEEE GEOSCI REMOTE S, V7, P28, DOI 10.1109/LGRS.2009.2023536; Lu D, 2007, INT J REMOTE SENS, V28, P823, DOI 10.1080/01431160600746456; Mountrakis G, 2011, ISPRS J PHOTOGRAMM, V66, P247, DOI 10.1016/j.isprsjprs.2010.11.001; Munoz-Mari J, 2012, IEEE T GEOSCI REMOTE, V50, P3751, DOI 10.1109/TGRS.2012.2185504; Pal M, 2005, INT J REMOTE SENS, V26, P1007, DOI 10.1080/01431160512331314083; Rajan S, 2006, IEEE T GEOSCI REMOTE, V44, P3408, DOI 10.1109/TGRS.2006.878442; Rasiwasia N, 2013, IEEE T PATTERN ANAL, V35, P2665, DOI 10.1109/TPAMI.2013.69; Small C, 2002, REMOTE SENS ENVIRON, V81, P427, DOI 10.1016/S0034-4257(02)00019-6; Somers B, 2011, REMOTE SENS ENVIRON, V115, P1603, DOI 10.1016/j.rse.2011.03.003; Song XP, 2016, REMOTE SENS ENVIRON, V175, P1, DOI 10.1016/j.rse.2015.12.027; STRAHLER AH, 1980, REMOTE SENS ENVIRON, V10, P135, DOI 10.1016/0034-4257(80)90011-5; Sun SJ, 2015, IEEE T GEOSCI REMOTE, V53, P1746, DOI 10.1109/TGRS.2014.2347343; Tuia D, 2009, IEEE T GEOSCI REMOTE, V47, P2218, DOI 10.1109/TGRS.2008.2010404; Vaduva C, 2013, IEEE T GEOSCI REMOTE, V51, P2770, DOI 10.1109/TGRS.2012.2219314; Weng QH, 2012, REMOTE SENS ENVIRON, V117, P34, DOI 10.1016/j.rse.2011.02.030; Weng Qihao, 2006, URBAN REMOTE SENSING; Wu CS, 2003, REMOTE SENS ENVIRON, V84, P493, DOI 10.1016/S0034-4257(02)00136-0; Zhang LP, 2006, IEEE T GEOSCI REMOTE, V44, P2950, DOI 10.1109/TGRS.2006.876704; Zhu J, 2012, J MACH LEARN RES, V13, P2237</t>
  </si>
  <si>
    <t>978-1-5090-0608-3</t>
  </si>
  <si>
    <t>BJ5JF</t>
  </si>
  <si>
    <t>WOS:000425944200109</t>
  </si>
  <si>
    <t>Bagozzi, BE</t>
  </si>
  <si>
    <t>Bagozzi, Benjamin E.</t>
  </si>
  <si>
    <t>The multifaceted nature of global climate change negotiations</t>
  </si>
  <si>
    <t>Review of International Organizations</t>
  </si>
  <si>
    <t>Climate change; International cooperation; UNFCCC</t>
  </si>
  <si>
    <t>INTERNATIONAL ENVIRONMENTAL AGREEMENTS; CHANGE REGIME; INSTITUTIONS; COOPERATION; INTERESTS; POLITICS; NUMBERS; DESIGN; STATES; POLICY</t>
  </si>
  <si>
    <t>International climate change negotiations primarily occur during annual Conferences of the Parties (COPs) to the United Nations Framework Convention on Climate Change and currently involve virtually every country in the world. What effect does such a large and heterogeneous group of states have on the complexity of climate change negotiations? Would a smaller, more homogenous, assortment of countries produce a more efficient negotiation space? To begin to answer these questions, I apply Latent Dirichlet Allocation to a corpus of High-level climate change conference speeches, covering the formal statements made by country-representatives at the 16th-to-19th COPs. This exercise yields a very large and coherent set of latent topics and many, but not all, of these topics correspond to the negotiating positions presumed by extant research. Analysis of the resultant topics reveals that the dominant dimensions of climate change negotiation favor developing country concerns over cooperation, though reducing negotiations to a smaller core group of countries may lessen this disparity. Together these findings indicate that unsupervised topic models can substantially expand our understandings of climate change negotiations, and international cooperation more generally.</t>
  </si>
  <si>
    <t>Univ Minnesota, Minneapolis, MN 55455 USA</t>
  </si>
  <si>
    <t>Bagozzi, BE (reprint author), Univ Minnesota, Minneapolis, MN 55455 USA.</t>
  </si>
  <si>
    <t>bbagozzi@umn.edu</t>
  </si>
  <si>
    <t>[Anonymous], 2013, FINANCIAL EXPRESS BA; Ashe J. W., 1999, POLITICS, V23, P209; Bagozzi B. E., 2013, INT STUD ASS M SAN F; Baille M., 2009, ADV INFORM RETRIVAL; Bernauer T, 2013, ANNU REV POLIT SCI, V16, P421, DOI 10.1146/annurev-polisci-062011-154926; Bernauer T, 2013, ENVIRON SCI POLICY, V25, P196, DOI 10.1016/j.envsci.2012.09.007; Betzold C, 2010, POLITICS-OXFORD, V30, P131, DOI 10.1111/j.1467-9256.2010.01377.x; Blei D. M., 2011, P 28 INT C MACH LEAR; Blei DM, 2003, J MACH LEARN RES, V3, P993, DOI 10.1162/jmlr.2003.3.4-5.993; Buchanan James M., 1962, CALCULUS CONSENT LOG; Buchner B, 2005, TRANSITION STUDIES R, V12, P349; Burck Jan, 2011, CLIMATE CHANGE PERFO; Carlarne C. P., 2010, COLUMBIA J TRANSNATI, V49, P602; Crowley K, 2007, GLOBAL ENVIRON POLIT, V7, P118, DOI 10.1162/glep.2007.7.4.118; Depledge J, 2006, GLOBAL ENVIRON POLIT, V6, P1, DOI 10.1162/glep.2006.6.1.1; Ecchia G, 1998, EUR ECON REV, V42, P573, DOI 10.1016/S0014-2921(97)00117-7; Finus Michael, 2008, International Review of Environmental and Resource Economics, V2, P60, DOI 10.1561/101.00000011; Fisher P. B., 2011, PORTAL J MULTIDISCIP, V8; Genovese F, 2014, ENVIRON POLIT, V23, P610, DOI 10.1080/09644016.2014.904068; Grimmer J, 2010, POLIT ANAL, V18, P1, DOI 10.1093/pan/mpp034; Grun B, 2011, J STAT SOFTW, V40, P1; Heyward M, 2007, CLIM POLICY, V7, P518; Jaschik K, 2014, INT POLITICS, V51, P272, DOI 10.1057/ip.2014.5; KAHLER M, 1992, INT ORGAN, V46, P681, DOI 10.1017/S0020818300027867; Keohane RO, 2011, PERSPECT POLIT, V9, P7, DOI 10.1017/S1537592710004068; Keohane Robert O., 2001, EFFICIENCY EQUITY LE; Koremenos B, 2001, INT ORGAN, V55, P761, DOI 10.1162/002081801317193592; Kuik O, 2010, ENERG POLICY, V38, P1741, DOI 10.1016/j.enpol.2009.11.048; Lienou M, 2010, IEEE GEOSCI REMOTE S, V7, P28, DOI 10.1109/LGRS.2009.2023536; McDonald F., 2009, IRISH TIMES; Najam A., 2005, INT ENVIRON AGREEM-P, V5.3, P303, DOI DOI 10.1007/S10784-005-3807-6; Olson Mancur, 1968, LOGIC COLLECTIVE ACT; Oye K. A., 1986, COOPERATION ANARCHY; Parks BC, 2006, SOC NATUR RESOUR, V19, P337, DOI 10.1080/08941920500519255; Quinn KM, 2010, AM J POLIT SCI, V54, P209, DOI 10.1111/j.1540-5907.2009.00427.x; Qumsiyeh R., 2011, 23 IEEE INT C TOOLS; Rice D., 2012, 2012 MIDW POL SCI AS; ROBERTS ME, AM J POLITI IN PRESS; Sasman C., 2010, NEW ERA WINDHOEK; Schussler E, 2014, ACAD MANAGE J, V57, P140, DOI 10.5465/amj.2011.0812; Schunz S, 2009, BONN 2 CLOCK IS TICK; SEBENIUS JK, 1983, INT ORGAN, V37, P281, DOI 10.1017/S002081830003438X; Sharma S., 2010, COPENHAGEN MISSED OP; Soliz C., 2011, COMPLEXITY STATE UNF; Soroos Marvin S., 2001, GLOBAL ENVIRON POLIT, V1, P1; Stenson D. E., 2013, FORES STUDY, V3, P1; Stewart BM, 2009, SMALL WAR INSUR, V20, P319, DOI 10.1080/09592310902975455; Sykes A. O., 2014, COASE SANDOR WORKING, V673, P1; Thurner P. W., 2006, INT ENVIRON AGREEM-P, V6, P113; UNFCCC, 2014, STAT RAT CONV; Urpelainen J, 2013, CLEAN TECHNOL ENVIR, V15, P147, DOI 10.1007/s10098-012-0493-2; Victor DG, 2006, GLOBAL ENVIRON POLIT, V6, P90, DOI 10.1162/glep.2006.6.3.90; Victor David G., 2011, GLOBAL WARMING GRIDL; Wagner UJ, 2001, J ECON SURV, V15, P377, DOI 10.1111/1467-6419.00143; Ward H, 2001, POLIT STUD-LONDON, V49, P438, DOI 10.1111/1467-9248.00320; Weiler F., 2014, REV INT ORG; Weiler F, 2012, CLIM POLICY, V12, P552, DOI 10.1080/14693062.2012.691225; Weiss Edith Brown, 1998, ENGAGING COUNTRIES S</t>
  </si>
  <si>
    <t>1559-7431</t>
  </si>
  <si>
    <t>1559-744X</t>
  </si>
  <si>
    <t>REV INT ORGAN</t>
  </si>
  <si>
    <t>Rev. Int. Organ.</t>
  </si>
  <si>
    <t>10.1007/s11558-014-9211-7</t>
  </si>
  <si>
    <t>Economics; International Relations; Political Science</t>
  </si>
  <si>
    <t>Business &amp; Economics; International Relations; Government &amp; Law</t>
  </si>
  <si>
    <t>CV6PA</t>
  </si>
  <si>
    <t>WOS:000364391000002</t>
  </si>
  <si>
    <t>Luo, JH; Pan, XW; Zhu, XY</t>
  </si>
  <si>
    <t>Luo, Jianhong; Pan, Xuwei; Zhu, Xiyong</t>
  </si>
  <si>
    <t>Identifying digital traces for business marketing through topic probabilistic model</t>
  </si>
  <si>
    <t>TECHNOLOGY ANALYSIS &amp; STRATEGIC MANAGEMENT</t>
  </si>
  <si>
    <t>business marketing; topic models; social media; Sina weibo</t>
  </si>
  <si>
    <t>SOCIAL NETWORK ANALYSIS; PERSPECTIVE; COMMUNITIES; BEHAVIOR; MEDIA</t>
  </si>
  <si>
    <t>With the exponential growth of data from social media, new opportunities for businesses to supplement marketing have been created. However, finding potential interest of consumers from a social media platform is a crucial but challenging task. Analysing the actual textual content of social media platform can help business managers to better understand the consumers' interest for marketing. In this article, an approach was proposed to discover and quantify the business marketing topics, repost interest points on consumers and trends over time from company's micro-blog posts, furthermore gaining insights into the business marketing on social media platform. The case study results on real world data from Sina weibo show that it is useful for companies to better understand the digital traces of interaction with its consumers. The approach offers a systematic method for dealing with a large number of textual data on social media platform for business intelligence.</t>
  </si>
  <si>
    <t>[Luo, Jianhong; Pan, Xuwei; Zhu, Xiyong] Zhejiang Sci Tech Univ, Dept Management Sci &amp; Engn, Hangzhou, Zhejiang, Peoples R China</t>
  </si>
  <si>
    <t>Luo, JH (reprint author), Zhejiang Sci Tech Univ, Dept Management Sci &amp; Engn, Hangzhou, Zhejiang, Peoples R China.</t>
  </si>
  <si>
    <t>luojianhong@gmail.com</t>
  </si>
  <si>
    <t>Pan, Xuwei/K-9413-2013</t>
  </si>
  <si>
    <t>Pan, Xuwei/0000-0001-5583-4000</t>
  </si>
  <si>
    <t>Zhejiang Provincial Natural Science Foundation of China [LQ14G020016]; National Nature Science Foundation of China [71471165]; Science Foundation of Zhejiang Sci-Tech University [1005841-Y]</t>
  </si>
  <si>
    <t>This research was supported by Zhejiang Provincial Natural Science Foundation of China under Grant [No. LQ14G020016], the National Nature Science Foundation of China [No. 71471165] and Science Foundation of Zhejiang Sci-Tech University [No. 1005841-Y].</t>
  </si>
  <si>
    <t>Arenas-Marquez FJ, 2014, TECHNOL ANAL STRATEG, V26, P927, DOI 10.1080/09537325.2014.923565; Blei DM, 2003, J MACH LEARN RES, V3, P993, DOI 10.1162/jmlr.2003.3.4-5.993; COX DR, 1955, BIOMETRIKA, V42, P80, DOI 10.1093/biomet/42.1-2.80; Diffley S., 2011, IRISH J MARKETING, P47; Fogel S., 2010, INT J INTEGRATED MAR, V2, P54; Fournier S, 2011, BUS HORIZONS, V54, P193, DOI 10.1016/j.bushor.2011.01.001; Grun B, 2011, J STAT SOFTW, V40, P1; Guan WQ, 2014, PHYSICA A, V395, P340, DOI 10.1016/j.physa.2013.09.059; HENSEL K., 2010, ENTREPRENEURIAL EXEC, V15, P87; Lee CH, 2012, EXPERT SYST APPL, V39, P13338, DOI 10.1016/j.eswa.2012.05.068; Mangold WG, 2009, BUS HORIZONS, V52, P357, DOI 10.1016/j.bushor.2009.03.002; Martinez-Romo J, 2013, EXPERT SYST APPL, V40, P2992, DOI 10.1016/j.eswa.2012.12.015; Martinez-Torres MR, 2014, TECHNOL ANAL STRATEG, V26, P435, DOI 10.1080/09537325.2013.851378; Smith T, 2007, J ADVERTISING RES, V47, P387, DOI 10.2501/S0021849907070407; Sprott D, 2009, J MARKETING RES, V46, P92, DOI 10.1509/jmkr.46.1.92; Yadav MS, 2013, J INTERACT MARK, V27, P311, DOI 10.1016/j.intmar.2013.09.001; Zirn C, 2014, DATA KNOWL ENG, V90, P38, DOI 10.1016/j.datak.2013.07.003</t>
  </si>
  <si>
    <t>0953-7325</t>
  </si>
  <si>
    <t>1465-3990</t>
  </si>
  <si>
    <t>TECHNOL ANAL STRATEG</t>
  </si>
  <si>
    <t>Technol. Anal. Strateg. Manage.</t>
  </si>
  <si>
    <t>10.1080/09537325.2015.1061118</t>
  </si>
  <si>
    <t>Management; Multidisciplinary Sciences</t>
  </si>
  <si>
    <t>Business &amp; Economics; Science &amp; Technology - Other Topics</t>
  </si>
  <si>
    <t>CS3VN</t>
  </si>
  <si>
    <t>WOS:000362003400004</t>
  </si>
  <si>
    <t>Steiger, E; Westerholt, R; Resch, B; Zipf, A</t>
  </si>
  <si>
    <t>Steiger, Enrico; Westerholt, Rene; Resch, Bernd; Zipf, Alexander</t>
  </si>
  <si>
    <t>Twitter as an indicator for whereabouts of people? Correlating Twitter with UK census data</t>
  </si>
  <si>
    <t>Crowdsourcing of human activities; LBSN; Twitter; Spatial autocorrelation; Semantic topic modeling</t>
  </si>
  <si>
    <t>LOCAL SPATIAL AUTOCORRELATION; PATTERNS; ASSOCIATION; STATISTICS; MOBILITY</t>
  </si>
  <si>
    <t>Detailed knowledge regarding the whereabouts of people and their social activities in urban areas with high spatial and temporal resolution is still widely unexplored. Thus, the spatiotemporal analysis of Location Based Social Networks (LBSN) has great potential regarding the ability to sense spatial processes and to gain knowledge about urban dynamics, especially with respect to collective human mobility behavior. The objective of this paper is to explore the semantic association between georeferenced tweets and their respective spatiotemporal whereabouts. We apply a semantic topic model classification and spatial autocorrelation analysis to detect tweets indicating specific human social activities. We correlated observed tweet patterns with official census data for the case study of London in order to underline the significance and reliability of Twitter data. Our empirical results of semantic and spatiotemporal clustered tweets show an overall strong positive correlation in comparison with workplace population census data, being a good indicator and representative proxy for analyzing workplace-based activities. (C) 2015 Elsevier Ltd. All rights reserved.</t>
  </si>
  <si>
    <t>[Steiger, Enrico; Westerholt, Rene; Resch, Bernd; Zipf, Alexander] Heidelberg Univ, Inst Geog, GISci Res Grp, D-69120 Heidelberg, Germany</t>
  </si>
  <si>
    <t>Steiger, E (reprint author), Heidelberg Univ, Inst Geog, Berliner Str 48, D-69120 Heidelberg, Germany.</t>
  </si>
  <si>
    <t>Resch, Bernd/0000-0002-2233-6926; Zipf, Alexander/0000-0003-4916-9838; Westerholt, Rene/0000-0001-8228-3814</t>
  </si>
  <si>
    <t>State of Baden Wurttemberg; Klaus Tschira Stiftung gGmbH</t>
  </si>
  <si>
    <t>This research has been funded through graduate scholarship program "Crowdanalyser - spatiotemporal analysis of user-generated content" supported by the State of Baden Wurttemberg. We also thank the British Office for National Statistics for publishing UK Census data licensed under the Open Government License v. 2.0. This research has been supported by the Klaus Tschira Stiftung gGmbH.</t>
  </si>
  <si>
    <t>Andrienko G, 2013, COMPUT SCI ENG, V15, P72, DOI 10.1109/MCSE.2013.70; ANSELIN L, 1995, GEOGR ANAL, V27, P93, DOI 10.1111/j.1538-4632.1995.tb00338.x; Anselin L., 1993, GISDATA SPEC M GIS S; Azevedo T., 2009, WIR COMM NETW C WCNC, P1; Becker H., 2011, ICWSM, V11, P438; BENJAMINI Y, 1995, J ROY STAT SOC B MET, V57, P289; Blei DM, 2003, J MACH LEARN RES, V3, P993, DOI 10.1162/jmlr.2003.3.4-5.993; Boyd DM, 2007, J COMPUT-MEDIAT COMM, V13, P210, DOI 10.1111/j.1083-6101.2007.00393.x; Candia J., 2008, J PHYS A, V41; Cheng Z., 2011, ICWSM, V2010, P81; Cho Eunjoon, 2011, P 17 ACM SIGKDD INT, P1082, DOI DOI 10.1145/2020408.2020579; Cranshaw J., 2012, ICWSM; Department for Transport, 2014, NAT TRAV SURV ENGL 2; Ferrari Laura, 2011, P 3 ACM SIGSPATIAL I, P9, DOI [10.1145/2063212.2063226, DOI 10.1145/2063212.2063226]; Fischer M. M., 2011, SPATIAL DATA ANAL MO, P82; FOTHERINGHAM AS, 1991, ENVIRON PLANN A, V23, P1025, DOI 10.1068/a231025; Gao S., 2014, SPAT COGN COMPUT, V15, P86, DOI DOI 10.1080/13875868.2014.984300; GETIS A, 1992, GEOGR ANAL, V24, P189, DOI 10.1111/j.1538-4632.1992.tb00261.x; Goodchild MF, 2009, GEOGR ANAL, V41, P411, DOI 10.1111/j.1538-4632.2009.00769.x; Griffiths TL, 2004, P NATL ACAD SCI USA, V101, P5228, DOI 10.1073/pnas.0307752101; Hasan S., 2013, P 2 ACM SIGKDD INT W, P1; Hawelka B, 2014, CARTOGR GEOGR INF SC, V41, P260, DOI 10.1080/15230406.2014.890072; HECKMAN JJ, 1979, ECONOMETRICA, V47, P153, DOI 10.2307/1912352; ITU, 2014, MEAS INFORM SOC; Jackoway A., 2011, P 3 ACM SIGSPATIAL I, P248; Jiang B., 2009, PHYS REV E, V80; Kling Felix, 2012, P 20 INT C ADV GEOGR, P482, DOI DOI 10.1145/2424321.2424395; Koren T., 2009, INT C COMP SCI ENG 2, P944; Krumm J., 2011, USER MODELING ADAPTA, P64; Kung K., 2014, PLOS ONE, V9; Lewis DD, 2004, J MACH LEARN RES, V5, P361; Li LN, 2013, CARTOGR GEOGR INF SC, V40, P61, DOI 10.1080/15230406.2013.777139; Liang X, 2012, PHYSICA A, V391, P2135, DOI 10.1016/j.physa.2011.11.035; Metke-Jimenez A., 2011, 2 INT WORKSH SOFTW K; Morris S., 2014, NATL TRAVEL SURVEY T; Noulas A., 2011, SOCIAL MOBILE WEB; Office of Public Relations and International Cooperation, 2012, STAT B CANC INC MORT, P1; ORD JK, 1995, GEOGR ANAL, V27, P286, DOI 10.1111/j.1538-4632.1995.tb00912.x; Ord JK, 2001, J REGIONAL SCI, V41, P411, DOI 10.1111/0022-4146.00224; Pan CC, 2011, P 11 ANN INT ACM IEE, P349; Pedreschi Dino, 2008, MOBILITY DATA MINING; Phithakkitnukoon S, 2010, LECT NOTES COMPUT SC, V6219, P14, DOI 10.1007/978-3-642-14715-9_3; Resch B., 2012, INT J ADV INT SYS, V5, P470; Sagl G., 2012, ISPRS INT J GEOINFOR; Sengstock C, 2012, P 20 INT C ADV GEOGR, P149, DOI 10.1145/2424321.2424342; Steiger E., 2014, 3 ACM SIGSPATIAL INT; United Nations Population Fund, 2008, STAT WORLD POP 2007, V45; Wakamiya S., 2011, P 3 ACM SIGSPATIAL I, P77; Yuan YH, 2012, COMPUT ENVIRON URBAN, V36, P118, DOI 10.1016/j.compenvurbsys.2011.07.003; Zandbergen PA, 2011, J NAVIGATION, V64, P381, DOI 10.1017/S0373463311000051; Zhao W. X., 2011, ADV INFORM RETRIEVAL; Zheng Y, 2011, COMPUTING WITH SPATIAL TRAJECTORIES, P1, DOI 10.1007/978-1-4614-1629-6</t>
  </si>
  <si>
    <t>10.1016/j.compenvurbsys.2015.09.007</t>
  </si>
  <si>
    <t>DB1YY</t>
  </si>
  <si>
    <t>WOS:000368306700022</t>
  </si>
  <si>
    <t>Lee, WS; Han, EJ; Sohn, SY</t>
  </si>
  <si>
    <t>Lee, Won Sang; Han, Eun Jin; Sohn, So Young</t>
  </si>
  <si>
    <t>Predicting the pattern of technology convergence using big-data technology on large-scale triadic patents</t>
  </si>
  <si>
    <t>Technology convergence; Link prediction; Association rule; Big data; Triadic patents; Topic model</t>
  </si>
  <si>
    <t>EVOLUTIONARY-THEORY; CITATION NETWORKS; LINK-PREDICTION; TRENDS; PERSPECTIVE; INDICATORS; GROWTH; ICT; NANOTECHNOLOGY; BIOTECHNOLOGY</t>
  </si>
  <si>
    <t>Understanding technology convergence became crucial for pursuing innovation and economic growth. This paper attempts to predict the pattern of technology convergence by jointly applying the Association Rule and Link Prediction to entire IPCs related to triadic patents filed during the period from 1955 to 2011. We further use a topic model to discover emerging areas of the predicted technology convergence. The results show that the medical area is in the center of convergence, and we predict that technologies for treating respiratory system/blood/sense disorders are associated with the technologies of genetic engineering/peptide/heterocyclic compounds. After eliminating the majority of convergence, we found the convergence pattern among activating catalysts, printing, advanced networldng, controlling devices, secured communication with in-memory system, television system with pattern recognition, and image processing and analyzing technologies. The results of our study are expected to contribute to firms that seek new innovative technological domain. (C) 2015 Elsevier Inc. All rights reserved.</t>
  </si>
  <si>
    <t>[Lee, Won Sang; Han, Eun Jin; Sohn, So Young] Yonsei Univ, Dept Informat &amp; Ind Engn, Seoul 120749, South Korea</t>
  </si>
  <si>
    <t>Sohn, SY (reprint author), Yonsei Univ, Dept Informat &amp; Ind Engn, Seoul 120749, South Korea.</t>
  </si>
  <si>
    <t>sohns@yonsei.ac.kr</t>
  </si>
  <si>
    <t>National Research Foundation of Korea (NRF) - Korea government (MSIP) [2013R1A2A1A09004699]; Korea National Industrial Convergence Center</t>
  </si>
  <si>
    <t>This work was supported by the National Research Foundation of Korea (NRF) grant funded by the Korea government (MSIP) (2013R1A2A1A09004699). This manuscript is a modified and extended version of a Korean paper (Lee, 2013) presented at the Korean Institute for Industrial Engineering Conference in November of 2013. It received an award from the Korea National Industrial Convergence Center.</t>
  </si>
  <si>
    <t>Abraham BP, 2001, TECHNOVATION, V21, P245, DOI 10.1016/S0166-4972(00)00040-7; Adamic LA, 2003, SOC NETWORKS, V25, P211, DOI 10.1016/S0378-8733(03)00009-1; Agrawal R., 1993, P SIGMOD; Al Hasan M, 2011, SOCIAL NETWORK DATA ANALYTICS, P243; Allarakhia M, 2012, TECHNOVATION, V32, P216, DOI 10.1016/j.technovation.2011.11.001; Baudry M, 2006, RES POLICY, V35, P324, DOI 10.1016/j.respol.2005.12.004; Bernard AB, 1996, ECON J, V106, P1037, DOI 10.2307/2235376; Bigliardi B, 2012, EUR J INNOV MANAG, V15, P27, DOI 10.1108/14601061211192825; Blei DM, 2003, J MACH LEARN RES, V3, P993, DOI 10.1162/jmlr.2003.3.4-5.993; Blind K, 2008, TELECOMMUN POLICY, V32, P503, DOI 10.1016/j.telpol.2008.05.004; Borgelt C., 2005, WORKSH OP SOURC DAT, P1; Choi C, 2009, TECHNOL FORECAST SOC, V76, P754, DOI 10.1016/j.techfore.2008.10.007; Christidis K, 2012, EXPERT SYST APPL, V39, P9297, DOI 10.1016/j.eswa.2012.02.073; Clauset A, 2004, PHYS REV E, V70, DOI 10.1103/PhysRevE.70.066111; Constant EW, 2002, RES POLICY, V31, P1241, DOI 10.1016/S0048-7333(02)00061-6; Curran CS, 2011, TECHNOL FORECAST SOC, V78, P256, DOI 10.1016/j.techfore.2010.06.021; Daim T, 2012, WORLD PAT INF, V34, P37, DOI 10.1016/j.wpi.2011.11.001; Dernis H., 2004, OECD SCI TECHNOLOGY; Devezas TC, 2005, TECHNOL FORECAST SOC, V72, P1137, DOI 10.1016/j.techfore.2004.10.006; DiMaggio P, 2013, POETICS, V41, P570, DOI 10.1016/j.poetic.2013.08.004; Dong LY, 2013, MATH PROBL ENG, DOI 10.1155/2013/125123; Dong-Hee Shin, 2005, Info, V7, P47, DOI 10.1108/14636690510596793; Dosi G., 2010, HDB EC INNOVATION, V1, P51; Geels FW, 2002, RES POLICY, V31, P1257, DOI 10.1016/S0048-7333(02)00062-8; Grahne G, 2005, IEEE T KNOWL DATA EN, V17, P1347, DOI 10.1109/TKDE.2005.166; Gress B., 2010, WORLD PATENT INF, V32, P3, DOI DOI 10.1016/J.WPI.2009.05.005; Grun B, 2011, J STAT SOFTW, V40, P1; Hacklin F., 2004, P 2004 IEEE INT C EN; Han JW, 2004, DATA MIN KNOWL DISC, V8, P53, DOI 10.1023/B:DAMI.0000005258.31418.83; Han YJ, 2006, WORLD PAT INF, V28, P235, DOI 10.1016/j.wpi.2006.01.015; He J, 2009, TECHNOL FORECAST SOC, V76, P91, DOI 10.1016/j.techfore.2008.03.020; Hu XJ, 2012, J AM SOC INF SCI TEC, V63, P1834, DOI 10.1002/asi.22632; Iwai K, 2000, J ECON BEHAV ORGAN, V43, P167, DOI 10.1016/S0167-2681(00)00115-3; Karvonen M, 2013, TECHNOL FORECAST SOC, V80, P1094, DOI 10.1016/j.techfore.2012.05.006; Kim E, 2014, SCIENTOMETRICS, V98, P975, DOI 10.1007/s11192-013-1104-7; Kodama F., 1995, EMERGING PATTERNS IN; Lee HJ, 2011, TECHNOL FORECAST SOC, V78, P953, DOI 10.1016/j.techfore.2011.02.002; Lee J, 2006, TECHNOL FORECAST SOC, V73, P362, DOI 10.1016/j.techfore.2004.12.002; Lee PC, 2010, TECHNOL FORECAST SOC, V77, P466, DOI 10.1016/j.techfore.2009.08.006; Lee S, 2009, TELECOMMUN POLICY, V33, P253, DOI 10.1016/j.telpol.2009.02.004; Lee S, 2009, TECHNOVATION, V29, P481, DOI 10.1016/j.technovation.2008.10.006; Lee W. S., 2013, DISCOVERING PATTERN; Lee W. S., 2013, P IASC SEOUL KOR; Lee YG, 2008, ASIAN J TECHNOL INNO, V16, P45, DOI 10.1080/19761597.2008.9668646; Lerner J, 1998, J IND ECON, V46, P125; Li R, 2014, J ASSOC INF SCI TECH, V65, P1007, DOI 10.1002/asi.23054; Liben-Nowell D, 2007, J AM SOC INF SCI TEC, V58, P1019, DOI 10.1002/asi.20591; Lipinski C, 2004, NATURE, V432, P855, DOI 10.1038/nature03193; Lyu JJ, 2007, J DISP TECHNOL, V3, P404, DOI 10.1109/JDT.2007.900941; Martin BR, 2012, RES POLICY, V41, P1182, DOI 10.1016/j.respol.2012.03.010; Meyer-Krahmer F, 1998, RES POLICY, V27, P835, DOI 10.1016/S0048-7333(98)00094-8; Mulder P, 2001, TECHNOL FORECAST SOC, V68, P151, DOI 10.1016/S0040-1625(00)00078-0; Murray F, 2002, RES POLICY, V31, P1389, DOI 10.1016/S0048-7333(02)00070-7; No HJ, 2010, TECHNOL FORECAST SOC, V77, P63, DOI 10.1016/j.techfore.2009.06.006; OECD, 2013, OECD TRIAD PAT FAM D; OECD, 2013, OECD CIT DAT; Olston C, 2008, P 2008 ACM SIGMOD IN; Park H, 2013, EXPERT SYST APPL, V40, P736, DOI 10.1016/j.eswa.2012.08.008; Phene A., 2003, INT BUSINESS REV, V12, P349; Roco MC, 2003, CURR OPIN BIOTECH, V14, P337, DOI 10.1016/S0958-1669(03)00068-5; Roijakkers N, 2006, RES POLICY, V35, P431, DOI 10.1016/j.respol.2006.01.006; Safarzynska K, 2012, RES POLICY, V41, P1011, DOI 10.1016/j.respol.2011.10.014; Safarzynska K, 2011, J ECON BEHAV ORGAN, V78, P229, DOI 10.1016/j.jebo.2011.01.008; Savoy J, 2013, INFORM PROCESS MANAG, V49, P341, DOI 10.1016/j.ipm.2012.06.003; Sen SK, 2006, INFORM PROCESS MANAG, V42, P1643, DOI 10.1016/j.ipm.2006.03.024; Shahzad A, 2009, J TRANSL MED, V7, DOI 10.1186/1479-5876-7-99; Shibata N, 2012, J AM SOC INF SCI TEC, V63, P78, DOI 10.1002/asi.21664; Sohn SY, 2013, TECHNOVATION, V33, P13, DOI 10.1016/j.technovation.2012.10.003; Wu YCJ, 2006, J AM SOC INF SCI TEC, V57, P1093, DOI 10.1002/asi.20372; Yan E, 2012, J INFORMETR, V6, P140, DOI 10.1016/j.joi.2011.10.001; Zhu Y., 2003, J CHEM IND ENG CHINA, V55, P1950</t>
  </si>
  <si>
    <t>10.1016/j.techfore.2015.07.022</t>
  </si>
  <si>
    <t>DA5RV</t>
  </si>
  <si>
    <t>WOS:000367861100031</t>
  </si>
  <si>
    <t>Kaplan, S; Vakili, K</t>
  </si>
  <si>
    <t>Kaplan, Sarah; Vakili, Keyvan</t>
  </si>
  <si>
    <t>The double-edged sword of recombination in breakthrough innovation</t>
  </si>
  <si>
    <t>STRATEGIC MANAGEMENT JOURNAL</t>
  </si>
  <si>
    <t>breakthrough innovation; recombination; patents; creativity; topic modeling; cognition</t>
  </si>
  <si>
    <t>INTERFIRM KNOWLEDGE TRANSFER; SCIENCE-AND-TECHNOLOGY; PATENT CITATIONS; MARKET VALUE; SELECTIVE RETENTION; CUMULATIVE RESEARCH; MEDIATION ANALYSIS; SOCIAL-PSYCHOLOGY; BLIND VARIATION; FIRM RESPONSE</t>
  </si>
  <si>
    <t>We explore the double-edged sword of recombination in generating breakthrough innovation: recombination of distant or diverse knowledge is needed because knowledge in a narrow domain might trigger myopia, but recombination can be counterproductive when local search is needed to identify anomalies. We take into account how creativity shapes both the cognitive novelty of the idea and the subsequent realization of economic value. We develop a text-based measure of novel ideas in patents using topic modeling to identify those patents that originate new topics in a body of knowledge. We find that, counter to theories of recombination, patents that originate new topics are more likely to be associated with local search, while economic value is the product of broader recombinations as well as novelty. Copyright (c) 2014 John Wiley &amp; Sons, Ltd.</t>
  </si>
  <si>
    <t>[Kaplan, Sarah] Univ Toronto, Rotman Sch, Strateg Management, Toronto, ON M5S 3E6, Canada; [Vakili, Keyvan] London Business Sch, Strategy &amp; Entrepreneurship, London NW1 4SA, England</t>
  </si>
  <si>
    <t>Kaplan, S (reprint author), Univ Toronto, Rotman Sch, 105 St George St,Room 7068, Toronto, ON M5S 3E6, Canada.</t>
  </si>
  <si>
    <t>sarah.kaplan@rotman.utoronto.ca</t>
  </si>
  <si>
    <t>Vakili, Keyvan/J-5004-2015</t>
  </si>
  <si>
    <t>Vakili, Keyvan/0000-0002-9180-9360</t>
  </si>
  <si>
    <t>Mack Institute for Innovation Management at the Wharton School, University of Pennsylvania; Canadian Social Sciences and Humanities Research Council [410-2010-0219]</t>
  </si>
  <si>
    <t>We are grateful to Michael Lounsbury for the suggestion to study fullerenes and nanotubes within the broad domain of nanotechnology, Juan Alcacer for his help in developing the initial data set, and Hanna Wallach for her early test-driving of topic modeling on these data. Grace Gui, Illan Kramer, Sara Sojung Lee, Octavio Martinez, Shamsi Mohtashim, Neal Parikh, Navid Soheilnia, Aaron Sutton, and Xihua Wang provided much-appreciated research assistance. Earlier drafts of this manuscript benefited from the comments of Ajay Agrawal, Christian Catalini, Kristina Dahlin, Andrea Fosfuri, Alfonso Gambardella, Constance Helfat, Nico Lacetera, Anita McGahan, Andrea Mina, Jasjit Singh, Kevyn Yong, two anonymous reviewers, and participants in the DRUID conference 2012 (where it received the Best Paper Prize), EGOS Colloquium 2011, the West Coast Research Symposium 2011, the slump_management research group, and in seminars at Rotman, the Yale School of Management, Chicago Booth, University of Illinois-Urbana Champaign, and Wharton. This work is partially supported by the Mack Institute for Innovation Management at the Wharton School, University of Pennsylvania (where S. Kaplan is a Senior Fellow) and the Canadian Social Sciences and Humanities Research Council under grant #410-2010-0219. All errors and omissions remain our own.</t>
  </si>
  <si>
    <t>Abrahamson E, 1997, J ORGAN BEHAV, V18, P513, DOI 10.1002/(SICI)1099-1379(199711)18:1+&lt;513::AID-JOB905&gt;3.3.CO;2-#; Agrawal A, 2013, 19694 NBER; Ahuja G, 2005, STRATEGIC MANAGE J, V26, P791, DOI 10.1002/smj.474; Ahuja G, 2001, STRATEGIC MANAGE J, V22, P521, DOI 10.1002/smj.176; Ahuja G, 2000, ADMIN SCI QUART, V45, P425, DOI 10.2307/2667105; ALBERT MB, 1991, RES POLICY, V20, P251, DOI 10.1016/0048-7333(91)90055-U; Alcacer J, 2006, REV ECON STAT, V88, P774, DOI 10.1162/rest.88.4.774; Alcacer J, 2009, RES POLICY, V38, P415, DOI 10.1016/j.respol.2008.12.001; Amabile TM, 2012, J CREATIVE BEHAV, V46, P3, DOI 10.1002/jocb.001; AMABILE TM, 1983, J PERS SOC PSYCHOL, V45, P357, DOI 10.1037/0022-3514.45.2.357; Audia PG, 2007, MANAGE SCI, V53, P1, DOI 10.1287/mnsc.1060.0593; Azoulay P, 2007, J ECON BEHAV ORGAN, V63, P599, DOI 10.1016/j.jebo.2006.05.015; Azoulay P, 2014, MANAGE SCI, V60, P92, DOI 10.1287/mnsc.2013.1755; BARON RM, 1986, J PERS SOC PSYCHOL, V51, P1173, DOI 10.1037//0022-3514.51.6.1173; Benner M, 2008, RES POLICY, V37, P1556, DOI 10.1016/j.respol.2008.05.011; Bessen J, 2008, RES POLICY, V37, P932, DOI 10.1016/j.respol.2008.02.005; Blei DM, 2007, ANN APPL STAT, V1, P634, DOI 10.1214/07-AOAS136; Blei DM, 2012, COMMUN ACM, V55, P77, DOI 10.1145/2133806.2133826; Blei DM, 2003, J MACH LEARN RES, V3, P993, DOI 10.1162/jmlr.2003.3.4-5.993; BRESNAHAN TF, 1995, J ECONOMETRICS, V65, P83, DOI 10.1016/0304-4076(94)01598-T; CAMPBELL DT, 1960, PSYCHOL REV, V67, P380, DOI 10.1037/h0040373; Chang J., 2009, P NEUTR INF PROC SYS; Cho HJ, 2005, STRATEGIC MANAGE J, V26, P555, DOI 10.1002/smj.461; Cockburn IM, 1998, J IND ECON, V46, P157; Conti R, 2014, ORGAN SCI, V25, P833, DOI 10.1287/orsc.2013.0875; Csikszentmihaly M., 1996, CREATIVITY FLOW PSYC; Dahlin KB, 2005, RES POLICY, V34, P717, DOI 10.1016/j.respol.205.03.009; De Solla Price, 1965, LITTLE SCI BIG SCI; Deng Z., 1999, FINANCIAL ANAL J, V55, P20, DOI DOI 10.2469/FAJ.V55.N3.2269; DiMaggio P, 2013, POETICS, V41, P570, DOI 10.1016/j.poetic.2013.08.004; Duguet E., 2005, EC INNOVATION NEW TE, V14, P375; Duriau VJ, 2007, ORGAN RES METHODS, V10, P5, DOI 10.1177/1094428106289252; Efron B., 1993, INTRO BOOTSTRAP; Emma P, 2006, IEEE MICRO, V26, P143; Ethiraj SK, 2004, MANAGE SCI, V50, P159, DOI 10.1287/mnsc.1030.0145; Fleming L, 2001, MANAGE SCI, V47, P117, DOI 10.1287/mnsc.47.1.117.10671; Furman JL, 2011, AM ECON REV, V101, P1933, DOI 10.1257/aer.101.5.1933; Gavetti G, 2000, ADMIN SCI QUART, V45, P113, DOI 10.2307/2666981; Gittelman M, 2003, MANAGE SCI, V49, P366, DOI 10.1287/mnsc.49.4.366.14420; GRILICHES Z, 1990, J ECON LIT, V28, P1661; Grimmer J, 2013, POLIT ANAL, V21, P267, DOI 10.1093/pan/mps028; Grun B, 2011, J STAT SOFTW, V40, P1; Guilford J.P, 1967, NATURE HUMAN INTELLI; Hall B., 2002, PATENTS CITATIONS IN, P454; Hall B. H., 2001, 8498 NBER; Hall BH, 2005, RAND J ECON, V36, P16; Hall David, 2008, P C EMP METH NAT LAN; Hannan MT, 2007, LOGICS OF ORGANIZATION THEORY: AUDIENCES, CODES, AND ECOLOGIES, P1; Hargadon A, 1997, ADMIN SCI QUART, V42, P716, DOI 10.2307/2393655; Harhoff D, 1999, REV ECON STAT, V81, P511, DOI 10.1162/003465399558265; Hegde D, 2009, ECON LETT, V105, P287, DOI 10.1016/j.econlet.2009.08.019; Helpman E, 1998, GENERAL PURPOSE TECHNOLOGIES AND ECONOMIC GROWTH, P85; Henderson R, 1998, REV ECON STAT, V80, P119, DOI 10.1162/003465398557221; Hsu G, 2009, AM SOCIOL REV, V74, P150, DOI 10.1177/000312240907400108; Huff A. S., 1990, MAPPING STRATEGIC TH; Iacobucci D, 2012, J CONSUM PSYCHOL, V22, P582, DOI 10.1016/j.jcps.2012.03.006; Iacobucci Dawn, 2007, J CONSUM PSYCHOL, V17, P140, DOI DOI 10.1016/S1057-7408(07)70020-7; JAFFE AB, 1993, Q J ECON, V108, P577, DOI 10.2307/2118401; JAFFE AB, 1986, AM ECON REV, V76, P984; Jaffe AB, 2000, AM ECON REV, V90, P215, DOI 10.1257/aer.90.2.215; Jones BF, 2009, REV ECON STUD, V76, P283, DOI 10.1111/j.1467-937X.2008.00531.x; Kaplan S, 2003, IND CORP CHANGE, V12, P203, DOI 10.1093/icc/12.2.203; Kaplan S, 2008, ACAD MANAGE J, V51, P672; Kaplan S, 2008, RES POLICY, V37, P790, DOI 10.1016/j.respol.2008.02.002; Kennedy MT, 2005, POETICS, V33, P201, DOI 10.1016/j.poetic.2005.09.012; Kenny D., 2013, WORKING PAPER; Kuhn TS, 1962, STRUCTURE SCI REVOLU; Kuusi O, 2007, SCIENTOMETRICS, V70, P759, DOI 10.1007/s11192-007-0311-5; Lanjouw JO, 2004, ECON J, V114, P441, DOI 10.1111/j.1468-0297.2004.00216.x; LEYDESDORFF L, 1994, RES POLICY, V23, P217, DOI 10.1016/0048-7333(94)90054-X; Lounsbury M, 2004, SOC FORCES, V82, P969, DOI 10.1353/sof.2004.0046; MACKINNON DP, 1993, EVALUATION REV, V17, P144, DOI 10.1177/0193841X9301700202; March JG, 1991, ORGAN SCI, V2, P71, DOI 10.1287/orsc.2.1.71; Mei Q., 2007, P 13 ACM SIGKDD INT; MERTON RK, 1968, SCIENCE, V159, P56, DOI 10.1126/science.159.3810.56; Meyer M, 2004, RES POLICY, V33, P1405, DOI 10.1016/j.respol.2004.07.008; Mody CCM, 2011, INSIDE TECHNOL, P1; Mogoutov A, 2007, RES POLICY, V36, P893, DOI 10.1016/j.respol.2007.02.005; Mooney C.Z., 1993, BOOTSTRAPPING NONPAR; Mowery DC, 1996, STRATEGIC MANAGE J, V17, P77, DOI 10.1002/smj.4250171108; Navis C, 2010, ADMIN SCI QUART, V55, P439, DOI 10.2189/asqu.2010.55.3.439; Phene A, 2006, STRATEGIC MANAGE J, V27, P369, DOI 10.1002/smj.522; PODOLNY JM, 1995, AM J SOCIOL, V100, P1224, DOI 10.1086/230637; Pontikes EG, 2012, ADMIN SCI QUART, V57, P81, DOI 10.1177/0001839212446689; PRICE DJD, 1965, TECHNOL CULT, V6, P553; Ramage D., 2009, NIPS 2009 WORKSH APP; Rao H, 2005, AM SOCIOL REV, V70, P968, DOI 10.1177/000312240507000605; Roach M, 2013, MANAGE SCI, V59, P504, DOI 10.1287/mnsc.1120.1644; Rosenberg N., 1996, MOSAIC EC GROWTH, P334; Rosenkopf L, 2001, STRATEGIC MANAGE J, V22, P287, DOI 10.1002/smj.160; Rothaermel FT, 2007, RES POLICY, V36, P832, DOI 10.1016/j.respol.2007.02.008; Ruef M, 2014, REMAKING COLL CHANGI, P147; Ruef M, 2009, ADMIN SCI QUART, V54, P486, DOI 10.2189/asqu.2009.54.3.486; Rysman M, 2008, MANAGE SCI, V54, P1920, DOI 10.1287/mnsc.1080.0919; Scherer F. M., 1983, INT J IND ORGAN, V1, P107, DOI DOI 10.1016/0167-7187(83)90026-7; SCOTCHMER S, 1991, J ECON PERSPECT, V5, P29, DOI 10.1257/jep.5.1.29; Shaver JM, 2005, J MANAGE, V31, P330, DOI 10.1177/0149206304272149; Simonton DK, 1999, PSYCHOL INQ, V10, P309; Singh J, 2005, MANAGE SCI, V51, P756, DOI 10.1287/mnsc.1040.0349; Singh J, 2010, MANAGE SCI, V56, P41, DOI 10.1287/mnsc.1090.1072; Song J, 2003, MANAGE SCI, V49, P351, DOI 10.1287/mnsc.49.4.351.14429; Sorensen JB, 2000, ADMIN SCI QUART, V45, P81, DOI 10.2307/2666980; Sternberg R.J., 1997, THINKING STYLES; Sternberg R.J., 1995, DEFYING CROWD CULTIV; Sternberg R. J., 1999, HDB CREATIVITY, P251; Tan D, 2010, RES POLICY, V39, P89, DOI 10.1016/j.respol.2009.11.001; Taylor A, 2006, ACAD MANAGE J, V49, P723, DOI 10.5465/AMJ.2006.22083029; TRAJTENBERG M, 1990, RAND J ECON, V21, P172, DOI 10.2307/2555502; Trajtenberg M., 1997, EC INNOVATION NEW TE, V5, P19, DOI DOI 10.1080/10438599700000006; Upham SP, 2010, SCIENTOMETRICS, V83, P525, DOI 10.1007/s11192-009-0102-2; US Patent and Trademark Office, 2005, HDB CLASS; Weisberg R. W., 1999, HDB CREATIVITY, P226; Whorf B. L, 1956, LANGUAGE THOUGHT REA, P207; Wry T, 2010, RES SOCIOL ORGAN-RES, V29, P149, DOI 10.1108/S0733-558X(2010)0000029014; Yoon B, 2005, TECHNOL FORECAST SOC, V72, P145, DOI 10.1016/j.techfore.2004.08.011; Zhao XS, 2010, J CONSUM RES, V37, P197, DOI 10.1086/651257; Zuckerman EW, 1999, AM J SOCIOL, V104, P1398, DOI 10.1086/210178</t>
  </si>
  <si>
    <t>0143-2095</t>
  </si>
  <si>
    <t>1097-0266</t>
  </si>
  <si>
    <t>STRATEGIC MANAGE J</t>
  </si>
  <si>
    <t>Strateg. Manage. J.</t>
  </si>
  <si>
    <t>10.1002/smj.2294</t>
  </si>
  <si>
    <t>CQ7FL</t>
  </si>
  <si>
    <t>WOS:000360768300001</t>
  </si>
  <si>
    <t>Weij, F; Berkers, P; Engelbert, J</t>
  </si>
  <si>
    <t>Weij, Frank; Berkers, Pauwke; Engelbert, Jiska</t>
  </si>
  <si>
    <t>Western solidarity with Pussy Riot and the Twittering of cosmopolitan selves</t>
  </si>
  <si>
    <t>INTERNATIONAL JOURNAL OF CONSUMER STUDIES</t>
  </si>
  <si>
    <t>Cosmopolitanism; Pussy Riot; protesting artists; Twitter; politics; audiences</t>
  </si>
  <si>
    <t>COVERAGE; CULTURE</t>
  </si>
  <si>
    <t>This article aims to explain the widespread attention to contemporary protesting artists among Western audiences by focusing on the case of Pussy Riot. Social movement scholarship provides a first step into understanding how Pussy Riot legitimately protests Russian politics through its punk performances. It then turns to the concept of cosmopolitanism as a performance in everyday life to explain Pussy Riot's appeal among Western audiences. By collecting and analyzing 9001 tweets through a thematic hashtag analysis and topic modeling, this article analyzes how audiences talk about Pussy Riot and shows how Twitter affords users to perform cosmopolitan selves by sharing their ideas and experiences on Pussy Riot with others. Although we distinguish between four types of cosmopolitan selves, the results clearly show Pussy Riot is mainly reflected upon in a media context: Twitter users predominantly talk about Pussy Riot's media appearances rather than readily engage with its explicit political advocacy.</t>
  </si>
  <si>
    <t>[Weij, Frank; Berkers, Pauwke] Erasmus Univ, Dept Arts &amp; Culture Studies, Erasmus Sch Hist Culture &amp; Commun, NL-3000 DR Rotterdam, Netherlands; [Engelbert, Jiska] Erasmus Univ, Dept Media &amp; Commun M8 14, Erasmus Sch Hist Culture &amp; Commun, NL-3000 DR Rotterdam, Netherlands</t>
  </si>
  <si>
    <t>Weij, F (reprint author), Erasmus Univ, Dept Arts &amp; Culture Studies M7 02, Erasmus Sch Hist Culture &amp; Commun, POB 1738, NL-3000 DR Rotterdam, Netherlands.</t>
  </si>
  <si>
    <t>weij@eshcc.eur.nl</t>
  </si>
  <si>
    <t>Arceneaux N, 2010, NEW MEDIA SOC, V12, P1262, DOI 10.1177/1461444809360773; Beck U, 2006, BRIT J SOCIOL, V57, P1, DOI 10.1111/j.1468-4446.2006.00091.x; Bennett WL, 2012, INFORM COMMUN SOC, V15, P739, DOI 10.1080/1369118X.2012.670661; Blei DM, 2003, J MACH LEARN RES, V3, P993, DOI 10.1162/jmlr.2003.3.4-5.993; Broersma M, 2012, JOURNAL PRACT, V6, P403, DOI 10.1080/17512786.2012.663626; Bruns A, 2012, JOURNALISM STUD, V13, P801, DOI 10.1080/1461670X.2012.664428; Calhoun C, 2002, S ATL Q, V101, P869, DOI 10.1215/00382876-101-4-869; Chouliaraki L, 2012, IRONIC SPECTATOR SOL; DiMaggio P, 2013, POETICS, V41, P570, DOI 10.1016/j.poetic.2013.08.004; Duggan Maeve, 2013, DEMOGRAPHICS SOCIAL; Firat A.F., 1998, CONSUMING PEOPLE POL; Goffman Erving, 1959, PRESENTATION SELF EV; Halupka M, 2014, POLICY INTERNET, V6, P115, DOI 10.1002/1944-2866.POI355; Hannerz Ulf, 2000, TRANSNATIONAL CONNEC; Hermida A, 2010, JOURNAL PRACT, V4, P297, DOI 10.1080/17512781003640703; HOLT DB, 1995, J CONSUM RES, V22, P1, DOI 10.1086/209431; Honeycutt Courtenay, 2009, P 42 HAW INT C SYST; Jabri V, 2007, REV INT STUD, V33, P715, DOI 10.1017/S0260210507007747; Jenkins H, 2004, GLOBALIZATION: CULTURE AND EDUCATION IN THE NEW MILLENNIUM, P114; Larsson A.O., 2011, NEW MEDIA SOC, V14, P729, DOI DOI 10.1177/1461444811422894; Larsson AO, 2013, J INF TECHNOL POLITI, V10, P72, DOI 10.1080/19331681.2012.719727; McAdam D., 1982, POLITICAL PROCESS DE; Mihelj S, 2011, BRIT J SOCIOL, V62, P613, DOI 10.1111/j.1468-4446.2011.01383.x; Mohr JW, 2013, POETICS, V41, P545, DOI 10.1016/j.poetic.2013.10.001; Porta D., 2009, SOCIAL MOVEMENTS GLO; Prozorov S., 2013, POLITICAL STUDIES, V2013, P1; Rossman G, 2004, SOC FORCES, V83, P61, DOI 10.1353/sof.2004.0123; Tilly C., 1984, STATEMAKING SOCIAL M, P297; Weenink D, 2008, SOCIOLOGY, V42, P1089, DOI 10.1177/0038038508096935</t>
  </si>
  <si>
    <t>1470-6423</t>
  </si>
  <si>
    <t>1470-6431</t>
  </si>
  <si>
    <t>INT J CONSUM STUD</t>
  </si>
  <si>
    <t>Int. J. Consum. Stud.</t>
  </si>
  <si>
    <t>10.1111/ijcs.12215</t>
  </si>
  <si>
    <t>CP9ME</t>
  </si>
  <si>
    <t>WOS:000360217600011</t>
  </si>
  <si>
    <t>Bowers, AJ; Chen, JJ</t>
  </si>
  <si>
    <t>Bowers, Alex J.; Chen, Jingjing</t>
  </si>
  <si>
    <t>Ask and Ye Shall Receive? Automated Text Mining of Michigan Capital Facility Finance Bond Election Proposals to Identify which Topics are Associated with Bond Passage and Voter Turnout</t>
  </si>
  <si>
    <t>JOURNAL OF EDUCATION FINANCE</t>
  </si>
  <si>
    <t>The purpose of this study is to bring together recent innovations in the research literature around school district capital facility finance, municipal bond elections, statistical models of conditional time-varying outcomes, and data mining algorithms for automated text mining of election ballot proposals to examine the factors that influence the probability of school districts in the state of Michigan passing or failing capital facility finance bond elections from 1998-2014. Automated text mining is a data mining technique that identifies latent topics from a corpus of documents. We used an unsupervised correlated topic model to analyze the full text wording of all 1,210 school district capital facility bond election ballot proposals in Michigan over 16 years. The model identified 9 different latent topics across the bonds, including requests to purchase new buildings, renovations, and athletic facilities. Interestingly, equipment purchases appear to be a distinct category of bond proposal topics. We then examined the independent effect of the bond topics on the probability of passing the bond and voter turnout using modeling techniques and control variables from the recent literature. Bonds that focused exclusively on athletic facilities were 4.35 times less likely to pass than bonds that request new construction or omnibus ballot proposals. This work extends previous research to show that capital facility bond proposals that pass the most often include all facility needs in a single ballot proposal, are the first attempt at the polls, are at the top of the ballot, and request lower amounts of spending.</t>
  </si>
  <si>
    <t>[Bowers, Alex J.] Columbia Univ, Teachers Coll, Educ Leadership, New York, NY 10027 USA; [Chen, Jingjing] Columbia Univ, Teachers Coll, Dept Educ Policy &amp; Social Anal, Econ Educ program, New York, NY 10027 USA</t>
  </si>
  <si>
    <t>Bowers, AJ (reprint author), Columbia Univ, Teachers Coll, Educ Leadership, New York, NY 10027 USA.</t>
  </si>
  <si>
    <t>Alexander Debbie, 2014, CONDITION AM PUBLIC; Arlot S, 2010, STAT SURV, V4, P40, DOI DOI 10.1214/09-SS054; Arsen D., 2006, PEABODY JOURNAL OF E, V81, P1; Arsen David, 2005, ADEQUACY EQUITY CAPI; Arsen David, 1999, SCH CHOICE POLITICS; Augenblick Ned, 2012, BALLOT POSITION CHOI; Bauscher Richard H., 1993, SCH COLL, P15; Beckham James, 2003, J ED FINANCE, P557; Berkman M. B., 2005, 10000 DEMOCRACIES PO; Blais Andre, 2000, VOTE NOT VOTE MERITS; Blei DM, 2007, ANN APPL STAT, V1, P17, DOI 10.1214/07-AOAS114; Blei DM, 2012, COMMUN ACM, V55, P77, DOI 10.1145/2133806.2133826; Blei David M, 2009, TEXT MINING CLASSIFI, P71; Borooah V. K., 2002, LOGIT PROBIT ORDERED; Boschee Floyd, 1999, SCH BOND SUCCESS STR; Bowers AJ, 2014, J EDUC ADMIN, V52, P705, DOI 10.1108/JEA-12-2012-0134; Bowers AJ, 2012, J EDUC STUDENTS PLAC, V17, P129, DOI 10.1080/10824669.2012.692071; Bowers AJ, 2011, J EDUC FINANC, V37, P72; Bowers AJ, 2013, EDUC ADMIN QUART, V49, P732, DOI 10.1177/0013161X13486278; Bowers AJ, 2012, J EDUC RES, V105, P176, DOI 10.1080/00220671.2011.552075; Bowers AJ, 2010, J EDUC FINANC, V35, P374, DOI 10.1353/jef.0.0024; Bowers AJ, 2010, EDUC POLICY, V24, P398, DOI 10.1177/0895904808330169; Bowers Alex J., 2014, ENCY ED EC FINANCE; Bowers Alex J., 2015, UCEA REV, P20; BOWLER S, 1992, WESTERN POLIT QUART, V45, P559, DOI 10.2307/448727; Bowler S, 1998, DEMANDING CHOICES OP; BREIMAN L, 1992, INT STAT REV, V60, P291, DOI 10.2307/1403680; BUTTON JW, 1989, RES AGING, V11, P158, DOI 10.1177/0164027589112002; Cellini SR, 2010, Q J ECON, V125, P215, DOI 10.1162/qjec.2010.125.1.215; Cheng Gracye, 2011, FACILITIES FAIRNESS; Chung C., 2002, USING PUBLIC SCH COM; Collingwood Loren, 2011, RTEXTTOOLS MACHINE L; Conlin Michael, 2015, ASS ED FIN POL AEFP; Cornman Stephan Q., 2015, 2014301 NCES; Crampton Faith E., 2001, J ED FINANCE, P633; Crampton Faith E., 2003, SAVING AM SCH INFRAS, P3; Davis Lynn, 2003, AM SCH BOARD J, P34; Davis TE, 2015, EDUC ADMIN QUART, V51, P3, DOI 10.1177/0013161X13508773; de Fortuny EJ, 2013, BIG DATA, V1, pBD215, DOI 10.1089/big.2013.0037; Dubois Philip L., 1998, LAWMAKING INITIATIVE; Dunne S, 1997, PUBLIC CHOICE, V93, P99, DOI 10.1023/A:1017913926493; Ehrenberg RA, 2004, EDUC EVAL POLICY AN, V26, P111, DOI 10.3102/01623737026002111; Fort R, 1998, PUBLIC CHOICE, V95, P51, DOI 10.1023/A:1004934330814; FORT RD, 1988, PUBLIC CHOICE, V56, P213, DOI 10.1007/BF00130272; Frantz J. Thomas, 2014, EDUCATION, P384; Glass G.V., 2008, FERTILIZERS PILLS MA; Godown Michael P, 2010, FACTORS INFLUENCING; Gong H, 2014, SOUTH ECON J, V81, P247, DOI 10.4284/0038-4038-2013.061; Grun B, 2011, J STAT SOFTW, V40, P1; Hiller Stephen C, 2010, SCH REFERENDA INDIAN; Hofmann Thomas, 1999, P 22 ANN INT ACM SIG; Holcombe RG, 2007, PUBLIC CHOICE, V131, P197, DOI 10.1007/s11127-006-9113-1; Holt Carleton R., 2006, RURAL ED, P11; Holt Carleton R., 2009, SCH BOND SUCCESS STR; Hong Kai, 2014, ANN M ASS ED FIN POL; Ingle WK, 2011, J EDUC FINANC, V37, P52; Ingle WK, 2013, LEADERSH POLICY SCH, V12, P41, DOI 10.1080/15700763.2013.766347; Ingle WK, 2012, EDUC ADMIN QUART, V48, P814, DOI 10.1177/0013161X12448251; Ingle William Kyle, 2014, J ED FINANCE, P17; Johnson C, 2010, J EDUC FINANC, V36, P1, DOI 10.1353/jef.0.0027; Johnson Paul A., 2015, UCEA REV, P21; Kastory Richard C., 1996, ED RES Q, P49; Kraus Brian W., 2009, THESIS; Kuhn M, 2008, J STAT SOFTW, V28, P1; LADD HF, 1975, NATL TAX J, V28, P145; Lee S, 2010, J COMPUT INFORM SYST, V51, P1; Lentz Corliss, 1999, J ED FINANCE, P459; Martorell Paco, 2015, ANN M ASS ED FIN POL; Mathison Thomas R., 1998, SCH BUSINESS AFFAIRS, P30; Meredith M, 2009, ECON POLIT-OXFORD, V21, P159, DOI 10.1111/j.1468-0343.2008.00342.x; MIDT, 2014, QUAL SCH BOND LOAN P; Militello M, 2008, EDUC URBAN SOC, V41, P26, DOI 10.1177/0013124508321358; NCES, 2014, COMM COR DAT; Neilson CA, 2014, J PUBLIC ECON, V120, P18, DOI 10.1016/j.jpubeco.2014.08.002; Picus LO, 2005, PEABY J EDUC, V80, P71, DOI 10.1207/s15327930pje8003_5; PIELE P, 1973, BUDGETS BONDS BALLOT; Ponweiser M., 2012, LATENT DIRICHLET ALL; R: A language and environment for statistical computing, R FDN STAT COMP; Roberts Kerry, 2012, 1 YEAR EXPERIENCES S; Roberts LW, 2009, J EDUC ADMIN, V47, P368, DOI 10.1108/09578230910955791; Schneider B., 2007, ESTIMATING CASUAL EF; Schneider M., 2002, DO SCH FACILITIES AF; Schutt R, 2013, DOING DATA SCI STRAI; Selb P, 2008, PUBLIC CHOICE, V135, P319, DOI 10.1007/s11127-007-9265-7; Shober Arnold F., 2011, J SCH CHOICE, V5, DOI 10.1080/15582159.2011.577676.; Sielke C., 2001, J ED FINANCE, V27, P653; Sielke Catherine C., 2003, SAVING AM SCH INFRAS, P27; Sielke Catherine C., 1998, J ED FINANCE, V23, P309; Silverman RM, 2014, LEADERSH POLICY SCH, V13, P3, DOI 10.1080/15700763.2013.876051; Silverman RM, 2011, J EDUC FINANC, V36, P294, DOI 10.1353/jef.2011.0003; Singer J. D., 2003, APPL LONGITUDINAL DA; State of Michigan, 2005, SCH BOND QUAL APPR L; Steyvers M., 2007, HDB LATENT SEMANTIC, V427, P424; Sugrue T. J., 1996, ORIGINS URBAN CRISIS; The Center for Green Schools, 2013, STAT OUR SCH REP; Thompson David C., 2012, MONEY AND SCH; Uline C, 2008, J EDUC ADMIN, V46, P55, DOI 10.1108/09578230810849817; Tschannen-Moran M, 2009, J EDUC ADMIN, V47, P400, DOI 10.1108/09578230910955818; Welsh William, 2012, NEW SCH OVERCROWDING; Yacef K, 2009, J ED DATA MINING, V1, P3; Young Ed, 2003, K 12 SCH FACILITIES; Zimmer R, 2005, SOUTH ECON J, V71, P534, DOI 10.2307/20062058; Zimmer R, 2011, PUBLIC BUDG FINANC, V31, P37, DOI 10.1111/j.1540-5850.2011.00973.x</t>
  </si>
  <si>
    <t>UNIV ILLINOIS PRESS</t>
  </si>
  <si>
    <t>CHAMPAIGN</t>
  </si>
  <si>
    <t>1325 S OAK ST, CHAMPAIGN, IL 61820-6903 USA</t>
  </si>
  <si>
    <t>0098-9495</t>
  </si>
  <si>
    <t>1944-6470</t>
  </si>
  <si>
    <t>J EDUC FINANC</t>
  </si>
  <si>
    <t>J. Educ. Financ.</t>
  </si>
  <si>
    <t>FAL</t>
  </si>
  <si>
    <t>V6H2D</t>
  </si>
  <si>
    <t>WOS:000420281000004</t>
  </si>
  <si>
    <t>Izquierdo, R; Postma, M; Vossen, P</t>
  </si>
  <si>
    <t>Izquierdo, Ruben; Postma, Marten; Vossen, Piek</t>
  </si>
  <si>
    <t>Topic Modeling and Word Sense Disambiguation on the Ancora corpus</t>
  </si>
  <si>
    <t>Topic Modeling; LDA; Most Frequent Sense; WSD; Ancora corpus</t>
  </si>
  <si>
    <t>In this paper we present an approach to Word Sense Disambiguation based on Topic Modeling (LDA). Our approach consists of two different steps, where first a binary classifier is applied to decide whether the most frequent sense applies or not, and then another classifier deals with the non most frequent sense cases. An exhaustive evaluation is performed on the Spanish corpus Ancora, to analyze the performance of our twostep system and the impact of the context and the different parameters in the system. Our best experiment reaches an accuracy of 74.53, which is 6 points over the highest baseline. All the software developed for these experiments has been made freely available, to enable reproducibility and allow the reusage of the software.</t>
  </si>
  <si>
    <t>[Izquierdo, Ruben; Postma, Marten; Vossen, Piek] Vrije Univ Amsterdam, Amsterdam, Netherlands</t>
  </si>
  <si>
    <t>Izquierdo, R (reprint author), Vrije Univ Amsterdam, Amsterdam, Netherlands.</t>
  </si>
  <si>
    <t>ruben.izquierdobevia@vu.nl; m.c.postma@vu.nl; piek.vossen@vu.nl</t>
  </si>
  <si>
    <t>Vossen, Piek/0000-0002-6238-5941</t>
  </si>
  <si>
    <t>Blei DM, 2003, J MACH LEARN RES, V3, P993, DOI 10.1162/jmlr.2003.3.4-5.993; Boyd-Graber J., 2007, P 4 INT WORKSH SEM E, P277; Boyd-Graber J., 2007, EMNLP CONLL, P1024; Brody S., 2009, P 12 C EUR CHAPT ASS, P103; Cai J. F., 2007, P 2007 JOINT C EMP M, P1015; Edmonds P., 2007, WORD SENSE DISAMBIGU; Fellbaum C., 1998, WORDNET ELECT LEXICA; Izquierdo R., 2015, P COMP LING NETH LAN, V25; Knopp J, 2013, LECT NOTES ARTIF INT, V8105, P97, DOI 10.1007/978-3-642-40722-2_10; Li LL, 2010, ACL 2010: 48TH ANNUAL MEETING OF THE ASSOCIATION FOR COMPUTATIONAL LINGUISTICS, P1138; McCarthy D., 2004, P 42 ACL C ACL 04 ST; Thule M., 2008, P 6 INT LREC EUR LAN; Wang J., 2015, T ASS COMPUTATIONAL, V3, P59</t>
  </si>
  <si>
    <t>V29VA</t>
  </si>
  <si>
    <t>WOS:000215521300001</t>
  </si>
  <si>
    <t>Hernandez, A; Tomas, D; Navarro, B</t>
  </si>
  <si>
    <t>Hernandez, Antonio; Tomas, David; Navarro, Borja</t>
  </si>
  <si>
    <t>An approach to the recommendation of scientific articles according to their degree of specificity</t>
  </si>
  <si>
    <t>Spanish</t>
  </si>
  <si>
    <t>information retrieval; topic modelling; recommender systems</t>
  </si>
  <si>
    <t>This article presents a method for recommending scientific articles taking into consideration their degree of generality or specificity. This approach is based on the idea that less expert people in a specific topic prefer to read more general articles to be introduced into it, while people with more expertise prefer to read more specific articles. Compared to other recommendation techniques that focus on the analysis of user pro files, our proposal is purely based on content analysis. We present two methods for recommending articles, based on Topic Modelling. The first one is based on the divergence of topics given in the documents, while the second uses the similarities that exist between these topics. By using the proposed methods it was possible to determine the degree of specificity of an article, and the results obtained with them overcame those produced by an information retrieval traditional system.</t>
  </si>
  <si>
    <t>[Hernandez, Antonio; Tomas, David; Navarro, Borja] Univ Alicante, Carretera San Vicente Raspeig S N, Alicante 03690, Spain</t>
  </si>
  <si>
    <t>Hernandez, A (reprint author), Univ Alicante, Carretera San Vicente Raspeig S N, Alicante 03690, Spain.</t>
  </si>
  <si>
    <t>antoniojhb@gmail.com; dtomas@dlsi.ua.es; borja@dlsi.ua.es</t>
  </si>
  <si>
    <t>Baeza-Yates R., 1999, MODERN INFORM RETRIE, V463; Blei D, 2010, IEEE SIGNAL PROC MAG, V27, P55, DOI 10.1109/MSP.2010.938079; Blei DM, 2003, J MACH LEARN RES, V3, P993, DOI 10.1162/jmlr.2003.3.4-5.993; Candan KS, 2009, ACM T INFORM SYST, V27, DOI 10.1145/1508850.1508853; Ekstrand Michael D, 2010, P 4 ACM C REC SYST R, P159; Giugni M, 2010, TELEMATIQUE, V9, P13; Jarvelin K, 2002, ACM T INFORM SYST, V20, P422, DOI 10.1145/582415.582418; McCallum Andrew Kachites, 2002, MALLET MACHINE LEARN; McCandless M., 2010, LUCENE ACTION COVERS; McNee S. M., 2002, P 2002 ACM C COMP SU, P116, DOI DOI 10.1145/587078.587096; Ponte J. M., 1998, Proceedings of the 21st Annual International ACM SIGIR Conference on Research and Development in Information Retrieval, P275, DOI 10.1145/290941.291008; Radev DR, 2013, LANG RESOUR EVAL, V47, P919, DOI 10.1007/s10579-012-9211-2; Robertson Stephen E., 1994, P TREC, P109; SALTON G, 1988, INFORM PROCESS MANAG, V24, P513, DOI 10.1016/0306-4573(88)90021-0; SALTON G, 1991, SCIENCE, V253, P974, DOI 10.1126/science.253.5023.974; Wang C., 2011, P 17 ACM SIGKDD INT, P448, DOI DOI 10.1145/2020408.2020480; Wang J., 2010, J INF SCI, V180, P4929; Wang Y., 2013, THEORETICAL ANALY SI</t>
  </si>
  <si>
    <t>WOS:000215521300010</t>
  </si>
  <si>
    <t>Mandera, P; Keuleers, E; Brysbaert, M</t>
  </si>
  <si>
    <t>Mandera, Pawel; Keuleers, Emmanuel; Brysbaert, Marc</t>
  </si>
  <si>
    <t>How useful are corpus-based methods for extrapolating psycholinguistic variables?</t>
  </si>
  <si>
    <t>QUARTERLY JOURNAL OF EXPERIMENTAL PSYCHOLOGY</t>
  </si>
  <si>
    <t>Semantic models; Human ratings; Machine learning</t>
  </si>
  <si>
    <t>LATENT SEMANTIC ANALYSIS; AGE-OF-ACQUISITION; LEXICAL COOCCURRENCE; ENGLISH WORDS; NORMS; CONCRETENESS; PROJECT; RATINGS; MODELS; LEMMAS</t>
  </si>
  <si>
    <t>Subjective ratings for age of acquisition, concreteness, affective valence, and many other variables are an important element of psycholinguistic research. However, even for well-studied languages, ratings usually cover just a small part of the vocabulary. A possible solution involves using corpora to build a semantic similarity space and to apply machine learning techniques to extrapolate existing ratings to previously unrated words. We conduct a systematic comparison of two extrapolation techniques: k-nearest neighbours, and random forest, in combination with semantic spaces built using latent semantic analysis, topic model, a hyperspace analogue to language (HAL)-like model, and a skip-gram model. A variant of the k-nearest neighbours method used with skip-gram word vectors gives the most accurate predictions but the random forest method has an advantage of being able to easily incorporate additional predictors. We evaluate the usefulness of the methods by exploring how much of the human performance in a lexical decision task can be explained by extrapolated ratings for age of acquisition and how precisely we can assign words to discrete categories based on extrapolated ratings. We find that at least some of the extrapolation methods may introduce artefacts to the data and produce results that could lead to different conclusions that would be reached based on the human ratings. From a practical point of view, the usefulness of ratings extrapolated with the described methods may be limited.</t>
  </si>
  <si>
    <t>[Mandera, Pawel; Keuleers, Emmanuel; Brysbaert, Marc] Univ Ghent, Dept Expt Psychol, B-9000 Ghent, Belgium</t>
  </si>
  <si>
    <t>Mandera, P (reprint author), Univ Ghent, Dept Expt Psychol, Henri Dunantlaan 2,Room 150-025, B-9000 Ghent, Belgium.</t>
  </si>
  <si>
    <t>pawel.mandera@ugent.be</t>
  </si>
  <si>
    <t>Brysbaert, Marc/0000-0002-3645-3189</t>
  </si>
  <si>
    <t>Odysseus grant from the Government of Flanders</t>
  </si>
  <si>
    <t>This research was made possible by an Odysseus grant from the Government of Flanders.</t>
  </si>
  <si>
    <t>Balota DA, 2007, BEHAV RES METHODS, V39, P445, DOI 10.3758/BF03193014; Bestgen Y., 2002, ACT C INT FOUILL TEX, P81; Bestgen Y, 2012, BEHAV RES METHODS, V44, P998, DOI 10.3758/s13428-012-0195-z; Blei DM, 2003, J MACH LEARN RES, V3, P993, DOI 10.1162/jmlr.2003.3.4-5.993; Bradley M. M., 1999, C1 U FLOR NIMH CTR R; Breiman L, 2001, MACH LEARN, V45, P5, DOI 10.1023/A:1010933404324; Brysbaert M, 2006, VIS COGN, V13, P992, DOI 10.1080/13506280544000165; Brysbaert M, 2014, BEHAV RES METHODS, V46, P904, DOI 10.3758/s13428-013-0403-5; Brysbaert M, 2009, BEHAV RES METHODS, V41, P977, DOI 10.3758/BRM.41.4.977; COLTHEART M, 1981, Q J EXP PSYCHOL-A, V33, P497, DOI 10.1080/14640748108400805; GEMAN S, 1984, IEEE T PATTERN ANAL, V6, P721, DOI 10.1109/TPAMI.1984.4767596; GILHOOLY KJ, 1980, BEHAV RES METH INSTR, V12, P395, DOI 10.3758/BF03201693; Jordan MI, 1999, MACH LEARN, V37, P183, DOI 10.1023/A:1007665907178; Keuleers E, 2012, BEHAV RES METHODS, V44, P287, DOI 10.3758/s13428-011-0118-4; Keuleers E, 2010, BEHAV RES METHODS, V42, P643, DOI 10.3758/BRM.42.3.643; Kuperman V, 2012, BEHAV RES METHODS, V44, P978, DOI 10.3758/s13428-012-0210-4; Landauer TK, 1997, PSYCHOL REV, V104, P211, DOI 10.1037//0033-295X.104.2.211; Lund K, 1996, BEHAV RES METH INSTR, V28, P203, DOI 10.3758/BF03204766; Manning C., 1999, FDN STAT NATURAL LAN; Manning C. D., 2008, INTRO INFORM RETRIEV; Miller G., 1990, INT J LEXICOGR, V3, P235; Recchia G, 2014, Q J EXPT PSYCHOL, P1, DOI DOI 10.1080/17470218.2014; Recchia G, 2009, BEHAV RES METHODS, V41, P647, DOI 10.3758/BRM.41.3.647; Rijsbergen C. J. V., 1979, INFORM RETRIEVAL; RUMELHART DE, 1986, NATURE, V323, P533, DOI 10.1038/323533a0; Shaoul C, 2006, BEHAV RES METHODS, V38, P190, DOI 10.3758/BF03192768; Shaoul C, 2010, BEHAV RES METHODS, V42, P393, DOI 10.3758/BRM.42.2.393; Steyvers M., 2007, HDB LATENT SEMANTIC, V427, P424; Warriner AB, 2013, BEHAV RES METHODS, V45, P1191, DOI 10.3758/s13428-012-0314-x; Westbury C, 2014, J PSYCHOLINGUIST RES, V43, P631, DOI 10.1007/s10936-013-9266-2; Westbury Chris F, 2013, Front Psychol, V4, P991, DOI 10.3389/fpsyg.2013.00991</t>
  </si>
  <si>
    <t>1747-0218</t>
  </si>
  <si>
    <t>1747-0226</t>
  </si>
  <si>
    <t>Q J EXP PSYCHOL</t>
  </si>
  <si>
    <t>Q. J. Exp. Psychol.</t>
  </si>
  <si>
    <t>10.1080/17470218.2014.988735</t>
  </si>
  <si>
    <t>Psychology, Biological; Physiology; Psychology; Psychology, Experimental</t>
  </si>
  <si>
    <t>Psychology; Physiology</t>
  </si>
  <si>
    <t>CM1AS</t>
  </si>
  <si>
    <t>WOS:000357412500010</t>
  </si>
  <si>
    <t>O'Callaghan, D; Greene, D; Conway, M; Carthy, J; Cunningham, P</t>
  </si>
  <si>
    <t>O'Callaghan, Derek; Greene, Derek; Conway, Maura; Carthy, Joe; Cunningham, Padraig</t>
  </si>
  <si>
    <t>Down the (White) Rabbit Hole: The Extreme Right and Online Recommender Systems</t>
  </si>
  <si>
    <t>extreme right; categorization; recommender systems; topic modeling; YouTube</t>
  </si>
  <si>
    <t>LIFE INFORMATION NEEDS; URBAN TEENAGERS; POLITICS; MODEL</t>
  </si>
  <si>
    <t>In addition to hosting user-generated video content, YouTube provides recommendation services, where sets of related and recommended videos are presented to users, based on factors such as co-visitation count and prior viewing history. This article is specifically concerned with extreme right (ER) video content, portions of which contravene hate laws and are thus illegal in certain countries, which are recommended by YouTube to some users. We develop a categorization of this content based on various schema found in a selection of academic literature on the ER, which is then used to demonstrate the political articulations of YouTube's recommender system, particularly the narrowing of the range of content to which users are exposed and the potential impacts of this. For this purpose, we use two data sets of English and German language ER YouTube channels, along with channels suggested by YouTube's related video service. A process is observable whereby users accessing an ER YouTube video are likely to be recommended further ER content, leading to immersion in an ideological bubble in just a few short clicks. The evidence presented in this article supports a shift of the almost exclusive focus on users as content creators and protagonists in extremist cyberspaces to also consider online platform providers as important actors in these same spaces.</t>
  </si>
  <si>
    <t>[O'Callaghan, Derek; Greene, Derek] Univ Coll Dublin, Sch Comp Sci &amp; Informat, Dublin 4, Ireland; [Conway, Maura] Dublin City Univ, Sch Law &amp; Govt, Dublin 9, Ireland; [Carthy, Joe] Univ Coll Dublin, Sci, Dublin 4, Ireland; [Cunningham, Padraig] Univ Coll Dublin, Sch Comp Sci &amp; Informat, Knowledge &amp; Data Engn, Dublin 4, Ireland</t>
  </si>
  <si>
    <t>O'Callaghan, D (reprint author), Univ Coll Dublin, Sch Comp Sci &amp; Informat, E3-40,3rd Floor,Sci Ctr East, Dublin 4, Ireland.</t>
  </si>
  <si>
    <t>derek.ocallaghan@ucd.ie; derek.greene@ucd.ie; maura.conway@dcu.ie; joe.carthy@ucd.ie; padraig.cunningham@ucd.ie</t>
  </si>
  <si>
    <t>Conway, Maura/0000-0003-4216-8592; Cunningham, Padraig/0000-0002-3499-0810</t>
  </si>
  <si>
    <t>2CENTRE; EU; Science Foundation Ireland (SFI) [SFI/12/RC/2289]</t>
  </si>
  <si>
    <t>The authors disclosed receipt of the following financial support for the research, authorship and/or publication of this article: This research was supported by 2CENTRE, the EU funded Cybercrime Centres of Excellence Network, the EU-funded VOX-Pol Network of Excellence, and Science Foundation Ireland (SFI) under Grant Number SFI/12/RC/2289.</t>
  </si>
  <si>
    <t>Agosto DE, 2006, J AM SOC INF SCI TEC, V57, P1394, DOI 10.1002/asi.20451; Agosto DE, 2006, J AM SOC INF SCI TEC, V57, P1418, DOI 10.1002/asi.20452; Baldauf J., 2011, ZWISCHEN PROPAGANDA; Baluja Shumeet, 2008, P 17 INT C WORLD WID, P895, DOI DOI 10.1145/1367497.1367618; Bartlett J., 2011, NEW FACE DIGITAL POP; Bell M., 2013, SPIEGEL; Benson DC, 2014, SECUR STUD, V23, P293, DOI 10.1080/09636412.2014.905353; Berger J. M., 2013, WHO MATTERS ONLINE M; Berger J, 2014, AM BOOK REV, V35, P12, DOI 10.1353/abr.2014.0011; Blee KM, 2010, ANNU REV SOCIOL, V36, P269, DOI 10.1146/annurev.soc.012809.102602; Blei DM, 2003, J MACH LEARN RES, V3, P993, DOI 10.1162/jmlr.2003.3.4-5.993; Briggs R., 2012, NEW RADICAL RIGHT VI; Brown TS, 2004, J SOC HIST, V38, P157, DOI 10.1353/jsh.2004.0079; Bucher T, 2012, NEW MEDIA SOC, V14, P1164, DOI 10.1177/1461444812440159; BURRIS V., 2000, SOCIOL FOCUS, V33, P215, DOI DOI 10.1080/00380237.2000.10571166; Caiani M, 2009, INFORM COMMUN SOC, V12, P66, DOI 10.1080/13691180802158482; Carter Joseph A., 2014, GREENBIRDS MEASURING; Castells M., 2013, COMMUNICATION POWER; Chemudugunta Chaitanya, 2006, ADV NEURAL INFORM PR, P241; CLAYPOOL M, 1999, P ACM SIGIR 99 WORKS; CleanIT, 2013, RED TERR US INT; Conway M., 2012, COMBATING TERRORISM, V2, P12; Conway M, 2008, LECT NOTES COMPUT SC, V5376, P108, DOI 10.1007/978-3-540-89900-6_13; Davidson J., 2010, P 4 ACM C REC SYST, V2010, P293, DOI DOI 10.1145/1864708.1864770; Edwards C., 2013, RUSI J, V158, P40; Elmer G., 2013, CULTURE, V14, P1; Europol, 2011, TE SAT 2011 EU TERR; Figueiredo F., 2011, P 4 ACM INT C WEB SE, P745, DOI DOI 10.1145/1935826.1935925; Filippova K., 2011, P 34 INT ACM SIGIR C, P835; Fiore-Silfvast Brittany, 2012, INT J COMMUNICATION, V6, P1965; Fisher A., 2014, COMBATING TERRORISM, V4, P73; GERSTENFELD P. B., 2003, ANAL SOCIAL ISSUES P, V3, P29, DOI DOI 10.1111/J.1530-2415.2003.00013.X; Gillespie T, 2014, INSIDE TECHNOL, P1; Gillespie T., 2003, NEW MEDIA THESES CON; Gillespie T, 2010, NEW MEDIA SOC, V12, P347, DOI 10.1177/1461444809342738; Goodwin M., 2013, ROOTS EXTREMISM ENGL; Greene D, 2013, P 5 ANN ACM WEB SCI, P118, DOI DOI 10.1145/2464464.2464471; Hannon J., 2010, P 4 ACM C REC SYST, P199; Ito M., 2010, HANGING OUT MESSING; Lee DD, 1999, NATURE, V401, P788; Lessig L., 2006, CODE VERSION 2 0; Livingstone S., 2012, TOWARDS BETTER INTER; Livingstone S., 2009, EU KIDS ONLINE FINAL; Marliere P., 2013, POP ENCH WORLD MOD P; Mudde C, 2007, POPULIST RADICAL RIGHT PARTIES IN EUROPE, P1, DOI 10.1017/CBO9780511492037; O'Callaghan D, 2013, P 5 ACM WEB SCI C NE, P276; OCALLAGHAN D, 2013, LECT NOTES COMPUTER, V8329, P88; Pariser Eli, 2011, FILTER BUBBLE WHAT I; Rieger Diana, 2013, PROPAGANDA 2 0 PSYCH; Roy S. D., 2012, P 20 ACM INT C MULT, P649; Simmonet V., 2013, P 2 INT WORKSH WEB L, P1295, DOI DOI 10.1145/2487788.2488164; Slack J. D., 2007, CULTURE TECHNOLOGY P; Southern Poverty Law Center, 2013, IDEOLOGY; Steyvers M., 2006, LATENT SEMANTIC ANAL; Sunstein C., 2001, REPUBLIC COM; Tateo L., 2005, J COMPUTER MEDIATED, V10; U.K. Home Affairs Committee, 2014, COUNT TERR 17 REP SE; U.K. Home Office, 2011, CONT K STRAT COUNT T; YouTube Team, 2008, DIAL SEN LIEB TERR V; Zhou R, 2010, P 10 ACM SIGCOMM C I, P404, DOI DOI 10.1145/1879141.1879193</t>
  </si>
  <si>
    <t>10.1177/0894439314555329</t>
  </si>
  <si>
    <t>CM5SP</t>
  </si>
  <si>
    <t>WOS:000357749200003</t>
  </si>
  <si>
    <t>Ahonen, P</t>
  </si>
  <si>
    <t>Ahonen, Pertti</t>
  </si>
  <si>
    <t>Institutionalizing Big Data methods in social and political research</t>
  </si>
  <si>
    <t>Digital social research; institutional analysis; neo-institutionalism; institutional change; latent trait scaling; topic modeling</t>
  </si>
  <si>
    <t>We expect Big Data methods to contribute to research with results that are not inferior to those attained in other ways but possibly better, or hard or impossible to generate in other ways. Those who apply these methods may also aspire to augment the arsenal of research methods, offer surrogates for existing research designs, and re-orient research. Moreover, we can critically examine the institutional, societal and political effects of the Big Data methods and the conditions for the solid institutionalization of these methods in social and political research. To reach its primary objective, this article elaborates conclusions on how Big Data methods, not only by means of their 'social life' but also by their 'political life', may influence the institutionalization of social and political research. To reach its secondary objective, the article re-examines a study of budgetary legislation in 13 countries carried out by means of Big Data methods to draw conclusions concerning the augmentation of the arsenal of research methods, the surrogation of existing research designs, and the re-orientation of research.</t>
  </si>
  <si>
    <t>[Ahonen, Pertti] Univ Helsinki, Helsinki, Finland</t>
  </si>
  <si>
    <t>Ahonen, P (reprint author), Univ Helsinki, Dept Polit &amp; Econ Studies, Unioninkatu 37, Helsinki 00014, Finland.</t>
  </si>
  <si>
    <t>pertti.ahonen@helsinki.fi</t>
  </si>
  <si>
    <t>Ahonen, Pertti/0000-0001-8398-134X</t>
  </si>
  <si>
    <t>Koneen Saatio/Kone Foundation, Helsinki, Finland</t>
  </si>
  <si>
    <t>This study was supported by Koneen Saatio/Kone Foundation, Helsinki, Finland, project grant.</t>
  </si>
  <si>
    <t>[Anonymous], 2013, LEGGE CONTABILITA FI; Austin JL, 1975, DO THINGS WORDS, V1; Austria, 2013, FEDERAL ORGANIC BUDG; Bail CA, 2014, THEOR SOC, V43, P465, DOI 10.1007/s11186-014-9216-5; Berger PL, 1991, SOCIAL CONSTRUCTION; Biernacki R, 2014, QUAL SOCIOL, V37, P173, DOI 10.1007/s11133-014-9277-9; Blei DM, 2014, ANNU REV STAT APPL, V1, P203, DOI 10.1146/annurev-statistics-022513-115657; Blei DM, 2012, COMMUN ACM, V55, P77, DOI 10.1145/2133806.2133826; Blei DM, 2003, J MACH LEARN RES, V3, P993, DOI 10.1162/jmlr.2003.3.4-5.993; Boyd D, 2012, INFORM COMMUN SOC, V15, P662, DOI 10.1080/1369118X.2012.678878; Brake B, 2013, INT ORGAN, V67, P725, DOI 10.1017/S002081831300026X; Budge I, 2013, PARADOX MANIFESTOSSA; Cecez-Kecmanovic D, 2014, MIS QUART, V38, P809, DOI 10.25300/MISQ/2014/38:3.3; Clark TS, 2010, AM J POLIT SCI, V20, P329; D'Adderio L, 2014, ORG STUDIES; D'Adderio L, 2008, RES POLICY, V37, P769, DOI 10.1016/j.respol.2007.12.012; D'Adderio L, 2011, J I ECON, V7, P197, DOI 10.1017/S174413741000024X; de Haan J, 2013, PUBLIC CHOICE, V156, P423, DOI 10.1007/s11127-012-9949-5; Deroy X, 2015, ORGAN STUD, V36, P73, DOI 10.1177/0170840614544556; DiMaggio P, 2013, POETICS, V41, P570, DOI 10.1016/j.poetic.2013.08.004; Edwards A, 2013, INT J SOC RES METHOD, V16, P245, DOI 10.1080/13645579.2013.774185; EMC Education Services Ed, 2015, DAT SCI BIG DAT AN D; Feinerer I, 2013, TM TEXT MINING; Fligstein N, 2014, WHY FEDERAL RESERVE; Freese J. H., 2006, ART OF RHETORIC; Glenn H. Patrick, 2010, LEGAL TRADITIONS WOR; Greer RR, 2011, AM REV PUBLIC ADM, V41, P577, DOI 10.1177/0275074010382183; Grimmer J, 2013, POLIT ANAL, V21, P267, DOI 10.1093/pan/mps028; Grimmer J, 2010, POLIT ANAL, V18, P1, DOI 10.1093/pan/mpp034; Grun B, 2013, TOPICMODEL TOPIC MOD; Hale SA, 2014, INVESTIGATING POLITI; Hallerberg M., 2007, EUR J POLIT ECON, V23, P338, DOI DOI 10.1016/J.EJPOLECO.2006.11.005; Hildebrandt M, 2012, UNDERSTANDING DIGITAL HUMANITIES, P145; Hyndman N, 2014, CRIT PERSPECT ACCOUN, V25, P388, DOI 10.1016/j.cpa.2013.05.008; International Monetary Fund (IMF), 2013, PUBLIC FINANCIAL MAN; Jones R, 2013, FINANC ACCOUNT MANAG, V29, P419, DOI 10.1111/faam.12022; KISCHEL U, 2009, TRANSL ISS LANG LAW, P7; Latour B., 2005, REASSEMBLING SOCIAL; Laver M, 2003, AM POLIT SCI REV, V97, P311; Law J, 2013, J CULTURAL EC, V6, P1; Levy KEC, 2014, SOC SCI COMPUT REV, V32, P182, DOI 10.1177/0894439313506847; Lienert I, 2013, INTERNATIONAL HANDBOOK OF PUBLIC FINANCIAL MANAGEMENT, P63; Lindahl F, 2013, ABACUS, V49, P242, DOI 10.1111/abac.12008; Lowe W, 2011, AUSTIN THINGS WORDS; Lowe W, 2013, POLIT ANAL, V21, P298, DOI 10.1093/pan/mpt002; Lowndes V., 2013, WHY I MATTER NEW I P; Ma TC, 2012, EMPIR ECON, V43, P1263, DOI 10.1007/s00181-011-0517-5; Maguire S, 2009, ACAD MANAGE J, V52, P148, DOI 10.5465/AMJ.2009.36461993; MARPOR, 2015, MANIFESTO PROJECT DA; MEYER JW, 1977, AM J SOCIOL, V83, P340, DOI 10.1086/226550; Mills C Wright, 1959, SOCIOLOGICAL IMAGINA; Nickerson DW, 2014, J ECON PERSPECT, V28, P51, DOI 10.1257/jep.28.2.51; O'Neil C., 2013, DOING DATA SCI STRAI; OECD, OECD J BUDGETING, V4; Painter M, 2010, TRADITION AND PUBLIC ADMINISTRATION, P1, DOI 10.1057/9780230289635; Pargendler M, 2012, AM J COMP LAW, V60, P1043, DOI 10.5131/AJCL.2012.0010; Peters B. G., 2011, I THEORY POLITICAL S; Pocock J.G.A., 1975, MACHIAVELLIAN MOMENT; Powell W. W., 2008, SAGE HDB ORG I, P276, DOI DOI 10.4135/9781849200387.N11; Proksch S-O, 2009, WORDFISH MANUAL VERS; Ruppert E., 2013, DIALOGUES HUMAN GEOG, V3, P268, DOI [10.1177/2043820613514321, DOI 10.1177/2043820613514321]; Skinner Q, 2009, VISIONS POLITICS, V1; Slapin JB, 2008, AM J POLIT SCI, V52, P705, DOI 10.1111/j.1540-5907.2008.00338.x; Surden H, 2014, MAPPING POLICY PREFE; Walter R, 2013, AUST J POLIT SCI, V48, P431, DOI 10.1080/10361146.2013.837426; Wanna John, 2010, REALITY BUDGETARY RE; World Bank, 2013, WORLD BANK IMF COUNT; Zweigert K., 1998, INTRO COMP LAW</t>
  </si>
  <si>
    <t>JUL-DEC</t>
  </si>
  <si>
    <t>10.1177/2053951715591224</t>
  </si>
  <si>
    <t>V9V3G</t>
  </si>
  <si>
    <t>WOS:000422557100001</t>
  </si>
  <si>
    <t>Buurma, RS</t>
  </si>
  <si>
    <t>Buurma, Rachel Sagner</t>
  </si>
  <si>
    <t>The fictionality of topic modeling: Machine reading Anthony Trollope's Barsetshire series</t>
  </si>
  <si>
    <t>Topic modeling; literature; distant reading; literary criticism; novels; machine learning</t>
  </si>
  <si>
    <t>This essay describes how using unsupervised topic modeling (specifically the latent Dirichlet allocation topic modeling algorithm in MALLET) on relatively small corpuses can help scholars of literature circumvent the limitations of some existing theories of the novel. Using an example drawn from work on Victorian novelist Anthony Trollope's Barsetshire series, it argues that unsupervised topic modeling's counter-factual and retrospective reconstruction of the topics out of which a given set of novels have been created allows for a denaturalizing and unfamiliar (though crucially not "objective" or "unbiased") view. In other words, topic models are fictions, and scholars of literature should consider reading them as such. Drawing on one aspect of Stephen Ramsay's idea of algorithmic criticism, the essay emphasizes the continuities between "big data" methods and techniques and longer-standing methods of literary study.</t>
  </si>
  <si>
    <t>[Buurma, Rachel Sagner] Swarthmore Coll, Swarthmore, PA 19081 USA</t>
  </si>
  <si>
    <t>Buurma, RS (reprint author), Swarthmore Coll, LPAC 202,500 Coll Ave, Swarthmore, PA 19081 USA.</t>
  </si>
  <si>
    <t>rbuurma1@swarthmore.edu</t>
  </si>
  <si>
    <t>Bamman D, 2014, P 52 ANN M ASS COMP; Boyd-Graber J., 2014, HDB MIXED MEMBERSHIP; Dewitt A, 2015, VIC PERIOD REV, V48, P161, DOI 10.1353/vpr.2015.0030; Elson DK, 2010, ACL 2010: 48TH ANNUAL MEETING OF THE ASSOCIATION FOR COMPUTATIONAL LINGUISTICS, P138; Joekers ML, 2013, POETICS, V41, P750, DOI 10.1016/j.poetic.2013.08.005; Moody E, 2003, ELLEN MOODYS WEBSITE; Moretti F, 2000, MOD LANG QUART, V61, P207, DOI 10.1215/00267929-61-1-207; Moretti F., 2000, NEW LEFT REV; Piper Andrew, 2014, DISTANT READINGS TOP, P155; Poovey M, 2010, CAMBRIDGE COMPANION, P31; Ramsay S, 2011, TOP DIGIT HUM, P1; Style Inc, 2009, CRIT INQUIRY, V36, P134; Trollope Anthony, 2002, LAST CHRONICLE BARSE; Underwood T, 2013, P 2013 IEEE INT C BI; Underwood T, 2012, THE STONE AND SHELL; Underwood T, 2014, REPRESENTATIONS, P64, DOI 10.1525/rep.2014.127.5.64</t>
  </si>
  <si>
    <t>10.1177/2053951715610591</t>
  </si>
  <si>
    <t>WOS:000422557100025</t>
  </si>
  <si>
    <t>DiMaggio, P</t>
  </si>
  <si>
    <t>DiMaggio, Paul</t>
  </si>
  <si>
    <t>Adapting computational text analysis to social science (and vice versa)</t>
  </si>
  <si>
    <t>Topic models; text analysis; unsupervised models; interpretation; sentiment analysis; supervised models</t>
  </si>
  <si>
    <t>Social scientists and computer scientist are divided by small differences in perspective and not by any significant disciplinary divide. In the field of text analysis, several such differences are noted: social scientists often use unsupervised models to explore corpora, whereas many computer scientists employ supervised models to train data; social scientists hold to more conventional causal notions than do most computer scientists, and often favor intense exploitation of existing algorithms, whereas computer scientists focus more on developing new models; and computer scientists tend to trust human judgment more than social scientists do. These differences have implications that potentially can improve the practice of social science.</t>
  </si>
  <si>
    <t>[DiMaggio, Paul] Princeton Univ, Dept Sociol, 130 Mercer St, Princeton, NJ 08540 USA</t>
  </si>
  <si>
    <t>DiMaggio, P (reprint author), Princeton Univ, Dept Sociol, 130 Mercer St, Princeton, NJ 08540 USA.</t>
  </si>
  <si>
    <t>dimaggio@princeton.edu</t>
  </si>
  <si>
    <t>Almeydin E, 2014, INTRO MACHINE LEARNI; Barocas S., 2016, CALIFORNIA LAW REV, V104; Blei DM, 2012, COMMUN ACM, V55, P77, DOI 10.1145/2133806.2133826; Blei DM, 2003, J MACH LEARN RES, V3, P993, DOI 10.1162/jmlr.2003.3.4-5.993; BOYD-GRABER J, 2014, HDB MIXED MEMBERSHIP, P3; Chang J., 2009, ADV NEURAL INFORM PR, P988; DiMaggio P, 2013, POETICS, V41, P570, DOI 10.1016/j.poetic.2013.08.004; GILBERT DT, 1991, AM PSYCHOL, V46, P107, DOI 10.1037//0003-066X.46.2.107; Graham J, 2009, J PERS SOC PSYCHOL, V96, P1029, DOI 10.1037/a0015141; Grimmer J, 2013, POLIT ANAL, V21, P267, DOI 10.1093/pan/mps028; Hammond K. R., 2000, JUDGMENTS UNDER STRE; Hardin C. D., 2013, BEHAV FDN PUBLIC POL, P13; Inouye DI, 2014, P 31 INT C MACH LEAR, V32, P683; Jelveh Z, 2014, 1457 COL BUS SCH RES, P14; Joekers ML, 2013, POETICS, V41, P750, DOI 10.1016/j.poetic.2013.08.005; Kahneman D, 2003, AM PSYCHOL, V58, P697, DOI 10.1037/0003-066X.58.9.697; Kaplan S, 2015, STRATEGIC MANAGE J, V36, P1435, DOI 10.1002/smj.2294; Lau J. H., 2014, P 14 C EUR CHAPT ASS, P530; Liu B, 2010, CH CRC MACH LEARN PA, P627; Marshall EA, 2013, POETICS, V41, P701, DOI 10.1016/j.poetic.2013.08.001; Mimno D, 2011, P 2011 C EMP METH NA; Mimno D., 2011, P C EMP METH NAT LAN, P262; Mullainathan S., 2013, SCARCITY WHY HAVING; Nag M, 2015, TEXTS 2 C; Nelson L, 2014, THESIS; NISBETT RE, 1977, PSYCHOL REV, V84, P231, DOI 10.1037/0033-295X.84.3.231; Pearl J., 2009, CAUSALITY; Roberts M, 2014, NAVIGATING LOCAL MOD; Shiller Robert J., 2015, IRRATIONAL EXUBERANC; Snow CP, 1959, 2 CULTURES; Sweeney L., 2013, ACMQUEUE, V11, P3; Tourangeau R, 2007, PSYCHOL BULL, V133, P859, DOI 10.1037/0033-2909.133.5.859; Turing A, 1950, MIND, V59, P433, DOI DOI 10.1093/MIND/LIX.236.433</t>
  </si>
  <si>
    <t>10.1177/2053951715602908</t>
  </si>
  <si>
    <t>WOS:000422557100015</t>
  </si>
  <si>
    <t>Mutzel, S</t>
  </si>
  <si>
    <t>Muetzel, Sophie</t>
  </si>
  <si>
    <t>Facing Big Data: Making sociology relevant</t>
  </si>
  <si>
    <t>Big Data; sociology; computational social science; topic modeling; textual analysis; data construction</t>
  </si>
  <si>
    <t>Working with computational methods and large textual analysis has been challenging and very rewarding-with all the ups and downs that doing empirical social research entails. In my contribution, I relate some research experiences and reflect upon data construction and the links between theory, data, and methods.</t>
  </si>
  <si>
    <t>[Muetzel, Sophie] Univ Lucerne, Dept Sociol, Frohburgstr 3, CH-4466 Luzern, Switzerland</t>
  </si>
  <si>
    <t>Mutzel, S (reprint author), Univ Lucerne, Dept Sociol, Frohburgstr 3, CH-4466 Luzern, Switzerland.</t>
  </si>
  <si>
    <t>sophie.muetzel@unilu.ch</t>
  </si>
  <si>
    <t>Bail CA, 2014, THEOR SOC, V43, P465, DOI 10.1007/s11186-014-9216-5; Bearman PS, 2000, POETICS, V27, P69, DOI 10.1016/S0304-422X(99)00022-4; Blei DM, 2012, COMMUN ACM, V55, P77, DOI 10.1145/2133806.2133826; Blei David M, 2009, TEXT MINING CLASSIFI, P71; Blei DM, 2003, J MACH LEARN RES, V3, P993, DOI 10.1162/jmlr.2003.3.4-5.993; Boltanski L., 1999, EUR J SOC THEORY, V2, P359, DOI DOI 10.1177/136843199002003010; Boyd D, 2012, INFORM COMMUN SOC, V15, P662, DOI 10.1080/1369118X.2012.678878; Breiger R. L., 2004, HDB DATA ANAL, P505; Burrows R, 2014, BIG DATA SOC, V1, DOI 10.1177/2053951714540280; DiMaggio P, 2013, POETICS, V41, P570, DOI 10.1016/j.poetic.2013.08.004; FRANZOSI R, 1994, SOCIOL METHODOL, V24, P105, DOI 10.2307/270980; Gillespie T, 2014, INSIDE TECHNOL, P167; Gitelman L, 2013, INFRASTRUCT SER, P1; Grimmer J, 2013, POLIT ANAL, V21, P267, DOI 10.1093/pan/mps028; Jockers ML, 2013, TOP DIGIT HUM, P1; Kaplan S, 2014, STRATEGIC MANAGEMENT; Latour B., 1996, ARAMIS LOVE TECHNOLO; Marres N, 2012, SOCIOL REV, V60, P139, DOI 10.1111/j.1467-954X.2012.02121.x; Meeks E, 2013, J DIGITAL HUMANITIES, V2; Mohr JW, 2013, POETICS, V41, P545, DOI 10.1016/j.poetic.2013.10.001; Mohr JW, 2013, POETICS, V41, P670, DOI 10.1016/j.poetic.2013.08.003; MOHR JW, 1994, POETICS, V22, P327, DOI 10.1016/0304-422X(94)90013-2; Mohr JW, 1998, ANNU REV SOCIOL, V24, P345, DOI 10.1146/annurev.soc.24.1.345; Moretti F, 2000, NEW LEFT REV, P54; Moretti Franco, 2013, DISTANT READING; Mutzel S, 2015, MOMENTS VALUATION EX, P147; Mutzel S, 2010, WIRTSCHAFTSSOZIOLOGI, V49, P87; Mutzel Sophie, 2002, MAKING MEANING MOVE; Ramage D, 2009, WORKSH APPL TOP MOD; Ruppert E., 2013, DIALOGUES HUMAN GEOG, V3, P268, DOI [10.1177/2043820613514321, DOI 10.1177/2043820613514321]; Ruths D, 2014, SCIENCE, V346, P1063, DOI 10.1126/science.346.6213.1063; Stark D, 1996, AM J SOCIOL, V101, P993, DOI 10.1086/230786; Stark D., 2000, WORKING PAPER SERIES; Venturini T, 2014, BIG DATA SOC, V1; White H. C., 1992, IDENTITY CONTROL STR</t>
  </si>
  <si>
    <t>10.1177/2053951715599179</t>
  </si>
  <si>
    <t>WOS:000422557100008</t>
  </si>
  <si>
    <t>Underwood, T</t>
  </si>
  <si>
    <t>Underwood, Ted</t>
  </si>
  <si>
    <t>The literary uses of high-dimensional space</t>
  </si>
  <si>
    <t>Literary distinction; poetic diction; predictive modeling; machine learning; literary theory; bag of words</t>
  </si>
  <si>
    <t>Debates over "Big Data'' shed more heat than light in the humanities, because the term ascribes new importance to statistical methods without explaining how those methods have changed. What we badly need instead is a conversation about the substantive innovations that have made statistical modeling useful for disciplines where, in the past, it truly wasn't. These innovations are partly technical, but more fundamentally expressed in what Leo Breiman calls a new "culture'' of statistical modeling. Where 20th-century methods often required humanists to squeeze our unstructured texts, sounds, or images into some special-purpose data model, new methods can handle unstructured evidence more directly by modeling it in a high-dimensional space. This opens a range of research opportunities that humanists have barely begun to discuss. To date, topic modeling has received most attention, but in the long run, supervised predictive models may be even more important. I sketch their potential by describing how Jordan Sellers and I have begun to model poetic distinction in the long 19th century-revealing an arc of gradual change much longer than received literary histories would lead us to expect.</t>
  </si>
  <si>
    <t>[Underwood, Ted] Univ Illinois, Dept English, Urbana, IL 61822 USA</t>
  </si>
  <si>
    <t>Underwood, T (reprint author), Univ Illinois, Dept English, Urbana, IL 61822 USA.</t>
  </si>
  <si>
    <t>ted.underwood.3@gmail.com</t>
  </si>
  <si>
    <t>Digital Humanities Start-Up [HD 5178713]; National Endowment for the Humanities and a Digital Innovation Fellowship; American Council of Learned Societies</t>
  </si>
  <si>
    <t>The author(s) disclosed receipt of the following financial support for the research, authorship, and/or publication of this article: The research reported here was supported by Digital Humanities Start-Up Grant HD 5178713 from the National Endowment for the Humanities and a Digital Innovation Fellowship from the American Council of Learned Societies. Any views, findings, conclusions, or recommendations expressed do not necessarily represent those of the funding agencies.</t>
  </si>
  <si>
    <t>Abbott A, 1995, SOC RES, V62, P857; Breiman L, 2001, STAT SCI, V16, P199, DOI 10.1214/ss/1009213726; DiMaggio P, 2013, POETICS, V41, P570, DOI 10.1016/j.poetic.2013.08.004; Goldstone A, 2014, NEW LITERARY HIST, V45, P359, DOI 10.1353/nlh.2014.0025; Greenblatt S, 2006, NORTON ANTHOLOGY ENG, V2; Liu A, 2013, PMLA, V128, P409, DOI 10.1632/pmla.2013.128.2.409; Marche S., 2012, LOS ANGELES REV 1028; Mason N, 2013, LITERARY ADVERTISING AND THE SHAPING OF BRITISH ROMANTICISM, P1; Mohr JW, 2013, POETICS, V41, P545, DOI 10.1016/j.poetic.2013.10.001; Moretti F, 2005, GRAPHS MAPS TREES; Pedregosa F, 2011, J MACH LEARN RES, V12, P2825; Posner Miriam, 2015, HUMANITIES DATA NECE; Scharkow M, 2013, QUAL QUANT, V47, P761, DOI 10.1007/s11135-011-9545-7; Shmueli G, 2010, STAT SCI, V25, P289, DOI 10.1214/10-STS330; Trumpener K, 2009, CRIT INQUIRY, V36, P159, DOI 10.1086/606126; Underwood T, 2014, PAGE LEVEL GENRE MET; Underwood T, 2015, QUICKLY LIT STANDARD; Wickham H, 2009, USE R, P1, DOI 10.1007/978-0-387-98141-3_1</t>
  </si>
  <si>
    <t>10.1177/2053951715602494</t>
  </si>
  <si>
    <t>WOS:000422557100011</t>
  </si>
  <si>
    <t>Wagner-Pacifici, R; Mohr, JW; Breiger, RL</t>
  </si>
  <si>
    <t>Wagner-Pacifici, Robin; Mohr, John W.; Breiger, Ronald L.</t>
  </si>
  <si>
    <t>Ontologies, methodologies, and new uses of Big Data in the social and cultural sciences</t>
  </si>
  <si>
    <t>Abduction; Big Data; computational social sciences; digital humanities; field theory; mind/machine; ontology; text mining; topic models</t>
  </si>
  <si>
    <t>In our Introduction to the Conceiving the Social with Big Data Special Issue of Big Data &amp; Society, we survey the 18 contributions from scholars in the humanities and social sciences, and highlight several questions and themes that emerge within and across them. These emergent issues reflect the challenges, problems, and promises of working with Big Data to access and assess the social. They include puzzles about the locus and nature of human life, the nature of interpretation, the categorical constructions of individual entities and agents, the nature and relevance of contexts and temporalities, and the determinations of causality. As such, the Introduction reflects on the contributions along a series of binaries that capture the dualities and dynamisms of these themes: Life/Data; Mind/Machine; and Induction/Deduction.</t>
  </si>
  <si>
    <t>[Wagner-Pacifici, Robin] New Sch, Dept Sociol, New York, NY USA; [Mohr, John W.] Univ Calif Santa Barbara, Social Sci &amp; Media Studies, Santa Barbara, CA 93106 USA; [Breiger, Ronald L.] Univ Arizona, Sch Sociol, Tucson, AZ USA</t>
  </si>
  <si>
    <t>Mohr, JW (reprint author), Univ Calif Santa Barbara, Dept Sociol, Santa Barbara, CA 93106 USA.</t>
  </si>
  <si>
    <t>mohr@soc.ucsb.edu</t>
  </si>
  <si>
    <t>Anderson C, 2008, WIRED; Bakhtin M., 1981, DIALOGIC IMAGINATION; Blei DM, 2012, COMMUN ACM, V55, P77, DOI 10.1145/2133806.2133826; Blei David M., 2012, J DIGITAL HUMANITIES, V2, P8; Blei DM, 2003, J MACH LEARN RES, V3, P993, DOI 10.1162/jmlr.2003.3.4-5.993; Blei DM, 2011, INTRO PROBABILISTIC; Breiger RL, 2000, POETICS, V27, P91, DOI 10.1016/S0304-422X(99)00026-1; BREIGER RL, 1974, SOC FORCES, V53, P181, DOI 10.2307/2576011; Breiger RL, 2014, RES SOCIOL ORGAN-RES, V40, P263, DOI 10.1108/S0733-558X(2014)0000040013; Breiman L, 2001, STAT SCI, V16, P199, DOI 10.1214/ss/1009213726; Burke Kenneth, 1941, PHILOS LIT FORM; Burke Kenneth, 1945, GRAMMAR MOTIVES; DiMaggio P, 2013, POETICS, V41, P570, DOI 10.1016/j.poetic.2013.08.004; Goldstone A, 2014, NEW LITERARY HIST, V45, P359, DOI 10.1353/nlh.2014.0025; Heidegger M., 1967, WHAT IS A THING; Ignatow G, 2015, J THEOR SOC BEHAV, P1468; Jockers ML, 2013, TOP DIGIT HUM, P1; Kitchin R, 2014, BIG DATA SOC, V1, DOI 10.1177/2053951714528481; Lazega E, 2013, SOC NETWORKS, V30, P159; Lazer D, 2009, SCIENCE, V323, P721, DOI 10.1126/science.1167742; Lee M, 2015, AM J CULT SOCIOL, V3, P1, DOI 10.1057/ajcs.2014.13; Liu A, 2013, PMLA, V128, P409, DOI 10.1632/pmla.2013.128.2.409; Mallery JC, 1986, MIT ARTIFICIAL INTEL; Martin J. L., 2011, EXPLANATION SOCIAL A; Mayer-Schonberger V., 2013, BIG DATA REVOLUTION; Mohr JW, 2008, THEOR SOC, V37, P485, DOI 10.1007/s11186-008-9066-0; Mohr JW, 2013, POETICS, V41, P545, DOI 10.1016/j.poetic.2013.10.001; Mohr JW, 2009, RES SOCIOL ORGAN-RES, V27, P203, DOI 10.1108/S0733-558X(2009)0000027009; Moretti Franco, 2013, DISTANT READING; Ruef M, 1999, SOC FORCES, V77, P1403, DOI 10.2307/3005881; Ruppert E., 2013, DIALOGUES HUMAN GEOG, V3, P268, DOI [10.1177/2043820613514321, DOI 10.1177/2043820613514321]; Snow CP, 1959, 2 CULTURES; Tavory I., 2014, ABDUCTIVE ANAL THEOR; Timmermans S, 2014, SOCIOLOGIC THER, V30, P167; Wagner-Pacifici R, 2010, AM J SOCIOL, V115, P1351, DOI 10.1086/651299</t>
  </si>
  <si>
    <t>10.1177/2053951715613810</t>
  </si>
  <si>
    <t>WOS:000422557100031</t>
  </si>
  <si>
    <t>Wang, X; Bendle, NT; Mai, F; Cotte, J</t>
  </si>
  <si>
    <t>Wang, Xin (Shane); Bendle, Neil T.; Mai, Feng; Cotte, June</t>
  </si>
  <si>
    <t>The Journal of Consumer Research at 40: A Historical Analysis</t>
  </si>
  <si>
    <t>JOURNAL OF CONSUMER RESEARCH</t>
  </si>
  <si>
    <t>topic modeling; Journal of Consumer Research; historical analysis; citation analysis</t>
  </si>
  <si>
    <t>This article reviews 40 years of the Journal of Consumer Research (JCR). Using text mining, we uncover the key phrases associated with consumer research. We use a topic modeling procedure to uncover 16 topics that have been featured in the journal since its inception and to show the trends in topics over time. For example, we highlight the decline in family decision-making research and the flourishing of social identity and influence research since the journal's inception. A citation analysis shows which JCR articles have had the most impact and compares the topics in top-cited articles with all JCR journal articles. We show that methodological and consumer culture articles tend to be heavily cited. We conclude by investigating the scholars who have been the top contributors to the journal across the four decades of its existence. And to better understand which schools have contributed most to the knowledge of consumer research over this history, we provide an analysis of where these top-performing scholars were trained. Our approach shows that the JCR archives can be an excellent source of data for scholars trying to understand the complicated, challenging, and dynamic field of consumer research.</t>
  </si>
  <si>
    <t>[Wang, Xin (Shane); Bendle, Neil T.; Cotte, June] Univ Western Ontario, Ivey Business Sch, Mkt, London, ON N6G 0N1, Canada; [Mai, Feng] Univ Cincinnati, Lindner Coll Business, Cincinnati, OH 45221 USA</t>
  </si>
  <si>
    <t>Wang, X (reprint author), Univ Western Ontario, Ivey Business Sch, Mkt, 1255 Western Rd, London, ON N6G 0N1, Canada.</t>
  </si>
  <si>
    <t>xwang@ivey.ca; nbendle@ivey.ca; maifg@mail.uc.edu; jcot-te@ivey.ca</t>
  </si>
  <si>
    <t>Mai, Feng/0000-0001-6897-8935</t>
  </si>
  <si>
    <t>[Anonymous], 2014, J CONSUMER RES; Blei DM, 2012, COMMUN ACM, V55, P77, DOI 10.1145/2133806.2133826; Dahl D, 2014, J CONSUM RES, V41, pIII, DOI 10.1086/676452; Deighton J, 2007, J CONSUM RES, V34, P279, DOI 10.1086/522653; Dingus Rebecca, 2013, 2013 WHO WENT SURVEY; Fox Alexa, 2014, WHO WENT 2014 SURVEY; Frank RE, 1995, ADV CONSUM RES, V22, P486; Griffiths TL, 2004, P NATL ACAD SCI USA, V101, P5228, DOI 10.1073/pnas.0307752101; Huber J, 2014, J MARKETING RES, V51, P84, DOI 10.1509/jmr.51.1.02; KATONA G, 1974, J CONSUM RES, V1, P1, DOI 10.1086/208575; Mela CF, 2013, MARKET SCI, V32, P8, DOI 10.1287/mksc.1120.0764</t>
  </si>
  <si>
    <t>0093-5301</t>
  </si>
  <si>
    <t>1537-5277</t>
  </si>
  <si>
    <t>J CONSUM RES</t>
  </si>
  <si>
    <t>J. Consum. Res.</t>
  </si>
  <si>
    <t>10.1093/jcr/ucv009</t>
  </si>
  <si>
    <t>CK9ZA</t>
  </si>
  <si>
    <t>WOS:000356596900002</t>
  </si>
  <si>
    <t>Giorgi, S; Weber, K</t>
  </si>
  <si>
    <t>Giorgi, Simona; Weber, Klaus</t>
  </si>
  <si>
    <t>Marks of Distinction: Framing and Audience Appreciation in the Context of Investment Advice</t>
  </si>
  <si>
    <t>framing; evaluations; securities analysts; self-presentation; social situation; discourse; status</t>
  </si>
  <si>
    <t>DUAL-PROCESS MODEL; IMPRESSION MANAGEMENT; SECURITIES ANALYSTS; CULTURAL CONSECRATION; INSTITUTIONAL CHANGE; SOCIAL CONSTRUCTION; PROPENSITY-SCORE; TOPIC MODELS; PERFORMANCE; IDENTITY</t>
  </si>
  <si>
    <t>In examining how framing influences an audience's appreciation of products, practices, and people, including the framer, we take the perspective of the audience that evaluates the framing. We examine the effects of framing on evaluations when audiences are exposed to a multiplicity of frames, both by the same actor as the result of recurrent communications over time and by multiple actors who vie for attention. Using 36,012 research reports by securities analysts, covering the biotechnology and pharmaceutical industry between 1989 and 2012, we tested the relationships between analysts' framing repertoires and professional investors' evaluations of analysts as measured in the publication of Institutional Investor's short list of the best analysts of the year. We found that investors appreciate analysts with framing repertoires that resonate with their needs, that are internally coherent over time, and that offer a moderate amount of novelty in comparison to others' framings. We also found that framing is particularly important for analysts without existing high status, that is, who have never before been recognized as stars or who cannot benefit from association with a prestigious employer.</t>
  </si>
  <si>
    <t>[Giorgi, Simona] Boston Coll, Carroll Sch Management, Management &amp; Org, Chestnut Hill, MA 02467 USA; [Weber, Klaus] Northwestern Univ, Kellogg Sch Management, Management &amp; Org, Evanston, IL 60208 USA</t>
  </si>
  <si>
    <t>Giorgi, S (reprint author), Boston Coll, Carroll Sch Management, Management &amp; Org, 140 Commonwealth Ave, Chestnut Hill, MA 02467 USA.</t>
  </si>
  <si>
    <t>simona.giorgi@bc.edu; klausweber@northwestern.edu</t>
  </si>
  <si>
    <t>Weber, Klaus/P-7387-2015; Giorgi, Simona/I-3383-2014</t>
  </si>
  <si>
    <t>Giorgi, Simona/0000-0002-2905-5107</t>
  </si>
  <si>
    <t>Allen MP, 2006, AM SOCIOL REV, V71, P808, DOI 10.1177/000312240607100505; Allen MP, 2004, SOC FORCES, V82, P871, DOI 10.1353/sof.2004.0030; Alvarez JL, 2005, ORGANIZATION, V12, P863, DOI 10.1177/1350508405057474; Anteby M, 2008, MORAL GRAY ZONES: SIDE PRODUCTIONS, IDENTITY, AND REGULATION IN AN AERONAUTIC PLANT, P1; Anteby M, 2010, ADMIN SCI QUART, V55, P606, DOI 10.2189/asqu.2010.55.4.606; Ashmore RD, 2004, PSYCHOL BULL, V130, P80, DOI 10.1037/0033-2909.130.1.80; Babb S, 1996, AM SOCIOL REV, V61, P1033, DOI 10.2307/2096307; Bansal P, 2004, ACAD MANAGE J, V47, P93, DOI 10.2307/20159562; Barthes R., 1983, FASHION SYSTEM; Baumann Shyon, 2007, HOLLYWOOD HIGHBROW E; Benford RD, 2000, ANNU REV SOCIOL, V26, P611, DOI 10.1146/annurev.soc.26.1.611; Beunza D, 2004, IND CORP CHANGE, V13, P369, DOI 10.1093/icc/dth015; Beunza D, 2007, SOCIOL REV, V55, P13, DOI 10.1111/j.1467-954X.2007.00728.x; Bijleveld C. C. J. H., 1998, LONGITUDINAL DATA AN; Blei DM, 2012, COMMUN ACM, V55, P77, DOI 10.1145/2133806.2133826; Blei DM, 2003, J MACH LEARN RES, V3, P993, DOI 10.1162/jmlr.2003.3.4-5.993; Bolino MC, 1999, ACAD MANAGE REV, V24, P82, DOI 10.2307/259038; Boltanski L., 2006, JUSTIFICATION EC WOR; Bothner MS, 2012, ORGAN SCI, V23, P416, DOI 10.1287/orsc.1110.0679; Bourdieu P., 1991, LANGUAGE SYMBOLIC PO; Bourdieu P., 1977, OUTLINE THEORY PRACT; Bourdieu Pierre, 1984, DISTINCTION SOCIAL C; Bowers A., 2014, ORGAN SCI, P1; Brenner L., 1991, US BANKER, V101, P25; BREWER MB, 1991, PERS SOC PSYCHOL B, V17, P475, DOI 10.1177/0146167291175001; BROWN B, 1994, ACAD MANAGE J, V37, P1347, DOI 10.2307/256676; Callon M, 2005, ORGAN STUD, V26, P1229, DOI 10.1177/0170840605056393; CERULO KA, 2001, CULTURE MIND SOCIOLO; Chang J., 2009, ADV NEURAL INFORM PR, V22, P288; Chappell HW, 1997, REV ECON STAT, V79, P454, DOI 10.1162/003465300556869; Chernev A, 2004, J CONSUM RES, V31, P249, DOI 10.1086/422105; Clarke J, 2007, J FINANC ECON, V84, P713, DOI 10.1016/j.jfineco.2005.12.010; Cole J. R., 1973, SOCIAL STRATIFICATIO; Cornelissen JP, 2014, ACAD MANAG ANN, V8, P181, DOI 10.1080/19416520.2014.875669; Cowen A, 2006, J ACCOUNT ECON, V41, P119, DOI 10.1016/j.jacceco.2005.09.001; Czarniawska B, 2004, NARRATIVES SOCIAL SC; Deephouse DL, 1999, STRATEGIC MANAGE J, V20, P147, DOI 10.1002/(SICI)1097-0266(199902)20:2&lt;147::AID-SMJ11&gt;3.0.CO;2-Q; DiMaggio P, 1997, ANNU REV SOCIOL, V23, P263, DOI 10.1146/annurev.soc.23.1.263; Dini J., 2001, I INVESTOR; Eco U, 1979, THEORY SEMIOTICS; Elsbach KD, 2003, ADMIN SCI QUART, V48, P622, DOI 10.2307/3556639; Elsbach KD, 2003, ACAD MANAGE J, V46, P283, DOI 10.2307/30040623; Elsbach KD, 2000, ACAD MANAGE J, V43, P80, DOI 10.2307/1556387; ELSBACH KD, 1992, ACAD MANAGE J, V35, P699, DOI 10.2307/256313; Elsbach KD, 2001, ORGAN SCI, V12, P393, DOI 10.1287/orsc.12.4.393.10638; English J. F., 2005, EC PRESTIGE; Espeland WN, 2007, AM J SOCIOL, V113, P1, DOI 10.1086/517897; Espeland WN, 1998, ANNU REV SOCIOL, V24, P313, DOI 10.1146/annurev.soc.24.1.313; Fine GA, 2002, SOC FORCES, V81, P57, DOI 10.1353/sof.2002.0046; FIOL CM, 1989, ADMIN SCI QUART, V34, P277, DOI 10.2307/2989899; Fiss PC, 2006, ACAD MANAGE J, V49, P1173; Fourcade M, 2007, AM BEHAV SCI, V50, P1015, DOI 10.1177/00072764207299351; GAMSON WA, 1989, AM J SOCIOL, V95, P1, DOI 10.1086/229213; GAMSON WA, 1992, ANNU REV SOCIOL, V18, P373, DOI 10.1146/annurev.so.18.080192.002105; Gartman D, 2002, SOCIOL THEOR, V20, P255, DOI 10.1111/1467-9558.00162; Gibson W. R. Boyce, 1931, IDEAS GEN INTRO PURE; Giorgi S, 2014, RES SOCIOL ORGAN-RES, V41, P259, DOI 10.1108/S0733-558X20140000041016; Goffman E., 1974, FRAME ANAL; Goffman E., 1963, STIGMA NOTES MANAGEM; Goffman E., 1955, PSYCHIATRY, V18, P215; Goffman E, 1951, BRIT J SOCIOL, V2, P294, DOI 10.2307/588083; Goffman Erving, 1959, PRESENTATION SELF EV; Graffin SD, 2008, ORGAN SCI, V19, P457, DOI 10.1287/orsc.1080.0354; Graffin SD, 2013, ADMIN SCI QUART, V58, P313, DOI 10.1177/0001839213497011; GRISWOLD W, 1987, AM J SOCIOL, V92, P1077, DOI 10.1086/228628; Groysberg B., 2013, WALL STREET RES; Groysberg B, 2008, MANAGE SCI, V54, P1213, DOI 10.1287/mnsc.1070.0809; Groysberg B, 2009, ORGAN SCI, V20, P740, DOI 10.1287/orsc.1090.0430; Gujarati D., 1995, BASIC ECONOMETRICS; Hallahan K., 1999, J PUBLIC RELAT RES, V11, P205, DOI DOI 10.1207/S1532754XJPRR1103_02; Hallett T, 2006, THEOR SOC, V35, P213, DOI 10.1007/s11186-006-9003-z; Hardy C, 2000, HUM RELAT, V53, P1227, DOI 10.1177/0018726700539006; Hayward MLA, 1998, ADMIN SCI QUART, V43, P1, DOI 10.2307/2393589; He W., 2005, WORKING PAPER; Hewlin PF, 2003, ACAD MANAGE REV, V28, P633; Hirano K, 2003, ECONOMETRICA, V71, P1161, DOI 10.1111/1468-0262.00442; Hirano K., 2001, HLTH SERVICES OUTCOM, V2, P259, DOI [10.1023/A:1020371312283, DOI 10.1023/A:1020371312283]; HIRSCH PM, 1986, AM J SOCIOL, V91, P800, DOI 10.1086/228351; Hjorth D., 2008, ENTREPRENEURSHIP SOC; Hoffman AJ, 2011, J MANAGE INQUIRY, V20, P100, DOI 10.1177/1056492610394940; Hsu G, 2006, ADMIN SCI QUART, V51, P420, DOI 10.2189/asqu.51.3.420; Hsu G, 2009, AM SOCIOL REV, V74, P150, DOI 10.1177/000312240907400108; Institutional Investor, 1989, OCTOBER, P110; Institutional Investor, 1999, OCTOBER, P107; Institutional Investor, 2013, JP MORG TOPS ALL AM; Institutional Investor, 2005, OCTOBER, P81; Janssen S, 1997, POETICS, V24, P275, DOI 10.1016/S0304-422X(96)00010-1; Jones E. E., 1982, PSYCHOL PERSPECTIVES, V1, P231, DOI DOI 10.1037/0022-0167.32.4.483; King B, 2008, BUS SOC, V47, P21, DOI 10.1177/0007650307306636; Knorr-Cetina K., 2011, SOCIAL KNOWLEDGE MAK, P405; Kover AR, 1997, FORTUNE, V136, P29; Krippendorff K, 2012, CONTENT ANAL INTRO I; LAMONT M, 1987, AM J SOCIOL, V93, P584, DOI 10.1086/228790; Lamont M, 2012, ANNU REV SOCIOL, V38, P201, DOI 10.1146/annurev-soc-070308-120022; Lamont Michele, 2000, RETHINKING COMP CULT; Lawrence TB, 2001, ACAD MANAGE REV, V26, P624, DOI 10.2307/3560245; Levinthal D, 2006, ORGAN SCI, V17, P502, DOI 10.1287/orsc.1060.0197; Lieberson S., 2000, MATTER TASTE NAMES F; Light L., 1993, BUS WEEK, P6; LITTLE RJA, 1992, J AM STAT ASSOC, V87, P1227, DOI 10.2307/2290664; Loewenstein J, 2012, ACAD MANAG ANN, V6, P41, DOI 10.1080/19416520.2012.660763; Lounsbury M, 2001, STRATEGIC MANAGE J, V22, P545, DOI 10.1002/smj.188; Malmendier U, 2005, J FINANC, V60, P2661, DOI 10.1111/j.1540-6261.2005.00813.x; Manning C. D., 2008, INTRO INFORM RETRIEV; Martens ML, 2007, ACAD MANAGE J, V50, P1107; MCADAM D, 1986, AM J SOCIOL, V92, P64, DOI 10.1086/228463; McAdam D., 1996, COMP PERSPECTIVES SO, P338, DOI DOI 10.1017/CB09780511803987.014; MERTON RK, 1968, SCIENCE, V159, P56, DOI 10.1126/science.159.3810.56; Mohr JW, 2013, POETICS, V41, P545, DOI 10.1016/j.poetic.2013.10.001; Mohr JW, 1998, ANNU REV SOCIOL, V24, P345, DOI 10.1146/annurev.soc.24.1.345; Morgan SL, 2007, ANAL METHOD SOC RES, P1, DOI 10.1017/CBO9780511804564; Morgan SL, 2006, SOCIOL METHOD RES, V35, P3, DOI 10.1177/0049124106289164; Nichols A, 2007, STATA J, V7, P507; Nichols A, 2008, STATA J, V8, P532; Phillips DJ, 2001, AM J SOCIOL, V107, P379, DOI 10.1086/324072; Pontikes EG, 2012, ADMIN SCI QUART, V57, P81, DOI 10.1177/0001839212446689; PORAC JF, 1989, J MANAGE STUD, V26, P397, DOI 10.1111/j.1467-6486.1989.tb00736.x; Powell W. W., 2008, SAGE HDB ORG I, P276, DOI DOI 10.4135/9781849200387.N11; Raftery AE, 1995, SOCIOL METHODOL, V25, P111, DOI 10.2307/271063; Rao H, 2003, AM J SOCIOL, V108, P795, DOI 10.1086/367917; Rao H, 2006, RES ORGAN BEHAV, V27, P269, DOI 10.1016/S0191-3085(06)27007-2; Rhee M, 2006, ORGAN SCI, V17, P101, DOI 10.1287/orsc.1050.0175; Rindova VP, 2006, ACAD MANAGE REV, V31, P50; ROTH PL, 1994, PERS PSYCHOL, V47, P537, DOI 10.1111/j.1744-6570.1994.tb01736.x; Santoro M, 2010, POETICS, V38, P534, DOI 10.1016/j.poetic.2010.10.001; Sato T, 2003, EPIDEMIOLOGY, V14, P680, DOI 10.1097/01.EDE.0000081989.82616.7d; Sauder M, 2006, THEOR SOC, V35, P299, DOI 10.1007/s11186-006-9005-x; SCHUDSON M, 1989, MEDIA CULT SOC, V11, P263, DOI 10.1177/016344389011003002; Schutz A., 1967, PHENOMENOLOGY SOCIAL; Simonson I, 2008, J CONSUM PSYCHOL, V18, P191, DOI 10.1016/j.jcps.2008.04.007; Small ML, 2002, AM J SOCIOL, V108, P1, DOI 10.1086/345649; STAW BM, 1981, ADMIN SCI QUART, V26, P501, DOI 10.2307/2392337; Stewart D, 2005, AM SOCIOL REV, V70, P823, DOI 10.1177/000312240507000505; Stuart TE, 1999, ADMIN SCI QUART, V44, P315, DOI 10.2307/2666998; SWIDLER A, 1986, AM SOCIOL REV, V51, P273, DOI 10.2307/2095521; Swidler Ann., 2001, TALK LOVE CULTURE MA; Tilly Charles, 2010, REGIMES REPERTOIRES; Vaisey S, 2009, AM J SOCIOL, V114, P1675, DOI 10.1086/597179; van de Rijt A, 2013, AM SOCIOL REV, V78, P266, DOI 10.1177/0003122413480362; Vasi IB, 2009, AM J SOCIOL, V114, P1716, DOI 10.1086/597177; Vignoles VL, 2000, PERS SOC PSYCHOL REV, V4, P337, DOI 10.1207/S15327957PSPR0404_4; Washington M, 2005, ACAD MANAGE J, V48, P282; Weber K, 2005, POETICS, V33, P227, DOI 10.1016/j.poetic.2005.09.011; Weber K, 2011, ORGAN SCI, V22, P287, DOI 10.1287/orsc.1100.0632; Weber K, 2008, ADMIN SCI QUART, V53, P529, DOI 10.2189/asqu.53.3.529; Weick K. E., 1995, SENSEMAKING ORG; Zerubavel E., 1991, FINE LINE BOUNDARIES; Zilber TB, 2006, ACAD MANAGE J, V49, P281; Zuckerman EW, 1999, AM J SOCIOL, V104, P1398, DOI 10.1086/210178; Zuckerman EW, 2012, ANNU REV SOCIOL, V38, P223, DOI 10.1146/annurev-soc-070210-075241</t>
  </si>
  <si>
    <t>10.1177/0001839215571125</t>
  </si>
  <si>
    <t>CI6HN</t>
  </si>
  <si>
    <t>WOS:000354859500011</t>
  </si>
  <si>
    <t>Venugopalan, S; Rai, V</t>
  </si>
  <si>
    <t>Venugopalan, Subhashini; Rai, Varun</t>
  </si>
  <si>
    <t>Topic based classification and pattern identification in patents</t>
  </si>
  <si>
    <t>Patents; Topic modeling; Document classification; Technology convergence; Solar photovoltaic; Knowledge flows</t>
  </si>
  <si>
    <t>CROSS IMPACT ANALYSIS; ENERGY TECHNOLOGIES; TECHNICAL CHANGE; DEMAND-PULL; INNOVATION; DIFFUSION; CITATIONS; INFORMATION; INVENTION; SYSTEM</t>
  </si>
  <si>
    <t>Patent classification systems and citation networks are used extensively in innovation studies. However, non-unique mapping of classification codes onto specific products/markets and the difficulties in accurately capturing knowledge flows based just on citation linkages present limitations to these conventional patent analysis approaches. We present a natural language processing based hierarchical technique that enables the automatic identification and classification of patent datasets into technology areas and sub-areas. The key novelty of our technique is to use topic modeling to map patents to probability distributions over real world categories/topics. Accuracy and usefulness of our technique are tested on a dataset of 10,201 patents in solar photovoltaics filed in the United States Patent and Trademark Office (USPTO) between 2002 and 2013. We show that linguistic features from topic models can be used to effectively identify the main technology area that a patent's invention applies to. Our computational experiments support the view that the topic distribution of a patent offers a reduced-form representation of the knowledge content in a patent. Accordingly, we suggest that this hidden thematic structure in patents can be useful in studies of the policy-innovation-geography nexus. To that end, we also demonstrate an application of our technique for identifying patterns in technological convergence. (C) 2014 Elsevier Inc. All rights reserved.</t>
  </si>
  <si>
    <t>[Venugopalan, Subhashini] Univ Texas Austin, Dept Comp Sci, Austin, TX 78712 USA; [Rai, Varun] Univ Texas Austin, LBJ Sch Publ Affairs, Austin, TX 78712 USA; [Rai, Varun] Univ Texas Austin, Dept Mech Engn, Austin, TX 78712 USA</t>
  </si>
  <si>
    <t>Venugopalan, S (reprint author), Univ Texas Austin, Dept Comp Sci, Austin, TX 78712 USA.</t>
  </si>
  <si>
    <t>vsub@cs.utexas.edu; raivarun@utexas.edu</t>
  </si>
  <si>
    <t>Venugopalan, Subhashini/0000-0003-3729-8456</t>
  </si>
  <si>
    <t>Elspeth Rostow Memorial Fellowship; Policy Research Institute (PRI) at UT Austin</t>
  </si>
  <si>
    <t>We would like to thank Joydeep Ghosh and Gary Hamilton for helpful discussions. We also acknowledge research assistance by Chinwei Vic Hu, Maureen Metteauer, and Simon Hafner. Varun Rai acknowledges support from the Elspeth Rostow Memorial Fellowship and the Policy Research Institute (PRI) at UT Austin. Additionally, we thank the anonymous reviewers for their useful suggestions. All remaining errors are ours alone.</t>
  </si>
  <si>
    <t>Alcacer J, 2009, RES POLICY, V38, P415, DOI 10.1016/j.respol.2008.12.001; Allison JR, 2002, BOSTON U LAW REV, V82, P77; Altwies JE, 2013, ENERG POLICY, V52, P819, DOI 10.1016/j.enpol.2012.10.050; Arthur WB, 2007, RES POLICY, V36, P274, DOI 10.1016/j.respol.2006.11.005; Berger AL, 1996, COMPUT LINGUIST, V22, P39; Bergmann I, 2008, R&amp;D MANAGE, V38, P550, DOI 10.1111/j.1467-9310.2008.00533.x; Bishop C., 2006, PATTERN RECOGNITION; Blackburn G., 2014, ELECT J, V27, P18, DOI DOI 10.1016/J.TEJ.2013.12.002; Blei D., 2006, P 23 INT C MACH LEAR, V23, P113; Blei D. M., INT C MACH LEARN ICM, P113; Blei DM, 2012, COMMUN ACM, V55, P77, DOI 10.1145/2133806.2133826; Blei DM, 2003, J MACH LEARN RES, V3, P993, DOI 10.1162/jmlr.2003.3.4-5.993; Bonino D, 2010, WORLD PAT INF, V32, P30, DOI 10.1016/j.wpi.2009.05.008; Cascini G, 2004, LECT NOTES COMPUT SC, V3163, P508; CHAKRABARTI S, 1998, P ACM SPEC INT GROUP, V27, P307; Chen SH, 2012, TECHNOL FORECAST SOC, V79, P1099, DOI 10.1016/j.techfore.2011.12.011; Choi C, 2007, TECHNOL FORECAST SOC, V74, P1296, DOI 10.1016/j.techfore.2006.10.008; Choi C, 2009, TECHNOL FORECAST SOC, V76, P754, DOI 10.1016/j.techfore.2008.10.007; Dahlin KB, 2005, RES POLICY, V34, P717, DOI 10.1016/j.respol.205.03.009; de la Tour A, 2011, ENERG POLICY, V39, P761, DOI 10.1016/j.enpol.2010.10.050; Dechezlepretre A., 2012, DOES FOREIGN ENV POL; Dietz L., P 24 INT C MACH LEAR, P233; Erdi P., 2013, SCIENTOMETRICS, P1; Fall C. J., ACM SIGIR FORUM, V37, P10; FALL CJ, 2003, P INT CHEM INF C ICI; Gerken JM, 2012, SCIENTOMETRICS, V91, P645, DOI 10.1007/s11192-012-0635-7; Goodrich A., 2012, RESIDENTIAL COMMERCI, V303, P275; Hall BH, 2005, RAND J ECON, V36, P16; Harhoff D, 1999, REV ECON STAT, V81, P511, DOI 10.1162/003465399558265; Hastie Trevor, 2001, SPRINGER SERIES STAT; Hegde D., 2009, ECON LETT, V105, P287; Hoffman M., ADV NEURAL INFORM PR, P856; Jaffe A. B., 1986, TECHNOLOGICAL OPPORT; Jaffe AB, 2000, KNOWLEDGE SPILLOVERS, P21; Joachims T., 1998, TEXT CATEGORIZATION; Kaplan S., 2013, TECHNICAL REPORT; Kjaer SB, 2005, IEEE T IND APPL, V41, P1292, DOI 10.1109/TIA.2005.853371; Lafferty J. D., ADV NEURAL INFORM PR, P147; Lanjouw JO, 1996, RES POLICY, V25, P549, DOI 10.1016/0048-7333(95)00853-5; Lanjouw JO, 2004, ECON J, V114, P441, DOI 10.1111/j.1468-0297.2004.00216.x; Larkey L S., ACM DI, P179; Lee C, 2011, TECHNOL FORECAST SOC, V78, P690, DOI 10.1016/j.techfore.2010.11.010; Li Q, 2008, IEEE T POWER ELECTR, V23, P1320, DOI 10.1109/TPEL.2008.920883; Masson G., 2013, GLOBAL MARKET OUTLOO; Mowery D. C., 1999, PATHS INNOVATION TEC; Nagaoka S, 2010, HBK ECON, V2, P1083, DOI 10.1016/S0169-7218(10)02009-5; Nemet GF, 2012, ENERG ECON, V34, P1259, DOI 10.1016/j.eneco.2012.06.002; Nemet GF, 2009, RES POLICY, V38, P700, DOI 10.1016/j.respol.2009.01.004; Peters M, 2012, RES POLICY, V41, P1296, DOI 10.1016/j.respol.2012.02.004; Popp D, 2006, J ENVIRON ECON MANAG, V51, P46, DOI 10.1016/j.jeem.2005.04.006; Popp D., 2009, TECHNICAL REPORT; Popp D., 2010, HDB EC INNOVATION, VII, P874; Popp D, 2011, ENERG ECON, V33, P648, DOI 10.1016/j.eneco.2010.08.007; Rai V., 2013, WORKING PAPER; Roach M, 2013, MANAGE SCI, V59, P504, DOI 10.1287/mnsc.1120.1644; Rosenberg N., 1994, EXPLORING BLACK BOX; Roth V., 1999, ADV NEURAL INFORM PR, P568; Saiki T, 2006, TECHNOVATION, V26, P796, DOI 10.1016/j.technovation.2005.06.002; Schmookler J., 1966, INVENTION EC GROWTH, V26; Smith H., 2002, World Patent Information, V24, P269, DOI 10.1016/S0172-2190(02)00067-4; Smith SW, 2013, STRATEG ENTREP J, V7, P151, DOI 10.1002/sej.1152; Strumsky D., 2012, EC INNOV NEW TECHNOL, V21, P267, DOI DOI 10.1080/10438599.2011.578709; Thorleuchter D, 2010, TECHNOL FORECAST SOC, V77, P1037, DOI 10.1016/j.techfore.2010.03.002; TONG XS, 1994, RES POLICY, V23, P133, DOI 10.1016/0048-7333(94)90050-7; Wallach H.M., P 23 INT C MACH LEAR, P977; Wang X., P 12 ACM SIGKDD INT, P424; Wang XR, 2007, IEEE DATA MINING, P697, DOI 10.1109/ICDM.2007.86; Weyant JP, 2011, ENERG ECON, V33, P674, DOI 10.1016/j.eneco.2010.08.008; Wu CH, 2010, APPL SOFT COMPUT, V10, P1164, DOI 10.1016/j.asoc.2009.11.033; Yoon B, 2005, TECHNOL FORECAST SOC, V72, P145, DOI 10.1016/j.techfore.2004.08.011</t>
  </si>
  <si>
    <t>10.1016/j.techfore.2014.10.006</t>
  </si>
  <si>
    <t>CI8SP</t>
  </si>
  <si>
    <t>WOS:000355042300014</t>
  </si>
  <si>
    <t>Adams, B; Janowicz, K</t>
  </si>
  <si>
    <t>Adams, Benjamin; Janowicz, Krzysztof</t>
  </si>
  <si>
    <t>Thematic signatures for cleansing and enriching place-related linked data</t>
  </si>
  <si>
    <t>geographic knowledge discovery; ontology; semantics</t>
  </si>
  <si>
    <t>WEB</t>
  </si>
  <si>
    <t>There has been significant progress transforming semi-structured data about places into knowledge graphs that can be used in a wide variety of geographic information systems such as digital gazetteers or geographic information retrieval systems. For instance, in addition to information about events, actors, and objects, DBpedia contains data about hundreds of thousands of places from Wikipedia and publishes it as Linked Data. Repositories that store data about places are among the most interlinked hubs on the Linked Data cloud. However, most content about places resides in unstructured natural language text, and therefore it is not captured in these knowledge graphs. Instead, place representations are limited to facts such as their population counts, geographic locations, and relations to other entities, for example, headquarters of companies or historical figures. In this paper, we present a novel method to enrich the information stored about places in knowledge graphs using thematic signatures that are derived from unstructured text through the process of topic modeling. As proof of concept, we demonstrate that this enables the automatic categorization of articles into place types defined in the DBpedia ontology (e.g., mountain) and also provides a mechanism to infer relationships between place types that are not captured in existing ontologies. This method can also be used to uncover miscategorized places, which is a common problem arising from the automatic lifting of unstructured and semi-structured data.</t>
  </si>
  <si>
    <t>[Adams, Benjamin] Univ Auckland, Dept Comp Sci, Ctr eRes, Auckland 1, New Zealand; [Janowicz, Krzysztof] Univ Calif Santa Barbara, Dept Geog, Santa Barbara, CA 93106 USA</t>
  </si>
  <si>
    <t>Adams, B (reprint author), Univ Auckland, Dept Comp Sci, Ctr eRes, Auckland 1, New Zealand.</t>
  </si>
  <si>
    <t>b.adams@auckland.ac.nz</t>
  </si>
  <si>
    <t>Adams, Benjamin/0000-0002-1657-9809</t>
  </si>
  <si>
    <t>Adams B, 2013, CROWDSOURCING GEOGRA, P201, DOI DOI 10.1007/978-94-007-4587-2_; Berkes F., 2003, NAVIGATING SOCIAL EC; Bizer C, 2009, J WEB SEMANT, V7, P154, DOI 10.1016/j.websem.2009.07.002; Blei DM, 2014, ANNU REV STAT APPL, V1, P203, DOI 10.1146/annurev-statistics-022513-115657; Blei DM, 2003, J MACH LEARN RES, V3, P993, DOI 10.1162/jmlr.2003.3.4-5.993; Bowman A. W, 1997, OXFORD STAT SCI SERI, V18; Cresswell T, 2004, PLACE SHORT INTRO; Entrikin N., 1991, BETWEENNESS PLACE GE; Gahegan M., 2014, GEOGRAPHIC INFORM SC, V8728, P142; Graham M, 2014, ANN ASSOC AM GEOGR, V104, P746, DOI 10.1080/00045608.2014.910087; Griffiths TL, 2004, P NATL ACAD SCI USA, V101, P5228, DOI 10.1073/pnas.0307752101; Hastie T., 2009, ELEMENTS STAT LEARNI; Hinton GE, 2006, SCIENCE, V313, P504, DOI 10.1126/science.1127647; Janowicz K, 2012, T GIS, V16, P351, DOI 10.1111/j.1467-9671.2012.01342.x; Jones CB, 2008, INT J GEOGR INF SCI, V22, P1045, DOI 10.1080/00207720802085245; Kruskal JB, 1978, MULTIDIMENSIONAL SCA; Lehmann J, 2015, SEMANT WEB, V6, P167, DOI 10.3233/SW-140134; Massey D., 1991, MARXISM TODAY, V35, P24; Medelyan O, 2009, INT J HUM-COMPUT ST, V67, P716, DOI 10.1016/j.ijhcs.2009.05.004; Montello DR, 2003, SPAT COGN COMPUT, V3, P185, DOI DOI 10.1080/13875868.2003.9683761; ROSCH E, 1975, COGNITIVE PSYCHOL, V7, P573, DOI 10.1016/0010-0285(75)90024-9; Rubner Y, 2000, INT J COMPUT VISION, V40, P99, DOI 10.1023/A:1026543900054; Steyvers M., 2007, HDB LATENT SEMANTIC, V427, P424; Teh YW, 2006, J AM STAT ASSOC, V101, P1566, DOI 10.1198/016214506000000302; Vasardani M., 2013, LECT NOTES COMPUTER, V8116, P299; WARD JH, 1963, J AM STAT ASSOC, V58, P236, DOI 10.2307/2282967; Winter S, 2009, SPAT COGN COMPUT, V9, P171, DOI 10.1080/13875860903144675</t>
  </si>
  <si>
    <t>4 PARK SQUARE, MILTON PARK, ABINGDON OX14 4RN, OXON, ENGLAND</t>
  </si>
  <si>
    <t>10.1080/13658816.2014.989855</t>
  </si>
  <si>
    <t>CJ0TF</t>
  </si>
  <si>
    <t>WOS:000355190200003</t>
  </si>
  <si>
    <t>Elgesem, D; Steskal, L; Diakopoulos, N</t>
  </si>
  <si>
    <t>Elgesem, Dag; Steskal, Lubos; Diakopoulos, Nicholas</t>
  </si>
  <si>
    <t>Structure and Content of the Discourse on Climate Change in the Blogosphere: The Big Picture</t>
  </si>
  <si>
    <t>ENVIRONMENTAL COMMUNICATION-A JOURNAL OF NATURE AND CULTURE</t>
  </si>
  <si>
    <t>climate change discourse; blogosphere; community detection; topic modeling; skeptics</t>
  </si>
  <si>
    <t>Based on the texts of 1.3 million blog posts and the structure of the links between the blogs in which these posts appeared, this study presents an analysis of the discourse on climate change in the English-language blogosphere. Our approach combines community detection with probabilistic topic modeling to show how topics related to climate change are discussed across various parts of the blogosphere. We find that there is one community of predominantly climate skeptical blogs but several accepter communities. The topic analysis reveals a series of issues that are characteristic of the climate change discourse in the blogosphere. Two topics, one related to climate change science and one related to climate change politics, are particularly important for characterizing the discourse. We also find that the distribution of topics over the communities cuts across the divide between skeptics and non-skeptics (accepters) and that there are differences in the patterns of interactions between the skeptics and different groups of accepters.</t>
  </si>
  <si>
    <t>[Elgesem, Dag; Steskal, Lubos; Diakopoulos, Nicholas] Univ Bergen, Dept Informat Sci &amp; Media Studies, N-5243 Bergen, Norway</t>
  </si>
  <si>
    <t>Elgesem, D (reprint author), Univ Bergen, Dept Informat Sci &amp; Media Studies, POB 7802,Fosswinckelsgate 6, N-5243 Bergen, Norway.</t>
  </si>
  <si>
    <t>dag.elgesem@uib.no</t>
  </si>
  <si>
    <t>Norwegian Research Council's VERDIKT program</t>
  </si>
  <si>
    <t>The research reported in this study has been funded by the Norwegian Research Council's VERDIKT program. Knut Hofland and Andrew Salway of Uni Computing, University of Bergen provided help with the data collection.</t>
  </si>
  <si>
    <t>Ackland R., 2011, J SOCIAL STRUCTURE; Ackland R, 2011, SOC NETWORKS, V33, P177, DOI 10.1016/j.socnet.2011.03.001; Adamic L, 2008, HYPERLINKED SOC QUES, P227; Adamic L., 2005, KDD 05, P36, DOI DOI 10.1145/1134271.1134277; Barahona M., 2009, ARXIV08121770; Blei David M, 2009, TEXT MINING CLASSIFI, P71; Blei DM, 2003, J MACH LEARN RES, V3, P993, DOI 10.1162/jmlr.2003.3.4-5.993; Blondel VD, 2008, J STAT MECH-THEORY E, DOI 10.1088/1742-5468/2008/10/P10008; Boykoff MT, 2011, WHO SPEAKS CLIMATE M; Brin S., 1998, P 7 INT WORLD WID WE; Dunlap R. E., 2011, OXFORD HDB CLIMATE C, P144, DOI DOI 10.1093/OXFORDHB/9780199566600.003.0010; Eide E., 2013, MEDIA MEETS CLIMATE; Fleiss J. L., 2003, STAT METHODS RATES P; Fortunato S, 2007, P NATL ACAD SCI USA, V104, P36, DOI 10.1073/pnas.0605965104; Gonzalez-Bailon S, 2009, SOC NETWORKS, V31, P271, DOI 10.1016/j.socnet.2009.07.003; Himelboim I, 2013, J COMPUT-MEDIAT COMM, V18, P40, DOI 10.1111/jcc4.12001; Hoffman AJ, 2011, ORGAN ENVIRON, V24, P3, DOI 10.1177/1086026611404336; Hoggan J., 2009, CLIMATE COVER CRUSAD; Koteyko N., 2012, GEOGR J, V179, P74, DOI DOI 10.1111/J.1475-4959.2012.00479.X; Lancichinetti A, 2011, PHYS REV E, V84, DOI 10.1103/PhysRevE.84.066122; Mann M. E, 2012, HOCKEY STICK CLIMATE; Newman MEJ, 2006, P NATL ACAD SCI USA, V103, P8577, DOI 10.1073/pnas.0601602103; Oreskes N., 2010, MERCHANTS DOUBT HAND; Painter James, 2011, POLES APART INT REPO; Pearce F., 2010, CLIMATE FILES BATTLE; Rahmstorf S., 2004, THE CLIMATE SCEPTICS; Rogers R, 2000, PUBLIC UNDERST SCI, V9, P141, DOI 10.1088/0963-6625/9/2/304; Schafer MS, 2012, WIRES CLIM CHANGE, V3, P527, DOI 10.1002/wcc.191; Sharman A, 2014, GLOBAL ENVIRON CHANG, V26, P159, DOI 10.1016/j.gloenvcha.2014.03.003; Shumate M, 2008, J COMPUT-MEDIAT COMM, V13, P405, DOI 10.1111/j.1083-6101.2008.00402.x; Sunstein C, 2006, INFOTOPIA; Sunstein CR, 2007, REPUBLIC.COM 2.0, P1; Washington H, 2011, CLIMATE CHANGE DENIAL: HEADS IN THE SAND, P1</t>
  </si>
  <si>
    <t>1752-4032</t>
  </si>
  <si>
    <t>1752-4040</t>
  </si>
  <si>
    <t>ENVIRON COMMUN</t>
  </si>
  <si>
    <t>Environ. Commun.</t>
  </si>
  <si>
    <t>10.1080/17524032.2014.983536</t>
  </si>
  <si>
    <t>Communication; Environmental Studies</t>
  </si>
  <si>
    <t>Communication; Environmental Sciences &amp; Ecology</t>
  </si>
  <si>
    <t>CG2QT</t>
  </si>
  <si>
    <t>WOS:000353120200003</t>
  </si>
  <si>
    <t>Lucas, C; Nielsen, RA; Roberts, ME; Stewart, BM; Storer, A; Tingley, D</t>
  </si>
  <si>
    <t>Lucas, Christopher; Nielsen, Richard A.; Roberts, Margaret E.; Stewart, Brandon M.; Storer, Alex; Tingley, Dustin</t>
  </si>
  <si>
    <t>Computer-Assisted Text Analysis for Comparative Politics</t>
  </si>
  <si>
    <t>TOPIC MODELS; ALGORITHMS; POSITIONS; POLICY</t>
  </si>
  <si>
    <t>Recent advances in research tools for the systematic analysis of textual data are enabling exciting new research throughout the social sciences. For comparative politics, scholars who are often interested in non-English and possibly multilingual textual datasets, these advances may be difficult to access. This article discusses practical issues that arise in the processing, management, translation, and analysis of textual data with a particular focus on how procedures differ across languages. These procedures are combined in two applied examples of automated text analysis using the recently introduced Structural Topic Model. We also show how the model can be used to analyze data that have been translated into a single language via machine translation tools. All the methods we describe here are implemented in open-source software packages available from the authors.</t>
  </si>
  <si>
    <t>[Lucas, Christopher; Stewart, Brandon M.; Tingley, Dustin] Harvard Univ, Dept Govt, Cambridge, MA 02138 USA; [Lucas, Christopher; Stewart, Brandon M.; Tingley, Dustin] Harvard Univ, Inst Quantitat Social Sci, Cambridge, MA 02138 USA; [Nielsen, Richard A.] MIT, Dept Polit Sci, Cambridge, MA 02139 USA; [Roberts, Margaret E.] Univ Calif San Diego, Dept Polit Sci, La Jolla, CA 92093 USA; [Storer, Alex] Stanford Univ, Grad Sch Business, Stanford, CA 94305 USA</t>
  </si>
  <si>
    <t>Tingley, D (reprint author), Harvard Univ, Dept Govt, 1737 Cambridge St, Cambridge, MA 02138 USA.</t>
  </si>
  <si>
    <t>clucas@fas.harvard.edu; rnielsen@mit.edu; meroberts@ucsd.edu; bstewart@fas.harvard.edu; astorer@stanford.edu; dtingley@gov.harvard.edu</t>
  </si>
  <si>
    <t>Nielsen, Richard/K-5008-2013</t>
  </si>
  <si>
    <t>Nielsen, Richard/0000-0003-0205-5227</t>
  </si>
  <si>
    <t>Alfonseca E., 2008, P 46 ANN M ASS COMP, P253; Barbera P., 2012, APSA 2012 ANN M; Baturo A, 2013, POLIT SCI RES METH, V1, P139, DOI 10.1017/psrm.2013.3; Blei DM, 2007, ANN APPL STAT, V1, P17, DOI 10.1214/07-AOAS114; Blei DM, 2012, COMMUN ACM, V55, P77, DOI 10.1145/2133806.2133826; Boyd-Graber J., 2010, P 2010 C EMP METH NA, P45; Boyd-Graber J., 2009, P 25 C UNC ART INT, P75; Brachman JM, 2009, CASS SER POLIT VIOLE, P1; Brady Henry, 2010, RETHINKING SOCIAL IN; Brown P. F., 1993, Computational Linguistics, V19, P263; Brown P. F., 1990, Computational Linguistics, V16, P79; Budge Ian, 2001, MAPPING POLICY PREFE; Campbell RS, 2003, PSYCHOL SCI, V14, P60, DOI 10.1111/1467-9280.01419; Catalinac A., 2014, PORT POLICY RI UNPUB; Cheng KS, 1999, J AM SOC INFORM SCI, V50, P218, DOI 10.1002/(SICI)1097-4571(1999)50:3&lt;218::AID-ASI4&gt;3.0.CO;2-1; Chiozza Giacomo, 2009, ANTIAMERICANISM AM W; Coscia M, 2012, P 21 ACM INT C INF K, P1412; Eggers A., 2011, PARTISAN CONVE UNPUB, P1832; Farrell H, 2013, FOREIGN AFF, V92, P22; Feinerer I, 2008, J STAT SOFTW, V25, P1; Fokkens A., 2013, P 51 ANN M ASS COMP, P1691; George A. L., 2005, CASE STUDIES THEORY; Griffiths TL, 2004, P NATL ACAD SCI USA, V101, P5228, DOI 10.1073/pnas.0307752101; Grimmer J, 2013, POLIT ANAL, V21, P267, DOI 10.1093/pan/mps028; Grimmer J, 2010, POLIT ANAL, V18, P1, DOI 10.1093/pan/mpp034; Habash N., 2009, P 4 WORKSH STAT MACH, P173; HARMAN D, 1991, J AM SOC INFORM SCI, V42, P7, DOI 10.1002/(SICI)1097-4571(199101)42:1&lt;7::AID-ASI2&gt;3.0.CO;2-P; Hollink V, 2004, INFORM RETRIEVAL, V7, P33, DOI 10.1023/B:INRT.0000009439.19151.4c; Hu Y, 2014, P 52 ANN M ASS COMP, V1, P1166; Hull DA, 1996, J AM SOC INFORM SCI, V47, P70; Jamal A., PERSPECTIVE IN PRESS; Katzenstein Peter J., 2007, ANTIAMERICANISMS WOR, P9; King Gary, 2013, AM POLIT SCI REV, V107, P1, DOI DOI 10.1017/S0003055413000014; Koehn P., 2009, STAT MACHINE TRANSLA; KROVETZ RJ, 1995, THESIS U MASSACHUSET; Laver M, 2003, AM POLIT SCI REV, V97, P311; Lunde Ken, 2009, CJKV INFORM PROCESSI; Lynch Marc, 2007, ANTIAMERICANISMS WOR, P196; Manning C.D., 2008, INTRO INFORM RETRIEV, V1; McCallum Andrew Kachites, 2002, MALLET MACHINE LEARN; McCants W., 2006, TECHNICAL REPORT; Miller Manjaris Chatterjee, 2013, WRONGED EMPIRE POSTI; Mimno D., 2009, P 2009 C EMP METH NA, V2, P880; MOSTELLER F, 1963, J AM STAT ASSOC, V58, P275, DOI 10.2307/2283270; Nielsen R., 2013, HARVARD U PUBLICATIO; Papineni K, 2002, P 40 ANN M ASS COMP, P311, DOI DOI 10.3115/1073083.1073135; Paul M., 2009, P HUM LANG TECHN ANN, P221; Quinn KM, 2010, AM J POLIT SCI, V54, P209, DOI 10.1111/j.1540-5907.2009.00427.x; Roberts M. E., 2015, MODEL TEXT EXP UNPUB; Roberts M. E., 2013, ADV NEURAL INFORM PR; Roberts ME, 2014, AM J POLIT SCI, V58, P1064, DOI 10.1111/ajps.12103; Roberts M, 2014, TLS-TIMES LIT SUPPL, P6; Rubin B, 2002, FOREIGN AFF, V81, P73, DOI 10.2307/20033345; Salton G., 1989, AUTOMATIC TEXT PROCE; Schonhardt-Bailey C., 2006, CORN LAWS FREE TRADE; SCHRODT PA, 1994, AM J POLIT SCI, V38, P825, DOI 10.2307/2111609; Slapin JB, 2008, AM J POLIT SCI, V52, P705, DOI 10.1111/j.1540-5907.2008.00338.x; Stewart BM, 2009, SMALL WAR INSUR, V20, P319, DOI 10.1080/09592310902975455; Stockmann D., 2012, MEDIA COMMERCIALIZAT; Telhami Shibley, 2002, STAKES AM MIDDLE E; Tseng H., 2005, P 4 SIGHAN WORKSH CH, V171; Utiyama M., 2007, P HUM LANG TECHN 200, P484; van Atteveldt W, 2008, POLIT ANAL, V16, P428, DOI 10.1093/pan/mpn006; Volkens A., 2013, MANIFESTO PROJECT MR; Xing E. P., 2006, P COLING ACL MAIN C, P969</t>
  </si>
  <si>
    <t>SPR</t>
  </si>
  <si>
    <t>10.1093/pan/mpu019</t>
  </si>
  <si>
    <t>CI4OP</t>
  </si>
  <si>
    <t>WOS:000354730900008</t>
  </si>
  <si>
    <t>Jamal, AA; Keohane, RO; Romney, D; Tingley, D</t>
  </si>
  <si>
    <t>Jamal, Amaney A.; Keohane, Robert O.; Romney, David; Tingley, Dustin</t>
  </si>
  <si>
    <t>Anti-Americanism and Anti-Interventionism in Arabic Twitter Discourses</t>
  </si>
  <si>
    <t>PERSPECTIVES ON POLITICS</t>
  </si>
  <si>
    <t>TOPIC MODELS; SCIENCE; WORLD</t>
  </si>
  <si>
    <t>Systematic investigation of attitudes expressed in Arabic on Twitter towards the United States and Iran during 2012-13 shows how the analysis of social media can illuminate the politics of contemporary political discourses and generates an informative analysis of anti-Americanism in the Middle East. We not only analyze overall attitudes, but using a novel events-based analytical strategy, we examine reactions to specific events, including the removal of Mohamed Morsi in Egypt, the Innocence of Muslims video, and reactions to possible U.S. intervention in Syria. We also examine the Boston Marathon bombings of April 2013, in which the United States suffered damage from human beings, and Hurricane Sandy, in which it suffered damage from nature. Our findings reinforce evidence from polling that anti-Americanism is pervasive and intense, but they also suggest that this animus is directed less toward American society than toward the impingement of the United States on other countries. Arabic Twitter discourses about Iran are at least as negative as discourses about the United States, and less ambivalent. Anti-Americanism may be a specific manifestation of a more general phenomenon: resentment toward powerful countries perceived as interfering in national and regional affairs.</t>
  </si>
  <si>
    <t>[Jamal, Amaney A.] Princeton Univ, Polit, Princeton, NJ 08544 USA; [Keohane, Robert O.] Princeton Univ, Woodrow Wilson Sch Publ &amp; Int Affairs, Int Affairs, Princeton, NJ 08544 USA; [Romney, David] Harvard Univ, Cambridge, MA 02138 USA; [Tingley, Dustin] Harvard Univ, Dept Govt, Polit Econ, Cambridge, MA 02138 USA</t>
  </si>
  <si>
    <t>Jamal, AA (reprint author), Princeton Univ, Polit, Princeton, NJ 08544 USA.</t>
  </si>
  <si>
    <t>ajamal@princeton.edu; rkeohane@Princeton.edu; dromney@fas.harvard.edu; dtingley@gov.harvard.edu</t>
  </si>
  <si>
    <t>Harvard University; Princeton University</t>
  </si>
  <si>
    <t>Amaney A. Jamal is the Edward S. Sanford Professor of Politics at Princeton University (ajamal@princeton.edu). She specializes on the politics of development and democratization in the Middle East. Robert O. Keohane is Professor of International Affairs at the Woodrow Wilson School of Public and International Affairs, Princeton University (rkeohane@Princeton.edu). He is the author of After Hegemony: Cooperation and Discord in the World Political Economy (1984) and Power and Governance in a Partially Globalized World (2002). He has served as president of the International Studies Association and the American Political Science Association. David Romney is a doctoral candidate at Harvard University whose primary research interests are the psychology of intergroup relations, ethnic and religious conflict, and the Middle East. His research interests include experimental political science, social media and the internet, and Southeast Asia (dromney@fas.harvard.edu). Dustin Tingley is the Paul Sack Associate Professor of Political Economy in the Government Department at Harvard University. His research interests include international relations, international political economy, experimental approaches to political science, and statistical methodology (dtingley@gov.harvard.edu). The authors wish to thank, for written comments, the editor; five anonymous reviewers; and multiple colleagues: Carla Beth Abdo, Giacomo Chiozza, Henry Farrell, Peter Katzenstein, Gag King, Marc Lynch, Helen Milner, Rich Nielsen, and Brandon Stewart. We also thank seminar participants at Harvard University, Princeton University, and NYU. Access to Crimson Hexagon via the Social Research Grant Program is acknowledged. Harvard University and Princeton University provided support for this research.</t>
  </si>
  <si>
    <t>Ajami Fouad, 2003, FOREIGN POLICY   SEP, P52, DOI DOI 10.2307/3183656; Almond G. A., 1950, AM PEOPLE FOREIGN PO; Baxter Kylie, 2008, US FOREIGN POLICY MI; Bennett Lance, LOGIC CONNECTIVE ACT; Berger L, 2014, J PEACE RES, V51, P782, DOI 10.1177/0022343314527983; Blaydes L, 2012, AM POLIT SCI REV, V106, P225, DOI 10.1017/S0003055412000135; Blei DM, 2007, ANN APPL STAT, V1, P17, DOI 10.1214/07-AOAS114; Blei DM, 2012, COMMUN ACM, V55, P77, DOI 10.1145/2133806.2133826; Blei DM, 2003, J MACH LEARN RES, V3, P993, DOI 10.1162/jmlr.2003.3.4-5.993; Chiozza Giacomo, 2007, ANTIAMERICANISMS WOR; Chiozza Giacomo, 2009, ANTIAMERICANISM AM W; Cramer Walsh Katherine, 2007, TALKING POLITICS INF; Dawisha Adeed, 1985, ANTIAMERICANISM 3 WO; Dubai School of Government, 2013, AR SOC MED REP; Esposito John L., 2011, CNN             0228; ESPOSITO John L., 1998, ISLAM POLITICS; Gainous Jason, 2014, TWEETING POWER SOCIA; Gainous Jason, 2013, J INFORM TECHNOLOGY, V10, P3; Gerges Fawaz A., 1996, MIDDLE E US HIST POL; Grimmer J, 2013, POLIT ANAL, V21, P267, DOI 10.1093/pan/mps028; Haddad Yvonne Yazbeck, 1996, MIDDLE E US HIST POL; Hoffman M, 2012, MIDDLE EAST LAW GOV, V4, P168, DOI 10.1163/187633712X632399; Hopkins DJ, 2010, AM J POLIT SCI, V54, P229, DOI 10.1111/j.1540-5907.2009.00428.x; Howard P, 2011, DIGITAL ORIGINS DICT; Huntington S., 1996, CLASH CIVILIZATIONS; Jamal Amaney A., 2012, EMPIRES CITIZENS PRO; Joffe Josef, 2006, UBERPOWER IMPERIAL T; Katzenstein Peter J., 2007, ANTIAMERICANISMS WOR; Keohane RO, 2001, AM POLIT SCI REV, V95, P1; Keohane Robert O, 2000, GOVERNANCE GLOBALIZI; Khalidi R., 2004, RESURRECTING EMPIRE; King G, 2013, AM POLIT SCI REV, V107, P326, DOI 10.1017/S0003055413000014; Krasner SD, 1999, SOVEREIGNTY ORG HYPO; Laver M, 2003, AM POLIT SCI REV, V97, P311; Lee T, 2002, MOBILIZING PUBLIC OP; Lewis Bernard, 1990, ATLANTIC MONTHLY, P47; Lucas Christopher, POLITICAL A IN PRESS; Lynch M, 2011, PERSPECT POLIT, V9, P301, DOI 10.1017/S1537592711000910; Lynch Marc, 2007, ANTIAMERICANISMS WOR; Makdisi U, 2002, J AM HIST, V89, P538, DOI 10.2307/3092172; Mossberger K, 2008, DIGITAL CITIZENSHIP: THE INTERNET, SOCIETY, AND PARTICIPATION, P1; Norris P, 2001, DIGITAL DIVIDE CIVIC; Roberts ME, 2014, AM J POLIT SCI, V58, P1064, DOI 10.1111/ajps.12103; Tarrow Sidney G., 2013, LANGUAGE CONTENTION; Telhami Shibley, 2002, STAKES AM MIDDLE E; TESSLER M, 2003, INT STUDIES PERSPECT, V0004</t>
  </si>
  <si>
    <t>1537-5927</t>
  </si>
  <si>
    <t>1541-0986</t>
  </si>
  <si>
    <t>PERSPECT POLIT</t>
  </si>
  <si>
    <t>Perspect. Polit.</t>
  </si>
  <si>
    <t>10.1017/S1537592714003132</t>
  </si>
  <si>
    <t>CD3LH</t>
  </si>
  <si>
    <t>WOS:000350979400005</t>
  </si>
  <si>
    <t>Imel, ZE; Steyvers, M; Atkins, DC</t>
  </si>
  <si>
    <t>Imel, Zac E.; Steyvers, Mark; Atkins, David C.</t>
  </si>
  <si>
    <t>Computational Psychotherapy Research: Scaling up the Evaluation of Patient-Provider Interactions</t>
  </si>
  <si>
    <t>PSYCHOTHERAPY</t>
  </si>
  <si>
    <t>psychotherapy; topic models; linguistics</t>
  </si>
  <si>
    <t>SOCIAL ANXIETY DISORDER; COGNITIVE-BEHAVIORAL THERAPY; RANDOMIZED CONTROLLED-TRIAL; PSYCHODYNAMIC THERAPY; REPRESENTATION; SESSIONS; EMPATHY; TOPICS</t>
  </si>
  <si>
    <t>In psychotherapy, the patient-provider interaction contains the treatment's active ingredients. However, the technology for analyzing the content of this interaction has not fundamentally changed in decades, limiting both the scale and specificity of psychotherapy research. New methods are required to "scale up" to larger evaluation tasks and "drill down" into the raw linguistic data of patient-therapist interactions. In the current article, we demonstrate the utility of statistical text analysis models called topic models for discovering the underlying linguistic structure in psychotherapy. Topic models identify semantic themes (or topics) in a collection of documents (here, transcripts). We used topic models to summarize and visualize 1,553 psychotherapy and drug therapy (i.e., medication management) transcripts. Results showed that topic models identified clinically relevant content, including affective, relational, and intervention related topics. In addition, topic models learned to identify specific types of therapist statements associated with treatment-related codes (e.g., different treatment approaches, patient-therapist discussions about the therapeutic relationship). Visualizations of semantic similarity across sessions indicate that topic models identify content that discriminates between broad classes of therapy (e.g., cognitive-behavioral therapy vs. psychodynamic therapy). Finally, predictive modeling demonstrated that topic model-derived features can classify therapy type with a high degree of accuracy. Computational psychotherapy research has the potential to scale up the study of psychotherapy to thousands of sessions at a time. We conclude by discussing the implications of computational methods such as topic models for the future of psychotherapy research and practice.</t>
  </si>
  <si>
    <t>[Imel, Zac E.] Univ Utah, Dept Educ Psychol, Salt Lake City, UT 84112 USA; [Steyvers, Mark] Univ Calif Irvine, Dept Cognit Sci, Irvine, CA 92717 USA; [Atkins, David C.] Univ Washington, Dept Psychiat &amp; Behav Sci, Seattle, WA 98195 USA</t>
  </si>
  <si>
    <t>Imel, ZE (reprint author), Univ Utah, Dept Educ Psychol, 1705 Campus Ctr Dr,Room 327, Salt Lake City, UT 84112 USA.</t>
  </si>
  <si>
    <t>zac.imel@utah.edu</t>
  </si>
  <si>
    <t>Atkins, David/0000-0002-5781-9880</t>
  </si>
  <si>
    <t>National Institute of Drug Abuse (NIDA) of the National Institutes of Health [R34/DA034860]; National Institute on Alcohol Abuse and Alcoholism (NIAAA) [R01/AA018673]; College of Education, University of Utah</t>
  </si>
  <si>
    <t>Funding for the preparation of this article was provided by National Institute of Drug Abuse (NIDA) of the National Institutes of Health under award R34/DA034860, the National Institute on Alcohol Abuse and Alcoholism (NIAAA) under award R01/AA018673, and a special initiative grant from the College of Education, University of Utah. The content is solely the responsibility of the authors and does not necessarily represent the official views of the National Institutes of Health or University of Utah. The authors also thank Alexander Street Press for consultation related to the analysis of psychotherapy transcripts.</t>
  </si>
  <si>
    <t>Acerbi A, 2013, PLOS ONE, V8, DOI 10.1371/journal.pone.0059030; American Psychiatric Association, 2006, AM PSYCH ASS PRACT G; Anderson T, 1999, PSYCHOTHER RES, V9, P88, DOI 10.1080/10503309912331332611; Atkins D. C., IMPLEMENTAT IN PRESS; Atkins DC, 2012, J FAM PSYCHOL, V26, P816, DOI 10.1037/a0029607; Baardseth TP, 2013, CLIN PSYCHOL REV, V33, P395, DOI 10.1016/j.cpr.2013.01.004; Benish SG, 2008, CLIN PSYCHOL REV, V28, P746, DOI 10.1016/j.cpr.2007.10.005; Blei DM, 2003, J MACH LEARN RES, V3, P993, DOI 10.1162/jmlr.2003.3.4-5.993; Breiman L, 2001, MACH LEARN, V45, P5, DOI 10.1023/A:1010933404324; Clark DM, 2013, AM J PSYCHIAT, V170, P1365, DOI 10.1176/appi.ajp.2013.13060744; Cox T. F., 2000, MULTIDIMENSIONAL SCA; Crits-Christoph P., 2013, BERGIN GARFIELDS HDB, P298; ELKIN I, 1989, ARCH GEN PSYCHIAT, V46, P971; Elliott R, 2011, PSYCHOTHERAPY, V48, P43, DOI 10.1037/a0022187; Greenberg LS, 1996, J CONSULT CLIN PSYCH, V64, P435, DOI 10.1037//0022-006X.64.3.435; Griffiths TL, 2007, PSYCHOL REV, V114, P211, DOI 10.1037/0033-295X.114.2.211; Griffiths TL, 2004, P NATL ACAD SCI USA, V101, P5228, DOI 10.1073/pnas.0307752101; Hilbert M, 2011, SCIENCE, V332, P60, DOI 10.1126/science.1200970; Horvath AO, 2011, PSYCHOTHERAPY, V48, P9, DOI 10.1037/a0022186; Imel ZE, 2014, J COUNS PSYCHOL, V61, P146, DOI 10.1037/a0034943; Imel ZE, 2008, PSYCHOL ADDICT BEHAV, V22, P533, DOI 10.1037/a0013171; Jurafsky D., 2012, NAACL HLT, V2012, P1; Kaplan DM, 2007, IEEE DATA MINING, P553, DOI 10.1109/ICDM.2007.76; Kirschenbaum H, 2004, J COUNS DEV, V82, P116, DOI 10.1002/j.1556-6678.2004.tb00293.x; Krupski A, 2012, ADDICT SCI CLIN PRAC, V7, DOI 10.1186/1940-0640-7-27; Lambert MJ., 2013, BERGIN GARFIELDS HDB; Landauer TK, 1997, PSYCHOL REV, V104, P211, DOI 10.1037//0033-295X.104.2.211; Lee C. M., 2014, J CONSULT CLIN PSYCH, V81, P702; Leichsenring F, 2013, AM J PSYCHIAT, V170, P1365, DOI 10.1176/appi.ajp.2013.13060744r; Leichsenring F, 2013, AM J PSYCHIAT, V170, P759, DOI 10.1176/appi.ajp.2013.12081125; Manning C., 1999, FDN STAT NATURAL LAN; MEEHL PE, 1978, J CONSULT CLIN PSYCH, V46, P806, DOI 10.1037//0022-006X.46.4.806; Mergenthaler E, 2008, PSYCHOTHER RES, V18, P109, DOI 10.1080/10503300701883741; Miller WRRS, 2002, MOTIVATIONAL INTERVI; Morgenstern J, 2007, ADDICTION, V102, P1377, DOI 10.1111/j.1360-0443.2007.01882.x; Moyers TB, 2005, J CONSULT CLIN PSYCH, V73, P590, DOI 10.1037/0022-006X.73.4.590; Neighbors C, 2012, J CONSULT CLIN PSYCH, V80, P850, DOI 10.1037/a0029480; REYNES R, 1984, J CLIN PSYCHOL, V40, P733, DOI 10.1002/1097-4679(198405)40:3&lt;733::AID-JCLP2270400315&gt;3.0.CO;2-G; Rosen-Zvi M, 2010, ACM T INFORM SYST, V28, DOI 10.1145/1658377.1658381; Rubin TN, 2012, MACH LEARN, V88, P157, DOI 10.1007/s10994-011-5272-5; Salvatore S, 2012, PSYCHOTHER RES, V22, P256, DOI 10.1080/10503307.2011.647930; Silverman WH, 2013, PSYCHOTHERAPY, V50, P484, DOI 10.1037/a0030573; Steyvers M., 2007, LATENT SEMANTIC ANAL; STILES WB, 1988, J CONSULT CLIN PSYCH, V56, P727, DOI 10.1037//0022-006X.56.5.727; Talley EM, 2011, NAT METHODS, V8, P443, DOI 10.1038/nmeth.1619; Tao KW, 2014, PSYCHOTHERAPY, V51, P123, DOI 10.1037/a0033393; Tollison SJ, 2008, BEHAV THER, V39, P183, DOI 10.1016/j.beth.2007.07.001; Toutanova K., 2003, P 2003 C N AM CHAPT, P173, DOI DOI 10.3115/1073445.1073478; Wampold B. E., 2001, GREAT PSYCHOTHERAPY; Wampold BE, 2007, AM PSYCHOL, V62, P855, DOI 10.1037/0003-066X.62.8.855; Webb CA, 2010, J CONSULT CLIN PSYCH, V78, P200, DOI 10.1037/a0018912; Williams-Baucom KJ, 2010, PERS RELATIONSHIP, V17, P41, DOI 10.1111/j.1475-6811.2010.01251.x</t>
  </si>
  <si>
    <t>AMER PSYCHOLOGICAL ASSOC, DIV PSYCHOTHERAPY</t>
  </si>
  <si>
    <t>CORAL GABLES</t>
  </si>
  <si>
    <t>1390 SOUTH DIXIE HIGHWAY, STE 2222, CORAL GABLES, FL 33146-2946 USA</t>
  </si>
  <si>
    <t>0033-3204</t>
  </si>
  <si>
    <t>1939-1536</t>
  </si>
  <si>
    <t>Psychotherapy</t>
  </si>
  <si>
    <t>10.1037/a0036841</t>
  </si>
  <si>
    <t>Psychology, Clinical</t>
  </si>
  <si>
    <t>CE1HM</t>
  </si>
  <si>
    <t>WOS:000351562700003</t>
  </si>
  <si>
    <t>Priva, UC; Austerweil, JL</t>
  </si>
  <si>
    <t>Priva, Uriel Cohen; Austerweil, Joseph L.</t>
  </si>
  <si>
    <t>Analyzing the history of Cognition using Topic Models</t>
  </si>
  <si>
    <t>History of science; Topic Models; Framing topics</t>
  </si>
  <si>
    <t>MORAL JUDGMENT; REPRESENTATION; KNOWLEDGE</t>
  </si>
  <si>
    <t>Very few articles have analyzed how cognitive science as a field has changed over the last six decades. We explore how Cognition changed over the last four decades using Topic Models. Topic Models assume that every word in every document is generated by one of a limited number of topics. Words that are likely to co-occur are likely to be generated by a single topic. We find a number of significant historical trends: the rise of moral cognition, eyetracking methods, and action, the fall of sentence processing, and the stability of development. We introduce the notion of framing topics, which frame content, rather than present the content itself. These framing topics suggest that over time Cognition turned from abstract theorizing to more experimental approaches. (C) 2014 Elsevier B.V. All rights reserved.</t>
  </si>
  <si>
    <t>[Priva, Uriel Cohen; Austerweil, Joseph L.] Brown Univ, Dept Cognit Linguist &amp; Psychol Sci, Providence, RI 02912 USA</t>
  </si>
  <si>
    <t>Priva, UC (reprint author), Brown Univ, Dept Cognit Linguist &amp; Psychol Sci, Providence, RI 02912 USA.</t>
  </si>
  <si>
    <t>Uriel_Cohen_Priva@Brown.edu; joseph_Austerweil@Brown.edu</t>
  </si>
  <si>
    <t>Cohen Priva, Uriel/0000-0002-5689-1186</t>
  </si>
  <si>
    <t>Behrens TEJ, 2013, TRENDS COGN SCI, V17, P2, DOI 10.1016/j.tics.2012.10.010; Bird Steven, 2009, NATURAL LANGUAGE PRO; Blei D., 2006, P 23 INT C MACH LEAR, P113, DOI DOI 10.1145/1143844.1143859; Blei DM, 2003, J MACH LEARN RES, V3, P993, DOI 10.1162/jmlr.2003.3.4-5.993; Chang J., 2012, IDA COLLAPSED GIBBS; Feinerer I, 2014, TM TEXT MINING PACKA; Gibson E, 1998, COGNITION, V68, P1, DOI 10.1016/S0010-0277(98)00034-1; Greene JD, 2001, SCIENCE, V293, P2105, DOI 10.1126/science.1062872; Greene JD, 2009, COGNITION, V111, P364, DOI 10.1016/j.cognition.2009.02.001; Griffiths TL, 2007, PSYCHOL REV, V114, P211, DOI 10.1037/0033-295X.114.2.211; Haidt J, 2001, PSYCHOL REV, V108, P814, DOI 10.1037//0033-295X.108.4.814; Hall D., 2008, P C EMP METH NAT LAN, P363; Landauer TK, 1997, PSYCHOL REV, V104, P211, DOI 10.1037//0033-295X.104.2.211; Leydesdorff L, 2014, J ASSOC INF SCI TECH, V65, P164, DOI 10.1002/asi.22953; Princeton University, 2010, AB WORDNET; R Core Team, 2014, R LANG ENV STAT COMP; TANENHAUS MK, 1995, SCIENCE, V268, P1632, DOI 10.1126/science.7777863</t>
  </si>
  <si>
    <t>10.1016/j.cognition.2014.11.006</t>
  </si>
  <si>
    <t>AZ2WU</t>
  </si>
  <si>
    <t>WOS:000348091000002</t>
  </si>
  <si>
    <t>Morchid, M; Josselin, D; Portilla, Y; Dufour, R; Altman, E; Linares, G</t>
  </si>
  <si>
    <t>Mallet, C; Paparoditis, N; Dowman, I; Elberink, SO; Raimond, AM; Sithole, G; Rabatel, G; Rottensteiner, F; Briottet, X; Christophe, S; Coltekin, A; Patane, G</t>
  </si>
  <si>
    <t>Morchid, Mohamed; Josselin, Didier; Portilla, Yonathan; Dufour, Richard; Altman, Eitan; Linares, Georges</t>
  </si>
  <si>
    <t>A TOPIC MODELING BASED REPRESENTATION TO DETECT TWEET LOCATIONS. EXAMPLE OF THE EVENT "JE SUIS CHARLIE"</t>
  </si>
  <si>
    <t>ISPRS GEOSPATIAL WEEK 2015</t>
  </si>
  <si>
    <t>ISPRS Geospatial Week</t>
  </si>
  <si>
    <t>SEP 28-OCT 03, 2015</t>
  </si>
  <si>
    <t>La Grande Motte, FRANCE</t>
  </si>
  <si>
    <t>WG III 2 Point Cloud Proc, WG V III Terrestrial 3D Imaging &amp; Sensors, WG VII 7 Synergy Radar, ISPRS</t>
  </si>
  <si>
    <t>Tweets location; Topic modeling; Author topic model; Twitter</t>
  </si>
  <si>
    <t>Social Networks became a major actor in information propagation. Using the Twitter popular platform, mobile users post or relay messages from different locations. The tweet content, meaning and location, show how an event-such as the bursty one "JeSuisCharlie", happened in France in January 2015, is comprehended in different countries. This research aims at clustering the tweets according to the co-occurrence of their terms, including the country, and forecasting the probable country of a non-located tweet, knowing its content. First, we present the process of collecting a large quantity of data from the Twitter website. We finally have a set of 2,189 located tweets about "Charlie", from the 7th to the 14th of January. We describe an original method adapted from the Author-Topic (AT) model based on the Latent Dirichlet Allocation (LDA) method. We define an homogeneous space containing both lexical content (words) and spatial information (country). During a training process on a part of the sample, we provide a set of clusters (topics) based on statistical relations between lexical and spatial terms. During a clustering task, we evaluate the method effectiveness on the rest of the sample that reaches up to 95% of good assignment. It shows that our model is pertinent to foresee tweet location after a learning process.</t>
  </si>
  <si>
    <t>[Morchid, Mohamed; Josselin, Didier; Portilla, Yonathan; Dufour, Richard; Altman, Eitan; Linares, Georges] Univ Avignon, LIA, Avignon, France; [Portilla, Yonathan; Altman, Eitan] INRIA, F-06902 Sophia Antipolis, France; [Josselin, Didier] UNSA, CNRS, UMR ESPACE 7300, Valence, France</t>
  </si>
  <si>
    <t>mohamed.morchid@univ-avignon.fr; didier.josselin@univ-avignon.fr; yonathan.portilla@univ-avignon.fr; richard.dufour@univ-avignon.fr; eitan.altman@inria.fr; georges.linares@univ-avignon.fr</t>
  </si>
  <si>
    <t>Bellegarda Jerome R., 1997, 5 EUR C SPEECH COMM; Bellegarda JR, 2000, P IEEE, V88, P1279, DOI 10.1109/5.880084; Blei DM, 2003, J MACH LEARN RES, V3, P993, DOI 10.1162/jmlr.2003.3.4-5.993; Cha M, 2010, INT C WEBL SOC MED I; Choudhury M., 2007, IJCAI, P63; DEERWESTER S, 1990, J AM SOC INFORM SCI, V41, P391, DOI 10.1002/(SICI)1097-4571(199009)41:6&lt;391::AID-ASI1&gt;3.0.CO;2-9; Griffiths TL, 2004, P NATL ACAD SCI USA, V101, P5228, DOI 10.1073/pnas.0307752101; Hofmann Thomas, 1999, P UNC ART INT UAI 99, P21; Huang J., 2010, P 21 ACM C HYP HYP, P173, DOI DOI 10.1145/1810617.1810647; Kwak h. L., 2010, WWW, P591, DOI DOI 10.1145/1772690.1772751; Minka Thomas, 2002, C UNC ART INT, P352; Morchid M., 2014, INT SPOK LANG TECHN; Morchid M, 2014, LREC 14; Rosen-Zvi M., 2004, UAI 04, P487; SALTON G, 1988, INFORM PROCESS MANAG, V24, P513, DOI 10.1016/0306-4573(88)90021-0; Salton G., 1989, AUTOMATIC TEXT PROCE; Suzuki Y., 1998, 17 INT C COMP LING, V2, P1272; Tumasjan A, 2010, ICWSM, V10, P178; Vapnik V.N., 1963, Avtomatika i Telemekhanika, V24, P774; Yuan GX, 2012, P IEEE, V100, P2584, DOI 10.1109/JPROC.2012.2188013; Zhao W. X., 2011, ADV INFORM RETRIEVAL</t>
  </si>
  <si>
    <t>40-3</t>
  </si>
  <si>
    <t>W3</t>
  </si>
  <si>
    <t>10.5194/isprsarchives-XL-3-W3-629-2015</t>
  </si>
  <si>
    <t>BF5NX</t>
  </si>
  <si>
    <t>WOS:000382327100090</t>
  </si>
  <si>
    <t>Fan, J; Stewart, K</t>
  </si>
  <si>
    <t>Yang, C; Clarke, K; Yuan, M; Yu, M; Li, M; Guan, W; Sun, M; Huang, B</t>
  </si>
  <si>
    <t>Fan, J.; Stewart, K.</t>
  </si>
  <si>
    <t>DETECTING SPATIAL PATTERNS OF NATURAL HAZARDS FROM THE WIKIPEDIA KNOWLEDGE BASE</t>
  </si>
  <si>
    <t>ISPRS International Workshop on Spatiotemporal Computing</t>
  </si>
  <si>
    <t>JUL 13-15, 2015</t>
  </si>
  <si>
    <t>Fairfax, VA</t>
  </si>
  <si>
    <t>Volunteered Geographic Information; User-Generated Knowledge; Topic Modeling; Big Geospatial Data; Wildfire</t>
  </si>
  <si>
    <t>The Wikipedia database is a data source of immense richness and variety. Included in this database are thousands of geo-tagged articles, including, for example, almost real-time updates on current and historic natural hazards. This includes user-contributed information about the location of natural hazards, the extent of the disasters, and many details relating to response, impact, and recovery. In this research, a computational framework is proposed to detect spatial patterns of natural hazards from the Wikipedia database by combining topic modeling methods with spatial analysis techniques. The computation is performed on the Neon Cluster, a high performance-computing cluster at the University of Iowa. This work uses wildfires as the exemplar hazard, but this framework is easily generalizable to other types of hazards, such as hurricanes or flooding. Latent Dirichlet Allocation ( LDA) modeling is first employed to train the entire English Wikipedia dump, transforming the database dump into a 500-dimension topic model. Over 230,000 geo-tagged articles are then extracted from the Wikipedia database, spatially covering the contiguous United States. The geo-tagged articles are converted into an LDA topic space based on the topic model, with each article being represented as a weighted multi-dimension topic vector. By treating each article's topic vector as an observed point in geographic space, a probability surface is calculated for each of the topics. In this work, Wikipedia articles about wildfires are extracted from the Wikipedia database, forming a wildfire corpus and creating a basis for the topic vector analysis. The spatial distribution of wildfire outbreaks in the US is estimated by calculating the weighted sum of the topic probability surfaces using a map algebra approach, and mapped using GIS. To provide an evaluation of the approach, the estimation is compared to wildfire hazard potential maps created by the USDA Forest service.</t>
  </si>
  <si>
    <t>[Fan, J.; Stewart, K.] Univ Iowa, Dept Geog &amp; Sustainabil Sci, Iowa City, IA 52242 USA</t>
  </si>
  <si>
    <t>Fan, J (reprint author), Univ Iowa, Dept Geog &amp; Sustainabil Sci, Iowa City, IA 52242 USA.</t>
  </si>
  <si>
    <t>junchuan-fan@uiowa.edu; kathleen-stewart@uiowa.edu</t>
  </si>
  <si>
    <t>Adams B., 2003, ICWSM, P375; Adams B, 2013, CROWDSOURCING GEOGRA, P201, DOI DOI 10.1007/978-94-007-4587-2_; Andrienko G, 2013, COMPUT SCI ENG, V15, P72, DOI 10.1109/MCSE.2013.70; Blei DM, 2012, COMMUN ACM, V55, P77, DOI 10.1145/2133806.2133826; Blei DM, 2003, J MACH LEARN RES, V3, P993, DOI 10.1162/jmlr.2003.3.4-5.993; Cresswell T, 2004, PLACE SHORT INTRO; Estima J., 2013, P 2 ACM SIGSPATIAL I, P39, DOI DOI 10.1145/2534732.2534734; Etzioni O, 2005, ARTIF INTELL, V165, P91, DOI 10.1016/j.artint.2005.03.001; GABRILOVICH E, 2007, IJCAI, P1606; Goodchild MF, 2011, SOC DISPAR H H CARE, P21, DOI 10.1007/978-1-4419-7482-2_2; Griffiths TL, 2004, P NATL ACAD SCI USA, V101, P5228, DOI 10.1073/pnas.0307752101; GRIFFITHS TL, 2002, P 24 ANN C COGN SCI, P381; Hagenauer J, 2012, INT J GEOGR INF SCI, V26, P963, DOI 10.1080/13658816.2011.619501; Halevy A, 2009, IEEE INTELL SYST, V24, P8, DOI 10.1109/MIS.2009.36; Hoffart J, 2013, ARTIF INTELL, V194, P28, DOI 10.1016/j.artint.2012.06.001; Hoffman M, 2010, NIPS, P1; Medelyan O, 2009, INT J HUM-COMPUT ST, V67, P716, DOI 10.1016/j.ijhcs.2009.05.004; Miller HJ, 2015, GEOJOURNAL, V80, P449, DOI 10.1007/s10708-014-9602-6; Schlieder C., 2009, SPAT COGN COMPUT, V9, P5; Vasilakos C, 2007, INT J WILDLAND FIRE, V16, P306, DOI 10.1071/WF05091; Winter S., 2009, SPAT COGN COMPUT, P171; Worboys M., 2004, GISCIENCE, P1</t>
  </si>
  <si>
    <t>10.5194/isprsannals-II-4-W2-87-2015</t>
  </si>
  <si>
    <t>Computer Science, Interdisciplinary Applications; Geography, Physical; Remote Sensing; Imaging Science &amp; Photographic Technology</t>
  </si>
  <si>
    <t>Computer Science; Physical Geography; Remote Sensing; Imaging Science &amp; Photographic Technology</t>
  </si>
  <si>
    <t>BF3IZ</t>
  </si>
  <si>
    <t>WOS:000380547600033</t>
  </si>
  <si>
    <t>Smatana, M; Butka, P</t>
  </si>
  <si>
    <t>Cabyova, L; Petranova, D</t>
  </si>
  <si>
    <t>Smatana, Miroslav; Butka, Peter</t>
  </si>
  <si>
    <t>TOPIC MODELING IN SOCIAL NETWORKS AS DECISION SUPPORT SYSTEM</t>
  </si>
  <si>
    <t>MARKETING IDENTITY: DIGITAL LIFE, PT I</t>
  </si>
  <si>
    <t>Marketing Identity</t>
  </si>
  <si>
    <t>International Scientific Conference on Marketing Identity - Digital Life</t>
  </si>
  <si>
    <t>NOV 10-11, 2015</t>
  </si>
  <si>
    <t>Smolenice, SLOVAKIA</t>
  </si>
  <si>
    <t>Competitive intelligence; Sentiment analysis; Social media; Topic modeling</t>
  </si>
  <si>
    <t>This paper describes the significance of text contribution analysis from the social networks for decision support and thus obtaining of competitive advantages for companies or organizations. One of the possible methods for contribution analysis is topic modeling. This method is able to provide new approaches for searching, retrieving and summarizing information in large data corpus. Topic modeling, in connection with social networks, can be useful for time-based analysis of crisis situations, elections, launching new product on the market etc. Our main aim in this paper is to describe the usage of topic modeling methods and visualization techniques suitable to support decision making processes in organizations. The whole process is described in the context of developed web application which analyzes data (contributions) streams from social network called Twitter. This application is then compared to several worldwide solutions, deployment of the application is illustrated by the simple example.</t>
  </si>
  <si>
    <t>[Smatana, Miroslav; Butka, Peter] Tech Univ Kosice, Fac Elect Engn &amp; Informat, Letna 1-9, Kosice 04200, Slovakia</t>
  </si>
  <si>
    <t>Smatana, M (reprint author), Tech Univ Kosice, Fac Elect Engn &amp; Informat, Letna 1-9, Kosice 04200, Slovakia.</t>
  </si>
  <si>
    <t>miroslav.smatana@tuke.sk; peter.butka@tuke.sk</t>
  </si>
  <si>
    <t>Blei DM, 2012, COMMUN ACM, V55, P77, DOI 10.1145/2133806.2133826; Cheng XQ, 2014, IEEE T KNOWL DATA EN, V26, P2928, DOI 10.1109/TKDE.2014.2313872; Hoffman MD, 2013, J MACH LEARN RES, V14, P1303; Li XM, 2015, FRONT INFORM TECH EL, V16, P457, DOI 10.1631/FITEE.1400352; Madhulatha T.S., 2012, IOSR J ENG, V2, P719, DOI DOI 10.9790/3021-0204719725.APR; OELZE I, 2009, THESIS; Petterson J., 2010, ADV NEURAL INFORM PR, V23; PHAN X, 2008, WWW2008; QUAN X, 2015, IJCAI; SHIXIA L, 2009, CIKM, P543; SHIXIA L, 2011, INTERACTIVE VISUAL T; SRIDHAR VKR, 2015, NAACL HLT, P192; TUTOKY G, 2013, OBJAVOVANIE VYUZIVAN; WU YC, 2011, IEEE S VIS, V30, P741, DOI DOI 10.1111/J.1467-8659.2011.01923.X; YEE T, 2006, JASA, V101, P1566; ZHAI K, 2013, JMLR WORKSHOP C P, V28, P561</t>
  </si>
  <si>
    <t>UNIV SS CYRIL &amp; METHODIUS TRNAVA-UCM TRNAVA</t>
  </si>
  <si>
    <t>TRNAVA</t>
  </si>
  <si>
    <t>FAC MASS MEDIA COMMUNICATION, NAM J HERDU 2 917 01, TRNAVA, SLOVAK REPUBLIC 2012, SLOVAKIA</t>
  </si>
  <si>
    <t>1339-5726</t>
  </si>
  <si>
    <t>978-80-8105-779-3</t>
  </si>
  <si>
    <t>MARKET IDENT</t>
  </si>
  <si>
    <t>BF3CS</t>
  </si>
  <si>
    <t>WOS:000380527500025</t>
  </si>
  <si>
    <t>Yang, QQ; Li, WJ</t>
  </si>
  <si>
    <t>Yingying, S; Guiran, C; Zhen, L</t>
  </si>
  <si>
    <t>Yang, Qingquan; Li, Weijiang</t>
  </si>
  <si>
    <t>The LDA Topic Model Extension Study</t>
  </si>
  <si>
    <t>PROCEEDINGS OF THE INTERNATIONAL CONFERENCE ON LOGISTICS, ENGINEERING, MANAGEMENT AND COMPUTER SCIENCE (LEMCS 2015)</t>
  </si>
  <si>
    <t>Advances in Intelligent Systems Research</t>
  </si>
  <si>
    <t>International Conference on Logistics Engineering, Management and Computer Science (LEMCS)</t>
  </si>
  <si>
    <t>JUL 29-31, 2015</t>
  </si>
  <si>
    <t>Shenyang, PEOPLES R CHINA</t>
  </si>
  <si>
    <t>LDA; Text Retrieval; Semantics Mining; Topic Model; Document Generation</t>
  </si>
  <si>
    <t>This article is a literature review that introduces the status quo of research on the LDA in recent years. The topic model of LDA[1] (Latent Dirichlet Allocation) was proposed by D. M. Blei in 2003, which obtained three Bayesian probability model on the extension of the probability of latent indexing (probabilistic Latent Semantic Indexing, pLSI). It consists of the documents, topics and words, which mining implicit subject of the statistical probability model from a semantic document by modeling. In this article, researchers briefly introduce the LDA topic model and the documents generation process, but also introduce several the extended model based on LDA that has a mainstream representative part and advancement, sum up the research methods of extension of the study based on LDA, show the results in the field of study, and give personal suggestions to the future study of topic model based on LDA.</t>
  </si>
  <si>
    <t>[Yang, Qingquan; Li, Weijiang] Kunming Univ Sci &amp; Technol, Fac Informat Engn &amp; Automat, Kunming, Peoples R China</t>
  </si>
  <si>
    <t>Li, WJ (reprint author), Kunming Univ Sci &amp; Technol, Fac Informat Engn &amp; Automat, Kunming, Peoples R China.</t>
  </si>
  <si>
    <t>949008614@qq.com; 522700944@qq.com</t>
  </si>
  <si>
    <t>Blei D M, 2010, PREPARATION, P327; Blei DM, 2007, ANN APPL STAT, V1, P17, DOI 10.1214/07-AOAS114; Blei DM, 2003, J MACH LEARN RES, V3, P993, DOI 10.1162/jmlr.2003.3.4-5.993; Doshi-Velez F, 2014, GRAPH SPARSE LDA TOP; Gildea D., 1999, P EUROSPEECH, P2167; Gruber A, 2008, LATENT TOPIC MODELS; Heidel A., 2007, P INTERSPEECH; Hofmann T, 1999, 22 ANN INT ACM SIGIR; Hu P, 2012, PATTERN RECOGNITION; Liao Xiaofeng, 2012, Journal of Tsinghua University (Science and Technology), V52, P1351; Mimno D, 2012, TOPIC MODELS CONDITI, P411; Min Huang, 2008, J LIB INTELLIGENCE, V52, P63; Ramage D., 2011, P 17 ACM SIGKDD INT, P457, DOI DOI 10.1145/2020408.2020481; Ramage D., 2009, P 2009 C EMP METH NA, V1, P248; Rosen-Zvi M., 2012, C UNC ART INT NAT JO, P487; Wei Xing, 2006, P 29 ANN INT ACM SIG; [张小平 ZHANG Xiaoping], 2010, [北京交通大学学报. 自然科学版, Journal of Beijing Jiaotong University], V34, P111; Zhu J., 2009, J MACHINE LEARNING R, V13, P2237; Zou Xiaohui, 2014, J INTELLIGENT COMPUT, V4, P105, DOI [10.3969/j.iSSN.2095-2163.2014.05.031, DOI 10.3969/J.I]</t>
  </si>
  <si>
    <t>1951-6851</t>
  </si>
  <si>
    <t>978-94-6252-102-5</t>
  </si>
  <si>
    <t>ADV INTEL SYS RES</t>
  </si>
  <si>
    <t>Computer Science, Artificial Intelligence; Management; Operations Research &amp; Management Science</t>
  </si>
  <si>
    <t>Computer Science; Business &amp; Economics; Operations Research &amp; Management Science</t>
  </si>
  <si>
    <t>BE5OK</t>
  </si>
  <si>
    <t>WOS:000373107000169</t>
  </si>
  <si>
    <t>Wen, DW; Gao, Y; Yang, GB</t>
  </si>
  <si>
    <t>Kinshuk; Huang, R</t>
  </si>
  <si>
    <t>Wen, Dunwei; Gao, Yan; Yang, Guangbing</t>
  </si>
  <si>
    <t>Semantic Analysis-Enhanced Natural Language Interaction in Ubiquitous Learning</t>
  </si>
  <si>
    <t>UBIQUITOUS LEARNING ENVIRONMENTS AND TECHNOLOGIES</t>
  </si>
  <si>
    <t>Lecture Notes in Educational Technology</t>
  </si>
  <si>
    <t>Natural language processing; Question answering; Semantic analysis; Automatic text summarization; Topic modeling; Ubiquitous learning</t>
  </si>
  <si>
    <t>ROLES</t>
  </si>
  <si>
    <t>Natural language interaction (NLI) is vital and ubiquitous by nature in education environments. It will keep playing key roles in ubiquitous learning and even show stronger presence there. NLI may happen ubiquitously, with many varied forms of texts, bigger textual data, and different learning situations on all kinds of devices, to meet new user needs, thus pose challenges on its design and development. This chapter introduces how natural language processing (NLP) technologies can be employed to help build and improve NLI that can support ubiquitous learning. We emphasize semantic analysis such as semantic role labeling and semantic similarity, and develop and use them to enhance question and answer processing, automated question answering, and automatic text summarization that are involved in our educational systems. Our proposed approaches can improve the technology of natural language processing and help develop different NLI systems in the ubiquitous learning environments and eventually benefit learners.</t>
  </si>
  <si>
    <t>[Wen, Dunwei] Athabasca Univ, Sch Comp &amp; Informat Syst, 1 Univ Dr, Edmonton, AB, Canada; [Gao, Yan] Cent S Univ, Sch Informat Sci &amp; Engn, Changsha 410083, Hunan, Peoples R China; [Yang, Guangbing] Univ Eastern Finland, Sch Comp, Joensuu, Finland</t>
  </si>
  <si>
    <t>Wen, DW (reprint author), Athabasca Univ, Sch Comp &amp; Informat Syst, 1 Univ Dr, Edmonton, AB, Canada.</t>
  </si>
  <si>
    <t>dunweiw@athabascau.ca; gaoyan@csu.edu.cn; yguang@cs.joensuu.fi</t>
  </si>
  <si>
    <t>Barzilay R, 2004, HLT-NAACL 2004: HUMAN LANGUAGE TECHNOLOGY CONFERENCE OF THE NORTH AMERICAN CHAPTER OF THE ASSOCIATION FOR COMPUTATIONAL LINGUISTICS, PROCEEDINGS OF THE MAIN CONFERENCE, P113; Bilotti M. W., 2004, P INF RETR QUEST ANS; Bird Steven, 2009, NATURAL LANGUAGE PRO; Blei DM, 2003, J MACH LEARN RES, V3, P993, DOI 10.1162/jmlr.2003.3.4-5.993; Bouma G., 2005, P CROSS LANG EV FRUM; Brown P. F., 1993, Computational Linguistics, V19, P263; Carbonell J., 1998, Proceedings of the 21st Annual International ACM SIGIR Conference on Research and Development in Information Retrieval, P335, DOI 10.1145/290941.291025; Celikyilmaz A., 2011, P 49 ANN M ASS COMP, V1, P491; Croft W., 2010, SEARCH ENGINES INFOR; Das D., 2010, SEMAFOR 1 0 PROBABIL; DAUME H, 2006, P 21 INT C COMP LING, P305; Eisenstein J., 2008, P C EMP METH NAT LAN; Erk K., 2006, P 5 INT C LANG RES E, P527; FILLMORE CJ, 2004, LANGUAGE LINGUISTI B, V1, P19; Gildea D, 2002, COMPUT LINGUIST, V28, P245, DOI 10.1162/089120102760275983; Gildea D., 2006, SELF TRAINING COTRAI; Ginger G., 2009, EXPLORING UBIQUITOUS; Griffiths T., 2005, ADV NEURAL INFORM PR, V17; Haghighi A., 2009, P HUM LANG TECHN 200, P362; Huang Z., 2008, P C EMP METH NAT LAN, P927; Jochen L., 2004, J LOGIC LANG INFORM, V13, P373; Jurafsky D., 2009, SPEECH LANGUAGE PROC; Kidd T. T., 2011, UBIQUITOUS LEARNING; KIPPER K, 2000, P 17 NAT C ART INT A; Li XZ, 2002, COLLISIONAL OROGENIC, P1; Lin C.-Y., 2004, P ACL WORKSH TEXT SU; Liu Y., 2010, COMPUTATIONAL LINGUI, V36, P569; Lopez V, 2007, J WEB SEMANT, V5, P72, DOI 10.1016/j.websem.2007.03.003; LUHN HP, 1958, IBM J RES DEV, V2, P159, DOI 10.1147/rd.22.0159; MCNAMEE P, 2008, P 3 INT JOINT C NAT; MELLI G, 2005, P HLT EMNLP DOC UND; Meyers A., 2004, P HLT NAACL 2004 WOR, P24; Nenkova A, 2005, MSRTR2005101; O'Hara Tom, 2003, P 7 C NAT LANG LEARN, P79; Palmer M, 2005, COMPUT LINGUIST, V31, P71, DOI 10.1162/0891201053630264; Ponte J. M., 1998, Proceedings of the 21st Annual International ACM SIGIR Conference on Research and Development in Information Retrieval, P275, DOI 10.1145/290941.291008; PRADHAN S, 2004, HUM LANG TECHN C N A; Pradhan SS, 2008, COMPUT LINGUIST, V34, P289, DOI 10.1162/coli.2008.34.2.289; Ravichandran D., 2002, P 40 ANN M ASS COMP, P41, DOI DOI 10.3115/1073083.1073092; Ray SK, 2010, PATTERN RECOGN LETT, V31, P1935, DOI 10.1016/j.patrec.2010.06.012; Salton G, 1986, INTRO MODERN INFORM, DOI citeulike-article-id:821224; Schlaefer N., 2006, EPHYRA QA SYSTEM TRE; SHEN D, 2007, P 2007 JOINT C EMP M, P12; Socher R., 2013, P ACL 2013; Soubbotin M. M., 2001, P 10 TEXT RETR C TRE; Sun R., 2005, P 14 TEXT RETR C TRE; Surdeanu M., 2005, CONLL 2005 SHARED TA; Surdeanu M., 2003, P 41 ANN M ASS COMP, P8; Surdeanu M, 2011, COMPUT LINGUIST, V37, P351, DOI 10.1162/COLI_a_00051; Swier R. S., 2004, EMNLP 2004, P95; Titov I., 2012, COLING 2012, P2635; Toutanova K, 2008, COMPUT LINGUIST, V34, P161, DOI 10.1162/coli.2008.34.2.161; Vanderwende L, 2007, INFORM PROCESS MANAG, V43, P1606, DOI 10.1016/j.ipm.2007.01.023; Wallach Hanna M., 2006, ICML, P977, DOI DOI 10.1145/1143844.1143967; Wang XR, 2007, IEEE DATA MINING, P697, DOI 10.1109/ICDM.2007.86; Wen D., 2012, CAN C AI 2012, P374; Wen D., 2010, CAN C AI 2010, P269; Wen DW, 2008, IEEE NLP-KE 2008: PROCEEDINGS OF INTERNATIONAL CONFERENCE ON NATURAL LANGUAGE PROCESSING AND KNOWLEDGE ENGINEERING, P435; Wu S., 2011, ACL SSST 5; Yang G, 2012, ICALT 2012, P126; Yang G., 2013, C IALSE 201 IN PRESS; Yang GB, 2013, COMPUT EDUC, V68, P233, DOI 10.1016/j.compedu.2013.05.012; Yu ZT, 2010, PATTERN RECOGN LETT, V31, P1975, DOI 10.1016/j.patrec.2010.06.010; Zhang D., 2003, P 26 ACM SIGIR; Zhou G., 2013, 23 INT JOINT C ART I</t>
  </si>
  <si>
    <t>2196-4963</t>
  </si>
  <si>
    <t>978-3-662-44659-1; 978-3-662-44658-4</t>
  </si>
  <si>
    <t>LECT N EDUC TECHNOL</t>
  </si>
  <si>
    <t>10.1007/978-3-662-44659-1_7</t>
  </si>
  <si>
    <t>10.1007/978-3-662-44659-1</t>
  </si>
  <si>
    <t>BE6YM</t>
  </si>
  <si>
    <t>WOS:000374929300008</t>
  </si>
  <si>
    <t>Candido, A; Magalhaes, C; Caseli, H; Zangirolami, R</t>
  </si>
  <si>
    <t>Candido Junior, Arnaldo; Magalhaes, Celia; Caseli, Helena; Zangirolami, Regis</t>
  </si>
  <si>
    <t>Topic Modeling for Keyword Extraction: using Natural Language Processing methods for keyword extraction in Portal Min@s</t>
  </si>
  <si>
    <t>REVISTA DE ESTUDOS DA LINGUAGEM</t>
  </si>
  <si>
    <t>keyword extraction; natural language processing; corpus analysis; WordSmith Tools; Latent Dirichlet Allocation; Portal Min@s</t>
  </si>
  <si>
    <t>This article aims to evaluate the application of two efficient automatic methods for keyword extraction used by Corpus Linguistics and Natural Language Processing communities for generating keywords from literary texts: WordSmith Tools and Latent Dirichlet Allocation (LDA). These tools have their own specificities and are based on different extraction techniques; thus an analysis focused on their performance was required. This article aims to understand how each method works and to evaluate them when applied to extract keywords from literary works. To this end, we used human analysis, with knowledge of the field of the texts used. The LDA method was used for extracting keywords through its integration with Portal Min@s: Corpora de Fala e Escrita, a general corpora-processing system, designed for different research in corpus linguistics. The experiment outcomes confirm the effectiveness of WordSmith Tools and LDA in extracting keywords from literary corpus. They also show that human analysis of the lists is required at a stage prior to experiments to complement the automatically generated list, crossing WordSmith Tools and LDA results, and that the linguistic intuition of a human analyst about the lists generated separately by the two methods in this study was more favorable to the use of the WordSmith Tools keyword list.</t>
  </si>
  <si>
    <t>[Candido Junior, Arnaldo] Univ Tecnol Fed Parana, Curitiba, Parana, Brazil; [Magalhaes, Celia] Univ Fed Minas Gerais, Belo Horizonte, MG, Brazil; [Caseli, Helena] Univ Fed Sao Carlos, Sao Paulo, Brazil; [Zangirolami, Regis] Littera TI Processamento Dados, Sao Paulo, Brazil</t>
  </si>
  <si>
    <t>Candido, A (reprint author), Univ Tecnol Fed Parana, Curitiba, Parana, Brazil.</t>
  </si>
  <si>
    <t>arnaldoc@utfpr.edu.br; celiamag@gmail.com; helenacaseli@gmail.com; regisrmz@gmail.com</t>
  </si>
  <si>
    <t>Caseli, Helena/0000-0003-3996-8599; Magalhaes, Celia/0000-0002-8494-6084</t>
  </si>
  <si>
    <t>BERBER-SARDINHA T., 2000, COMP CORPORA WORDSMI; Blei D., 2012, COMMUN ACM, P77; Blei DM, 2003, J MACH LEARN RES, V3, P993, DOI 10.1162/jmlr.2003.3.4-5.993; CONRAD J., 1984, O CORACAO DA TREVA; CONRAD Joseph, 1996, O CORACAO DAS TREVAS; CONRAD Joseph, 1984, O CORACAO DAS TREVAS; DAVIES M, 2009, WHATS WORDLIST INVES, P53; Davies Mark, 2005, INT J CORPUS LINGUIS, V10, P301; Dredze M., 2008, P 13 INT C INT US IN, P199, DOI DOI 10.1145/1378773.1378800&lt;HTTP://DX.D0L0RG/10.1145/1378773.1378800&gt;; Landauer TK, 1998, DISCOURSE PROCESS, V25, P259, DOI 10.1080/01638539809545028; Liu Z., 2010, P 2010 C EMP METH NA, P366; MAGALHAES C, 2009, LINGUISTICA TRADUCAO, P201; Manning C. D., 2000, FDN STAT NATURAL LAN; McIntyre D., 2010, ROUTLEDGE HDB CORPUS, P516; MUNIZ M., 2007, CORP LING 2007 C 200; RAYSON P. E., 2002, MATRIX STAT METHOD S; SCOTT M., 1996, WORDSMITH TOOLS MANU; Scott Mike, 1997, SYSTEM, V25, P233, DOI [10.1016/S0346-251X(97)00011-0, DOI 10.1016/S0346-251X(97)00011-0]; Stubbs Michael, 2005, LANG LIT, V14, P5, DOI DOI 10.1177/0963947005048873; TDK TECHNOLOGIES, TOP MOD EXPL LDA BAY</t>
  </si>
  <si>
    <t>UNIV FEDERAL MINAS GERAIS, FAC LETRAS</t>
  </si>
  <si>
    <t>BELO HORIZONTE</t>
  </si>
  <si>
    <t>AV ANTONIO CARLOS, 6627 PAMPULHA, SALA 3025, BELO HORIZONTE, MG 31270-901, BRAZIL</t>
  </si>
  <si>
    <t>0104-0588</t>
  </si>
  <si>
    <t>2237-2083</t>
  </si>
  <si>
    <t>REV ESTUD LING</t>
  </si>
  <si>
    <t>Rev. Estud. Ling.</t>
  </si>
  <si>
    <t>Language &amp; Linguistics</t>
  </si>
  <si>
    <t>DG1KJ</t>
  </si>
  <si>
    <t>WOS:000371826300005</t>
  </si>
  <si>
    <t>Wilson, AJ; Joseph, J</t>
  </si>
  <si>
    <t>Gavetti, G; Ocasio, W</t>
  </si>
  <si>
    <t>Wilson, Alex James; Joseph, John</t>
  </si>
  <si>
    <t>ORGANIZATIONAL ATTENTION AND TECHNOLOGICAL SEARCH IN THE MULTIBUSINESS FIRM: MOTOROLA FROM 1974 TO 1997</t>
  </si>
  <si>
    <t>COGNITION AND STRATEGY</t>
  </si>
  <si>
    <t>Advances in Strategic Management-A Research Annual</t>
  </si>
  <si>
    <t>Attention; structure; search; technology innovation; topic modeling</t>
  </si>
  <si>
    <t>RESEARCH-AND-DEVELOPMENT; PATENT CITATIONS; LOCAL SEARCH; PRODUCT DEVELOPMENT; DECISION-PROCESSES; ESTABLISHED FIRMS; BEHAVIORAL-THEORY; KNOWLEDGE FLOWS; TOP MANAGEMENT; CAPABILITIES</t>
  </si>
  <si>
    <t>This study examines the effects of organizational attention on technological search in the multibusiness firm. We argue that attentional specialization and coupling, or (respectively) attention given to problems within and across units, affect a unit's ability to engage in distant and local search by shaping how problems are perceived and addressed. We test this theory by applying a probabilistic topic model to all Motorola patents issued from 1974 to 1997, thus identifying and measuring attention to technical problems. Our results suggest that (a) subunits with specialized attention are not myopic but instead explore broadly and (b) tight attentional coupling across units increases the breadth of search. This study contributes to attention-based views of the firm and to studies on organizational design and search.</t>
  </si>
  <si>
    <t>[Wilson, Alex James] Duke Univ, Durham, NC 27706 USA; [Joseph, John] Univ Calif Irvine, Irvine, CA USA</t>
  </si>
  <si>
    <t>Wilson, AJ (reprint author), Duke Univ, Durham, NC 27706 USA.</t>
  </si>
  <si>
    <t>Ahuja G, 2001, STRATEGIC MANAGE J, V22, P521, DOI 10.1002/smj.176; Alcacer J, 2006, REV ECON STAT, V88, P774, DOI 10.1162/rest.88.4.774; Argote L, 1999, ORG LEARNING CREATIN; Argote L, 2007, ORGAN SCI, V18, P337, DOI 10.1287/orsc.1070.0280; Argote L, 2011, ORGAN SCI, V22, P1123, DOI 10.1287/orsc.1100.0621; Barnett ML, 2008, ACAD MANAGE REV, V33, P606; Baumann O, 2013, ORGAN SCI, V24, P116, DOI 10.1287/orsc.1110.0729; Benner M, 2008, RES POLICY, V37, P1556, DOI 10.1016/j.respol.2008.05.011; Blei DM, 2007, ANN APPL STAT, V1, P17, DOI 10.1214/07-AOAS114; Blei DM, 2012, COMMUN ACM, V55, P77, DOI 10.1145/2133806.2133826; Blei DM, 2003, J MACH LEARN RES, V3, P993, DOI 10.1162/jmlr.2003.3.4-5.993; Borg I., 2005, MODERN MULTIDIMENSIO; Boumgarden P, 2012, STRATEGIC MANAGE J, V33, P587, DOI 10.1002/smj.1972; Bouquet C, 2008, ACAD MANAGE J, V51, P577; Brown S. L, 1995, MANAGE REV, V20, P343, DOI DOI 10.5465/AMR.1995.9507312922; Carnabuci G, 2013, STRATEGIC MANAGE J, V34, P1591, DOI 10.1002/smj.2084; Cho TS, 2006, ORGAN SCI, V17, P453, DOI 10.1287/orsc.1060.0192; CLARK KB, 1987, 87048 HARV BUS SCH; COHEN MD, 1972, ADMIN SCI QUART, V17, P1, DOI 10.2307/2392088; COHEN WM, 1992, AM ECON REV, V82, P773; Cyert RM, 1963, BEHAV THEORY FIRM; Davis JP, 2009, ADMIN SCI QUART, V54, P413, DOI 10.2189/asqu.2009.54.3.413; DICKEY JM, 1983, J AM STAT ASSOC, V78, P628, DOI 10.2307/2288131; DUTTON JE, 1993, ACAD MANAGE REV, V18, P397, DOI 10.2307/258903; EISENHARDT KM, 1995, ADMIN SCI QUART, V40, P84, DOI 10.2307/2393701; Ethiraj SK, 2004, ADMIN SCI QUART, V49, P404; Feldman MS, 2003, ADMIN SCI QUART, V48, P94, DOI 10.2307/3556620; FIOL CM, 1985, ACAD MANAGE REV, V10, P803, DOI 10.2307/258048; Fleming L, 2001, MANAGE SCI, V47, P117, DOI 10.1287/mnsc.47.1.117.10671; Fleming L, 2001, RES POLICY, V30, P1019, DOI 10.1016/S0048-7333(00)00135-9; Gaba V, 2013, ORGAN SCI, V24, P1102, DOI 10.1287/orsc.1120.0788; Gavetti G, 2005, ORGAN SCI, V16, P599, DOI 10.1287/orsc.1050.0140; Gavetti G, 2000, ADMIN SCI QUART, V45, P113, DOI 10.2307/2666981; Gavetti G., 2012, BEHAV THEORY FIRM AS; Gavetti G, 2007, ORGAN SCI, V18, P523, DOI 10.1287/orsc.1070.0277; GOVINDARAJAN V, 1988, ACAD MANAGE J, V31, P828, DOI 10.2307/256341; Grant RM, 1996, STRATEGIC MANAGE J, V17, P109, DOI 10.1002/smj.4250171110; Gresov C, 1997, ACAD MANAGE REV, V22, P403, DOI 10.2307/259328; Greve HR, 2008, ACAD MANAGE J, V51, P476; Grun B, 2011, J STAT SOFTW, V40, P1; Gulati R, 2012, STRATEGIC MANAGE J, V33, P571, DOI 10.1002/smj.1975; Hall B. H., 2001, NBER PATENT CITATION; HAMBRICK DC, 1984, ACAD MANAGE REV, V9, P193, DOI 10.2307/258434; HANNAN MT, 1984, AM SOCIOL REV, V49, P149, DOI 10.2307/2095567; HELFAT CE, 1994, MANAGE SCI, V40, P1720, DOI 10.1287/mnsc.40.12.1720; HENDERSON RM, 1990, ADMIN SCI QUART, V35, P9, DOI 10.2307/2393549; Huber GP, 1991, ORGAN SCI, V2, P88, DOI 10.1287/orsc.2.1.88; Hutchins E., 1995, COGNITION WILD; JAFFE AB, 1993, Q J ECON, V108, P577, DOI 10.2307/2118401; Joseph J, 2012, STRATEGIC MANAGE J, V33, P633, DOI 10.1002/smj.1971; Kaplan S, 2008, ACAD MANAGE J, V51, P672; Kaplan S, 2011, J MANAGE STUD, V48, P665, DOI 10.1111/j.1467-6486.2010.00983.x; Katila R, 2002, ACAD MANAGE J, V45, P1183, DOI 10.2307/3069433; Katila R, 2002, ACAD MANAGE J, V45, P995, DOI 10.2307/3069326; Katz D, 1978, SOCIAL PSYCHOL ORG; KIESLER S, 1982, ADMIN SCI QUART, V27, P548, DOI 10.2307/2392530; Lakhani K. R., 2013, HDB EC ORG INTEGRATI, P355; Laureiro-Martinez D., 2014, STRATEGIC MANAGEMENT, V36, P319; Laureiro-Martinez D, 2014, ORGAN SCI, V25, P1111, DOI 10.1287/orsc.2014.0899; LEONARDBARTON D, 1992, STRATEGIC MANAGE J, V13, P111, DOI 10.1002/smj.4250131009; Leonardelli GJ, 2011, SOCIAL COGNITION, SOCIAL IDENTITY, AND INTERGROUP RELATIONS: A FESTSCHRIFT IN HONOR OF MARILYNN B. BREWER, P103; LEVINTHAL DA, 1993, STRATEGIC MANAGE J, V14, P95, DOI 10.1002/smj.4250141009; Levinthal D, 2006, ORGAN SCI, V17, P502, DOI 10.1287/orsc.1060.0197; LEVITT B, 1988, ANNU REV SOCIOL, V14, P319, DOI 10.1146/annurev.so.14.080188.001535; Long J. S., 1997, REGRESSION MODELS CA; LYLES MA, 1980, ADMIN SCI QUART, V25, P102, DOI 10.2307/2392229; March J. G., 1958, ORGANIZATIONS; March J. G., 1976, AMBIGUITY CHOICE ORG; March JG, 1991, ORGAN SCI, V2, P71, DOI 10.1287/orsc.2.1.71; Martin JA, 2010, ACAD MANAGE J, V53, P265, DOI 10.5465/AMJ.2010.49388795; Martin X, 1998, RES POLICY, V26, P753, DOI 10.1016/S0048-7333(97)00037-1; MILLER D, 1980, ACAD MANAGE J, V23, P591, DOI 10.2307/255551; MINTZBERG H, 1976, ADMIN SCI QUART, V21, P246, DOI 10.2307/2392045; Nelson R, 1982, EVOLUTIONARY THEORY; Nerkar A, 2004, STRATEGIC MANAGE J, V25, P779, DOI 10.1002/smj.417; NUTT PC, 1984, ADMIN SCI QUART, V29, P414, DOI 10.2307/2393033; Ocasio W, 1997, STRATEGIC MANAGE J, V18, P187, DOI 10.1002/(SICI)1097-0266(199707)18:1+&lt;187::AID-SMJ936&gt;3.3.CO;2-B; Ocasio W, 2010, ORG CONTROL; Ocasio W, 2005, ADV STRAT M, V22, P39, DOI 10.1016/S0742-3322(05)22002-8; Ocasio W, 2011, ORGAN SCI, V22, P1286, DOI 10.1287/orsc.1100.0602; Puranam P, 2009, ORGAN SCI, V20, P313, DOI 10.1287/orsc.1090.0422; Qian G., 2004, SIMILARITY EUCLIDEAN; Ramage D., 2009, TOPIC MODELING SOCIA; Rerup C, 2011, ACAD MANAGE J, V54, P577, DOI 10.5465/AMJ.2011.61968107; Rerup C, 2009, ORGAN SCI, V20, P876, DOI 10.1287/orsc.1090.0467; Roach M, 2013, MANAGE SCI, V59, P504, DOI 10.1287/mnsc.1120.1644; Rosenkopf L, 2001, STRATEGIC MANAGE J, V22, P287, DOI 10.1002/smj.160; Rumelt R. P., 1974, STRATEGY STRUCTURE E; Salvato C, 2009, ORGAN SCI, V20, P384, DOI 10.1287/orsc.1080.0408; Shapira Z., 1994, EVOLUTIONARY DYNAMIC; Siggelkow N, 2001, ACAD MANAGE J, V44, P838, DOI 10.2307/3069418; Simon H.A., 1947, ADM BEHAV; Sorensen JB, 2000, ADMIN SCI QUART, V45, P81, DOI 10.2307/2666980; Stalker G. M., 1961, MANAGEMENT INNOVATIO; Stuart TE, 1996, STRATEGIC MANAGE J, V17, P21; Sullivan BN, 2010, ORGAN SCI, V21, P432, DOI 10.1287/orsc.1090.0436; Tripsas M, 2000, STRATEGIC MANAGE J, V21, P1147, DOI 10.1002/1097-0266(200010/11)21:10/11&lt;1147::AID-SMJ128&gt;3.3.CO;2-I; Tsai WP, 2001, ACAD MANAGE J, V44, P996, DOI 10.2307/3069443; Vakili K., 2013, DOUBLE EDGED SWORD R; Walker R., 1995, PATENTS SCI TECHNICA; Weick KE, 2006, ORGAN SCI, V17, P514, DOI 10.1287/orsc.1060.0196; WHITE H, 1980, ECONOMETRICA, V48, P817, DOI 10.2307/1912934; Winter S, 1997, STRATEGIC MANAGEMENT, P165; Zollo M, 2002, ORGAN SCI, V13, P339, DOI 10.1287/orsc.13.3.339.2780; Zollo M., 2014, ORGAN SCI, V26, P140; Zollo M, 2010, ORGAN SCI, V21, P1195, DOI 10.1287/orsc.1090.0474</t>
  </si>
  <si>
    <t>0742-3322</t>
  </si>
  <si>
    <t>978-1-78441-945-5; 978-1-78441-946-2</t>
  </si>
  <si>
    <t>ADV STRATEG MANAGE</t>
  </si>
  <si>
    <t>Adv. Strat. M.</t>
  </si>
  <si>
    <t>10.1108/S0742-332220150000032013</t>
  </si>
  <si>
    <t>10.1108/S0742-3322201532</t>
  </si>
  <si>
    <t>BE2XW</t>
  </si>
  <si>
    <t>WOS:000370247400015</t>
  </si>
  <si>
    <t>Klein, LF; Eisenstein, J; Sun, I</t>
  </si>
  <si>
    <t>Klein, Lauren F.; Eisenstein, Jacob; Sun, Iris</t>
  </si>
  <si>
    <t>Exploratory Thematic Analysis for Digitized Archival Collections</t>
  </si>
  <si>
    <t>DIGITAL SCHOLARSHIP IN THE HUMANITIES</t>
  </si>
  <si>
    <t>Article; Proceedings Paper</t>
  </si>
  <si>
    <t>2014 Digital Humanties Conference</t>
  </si>
  <si>
    <t>JUL 07-12, 2014</t>
  </si>
  <si>
    <t>Alliance Digit Human Org, Lausanne, SWITZERLAND</t>
  </si>
  <si>
    <t>Alliance Digit Human Org</t>
  </si>
  <si>
    <t>How do humanities scholars make sense of new or otherwise unfamiliar archives? Is there a role for computational text analysis in the process of sensemaking? We propose that topic modeling, when conceived as a process of thematic exploration, can provide a new entry point into this process. To this end, we present research on a new software tool called TOME: Interactive TOpic Model and MEtadata Visualization, designed to support the exploratory thematic analysis of digitized archival collections. TOME is centered around a set of visualizations intended to facilitate the interpretation of the topic model and its incorporation into extant humanities research practices. In contrast to other topic model browsers, which present the model on its own terms, ours is informed by the process of conducting early-stage humanities research. Our article thus also demonstrates the conceptual conversions-in terms of both design and process-that interdisciplinary collaboration necessarily entails. In making these conversions explicit, and exploring the implications of their successes and failures, we take up the call, as voiced by Johanna Drucker (Humanities approaches to graphical display. Digital Humanities Quarterly, 5(1), 2011), to resist the 'intellectual Trojan horse' of visualization. We seek to model a new mode of interdisciplinary inquiry, one that brings the methodological emphasis of the digital humanities to bear on the practices of humanities research and computer science alike.</t>
  </si>
  <si>
    <t>[Klein, Lauren F.; Sun, Iris] Georgia Inst Technol, Sch Literature Media &amp; Commun, Atlanta, GA 30313 USA; [Eisenstein, Jacob] Georgia Inst Technol, Sch Interact Comp, Atlanta, GA 30313 USA</t>
  </si>
  <si>
    <t>Klein, LF (reprint author), Georgia Inst Technol, Sch Literature Media &amp; Commun, Skiles Classroom Bldg,686 Cherry St NW, Atlanta, GA 30313 USA.</t>
  </si>
  <si>
    <t>lauren.klein@lmc.gatech.edu</t>
  </si>
  <si>
    <t>Alsakran J, 2012, IEEE COMPUT GRAPH, V32, P34, DOI 10.1109/MCG.2011.91; Blei DM, 2012, COMMUN ACM, V55, P77, DOI 10.1145/2133806.2133826; Brown T, 2012, TEX STUD LIT LANG, V54, P324, DOI 10.7560/TSLL54303; Card S.K., 1999, READINGS INFORM VISU; Chuang J., 2012, P SIGCHI C HUM FACT, P443; Chuang J., 2013, P INT C MACH LEARN J, V28, P612; Clytus R., 2007, ENVISIONING SLAVERY; Cordell R., 2013, VIRAL TEXTS; Cox Trevor F, 2010, MULTIDIMENSIONAL SCA; Cui WW, 2011, IEEE T VIS COMPUT GR, V17, P2412, DOI 10.1109/TVCG.2011.239; Davis D. B., 1997, ANTEBELLUM AM CULTUR; Drucker Johanna, 2011, DHQ DIGITAL HUMANITI, V5, P1; Dudden Faye E, 2011, FIGHTING CHANCE STRU; Eisenstein Jacob, 2012, CHI EXT ABSTR 12, P2177; Ferster B, 2013, INTERACTIVE VISUALIZATION: INSIGHT THROUGH INQUIRY, P1; Gelman A., 2004, J COMPUTATIONAL GRAP, V13, P775; Goldstone A., 2014, TOPIC MODEL BROWSER; Goldstone A, 2014, NEW LITERARY HIST, V45, P359, DOI 10.1353/nlh.2014.0025; Hearst M., 2013, WORDSEER; Hu YN, 2014, MACH LEARN, V95, P423, DOI 10.1007/s10994-013-5413-0; Jockers M. L., 2013, POETICS, V41, P750, DOI DOI 10.1016/J.POETIC.2013.08.005; Jockers ML, 2013, TOP DIGIT HUM, P1; Karcher C., 1997, 1 WOMAN REPUBLIC CUL; McCallum Andrew Kachites, 2002, MALLET MACHINE LEARN; Michel JB, 2011, SCIENCE, V331, P176, DOI 10.1126/science.1199644; Muralidharan A., 2012, LIT LINGUISTIC COMPU, V28, P283; Murdock J., 2014, INPHO TOPIC EXPLORER; Nelson R., 2013, MINING DISPATCH; Newman DJ, 2006, J AM SOC INF SCI TEC, V57, P753, DOI 10.1002/asi.20342; Rhody L., 2012, SOME ASSEMBLY REQUIR; RHODY LISA M., 2012, J DIGITAL HUMANITIES, V2; Rockwell G., 2003, Literary &amp; Linguistic Computing, V18, P209, DOI 10.1093/llc/18.2.209; Rockwell G., 2010, POETESS ARCH J, V2, P1; RUSSELL DM, 1993, HUMAN FACTORS IN COMPUTING SYSTEMS, P269; Sherratt T., 2014, TROVE; Sinclair S., 2003, Literary &amp; Linguistic Computing, V18, P175, DOI 10.1093/llc/18.2.175; Sinclair S., 2012, VOYANT TOOLS; Torget A., 2011, MAPPING TEXTS; Tukey J. W., 1977, EXPLORATORY DATA ANA; Wei F, 2010, P 16 ACM SIGKDD INT, P153, DOI DOI 10.1145/1835804.1835827; Wise JA, 1999, J AM SOC INFORM SCI, V50, P1224, DOI 10.1002/(SICI)1097-4571(1999)50:13&lt;1224::AID-ASI8&gt;3.0.CO;2-4; Yi J. S., 2005, Information Visualization, V4, P239, DOI 10.1057/palgrave.ivs.9500099</t>
  </si>
  <si>
    <t>2055-7671</t>
  </si>
  <si>
    <t>2055-768X</t>
  </si>
  <si>
    <t>DIGIT SCHOLARSH HUM</t>
  </si>
  <si>
    <t>Digit. Scholarsh. Humanit.</t>
  </si>
  <si>
    <t>10.1093/llc/fqv052</t>
  </si>
  <si>
    <t>Humanities, Multidisciplinary; Linguistics</t>
  </si>
  <si>
    <t>Arts &amp; Humanities - Other Topics; Linguistics</t>
  </si>
  <si>
    <t>CZ9XA</t>
  </si>
  <si>
    <t>WOS:000367449700012</t>
  </si>
  <si>
    <t>Chen, K; Kou, G; Shang, J; Chen, Y</t>
  </si>
  <si>
    <t>Chen, Kun; Kou, Gang; Shang, Jennifer; Chen, Yang</t>
  </si>
  <si>
    <t>Visualizing market structure through online product reviews: Integrate topic modeling, TOPSIS, and multi-dimensional scaling approaches</t>
  </si>
  <si>
    <t>Market structure; Text mining; Topic modeling; Ranking of products; TOPSIS</t>
  </si>
  <si>
    <t>WORD-OF-MOUTH; SALES; CONVERSATIONS; MCDM</t>
  </si>
  <si>
    <t>Studies have shown that perceptual maps derived from online consumer-generated data are effective for depicting market structure such as demonstrating positioning of competitive brands. However, most text mining algorithms would require manual reading to merge extracted product features with synonyms. In response, Topic modeling is introduced to group synonyms together under a topic automatically, leading to convenient and accurate evaluation of brands based on consumers' online reviews. To ensure the feasibility of employing Topic modeling in assessing competitive brands, we developed a unique and novel framework named WVAP (Weights from Valid Posterior Probability) based on Scree plot technique. WVAP can filter the noises in posterior distribution obtained from Topic modeling, and improve accuracy in brand evaluation. A case study exploring online reviews of mobile phones is conducted. We extract topics to reflect the features of the cell phones with a qualified validity. In addition to perceptual maps derived by multi-dimensional scaling (MDS) for product positioning, we also rank these products by TOPSIS (Technique for Order Performance by Similarity to Ideal Solution) so as to visualize the market structure from different perspectives. Our case study of cell phones shows that the proposed framework is effective in mining online reviews and providing insights into the competitive landscape. (C) 2014 Elsevier B.V. All rights reserved.</t>
  </si>
  <si>
    <t>[Chen, Kun] Univ Elect Sci &amp; Technol China, Sch Management &amp; Econ, Chengdu 610054, Sichuan, Peoples R China; [Kou, Gang; Chen, Yang] Southwestern Univ Finance &amp; Econ, Sch Business Adm, Chengdu 610074, Sichuan, Peoples R China; [Shang, Jennifer] Univ Pittsburgh, Katz Grad Sch Business, Pittsburgh, PA 15260 USA</t>
  </si>
  <si>
    <t>Kou, G (reprint author), Southwestern Univ Finance &amp; Econ, Sch Business Adm, Chengdu 610074, Sichuan, Peoples R China.</t>
  </si>
  <si>
    <t>chengk@uestc.edu.cn; kougang@yahoo.com; shang@katz.pitt.edu; francisnju@gmail.com</t>
  </si>
  <si>
    <t>National Natural Science Foundation of China [70901014, 71222108, 71471149]; Postdoctoral Science Foundation of China [2011M501299]</t>
  </si>
  <si>
    <t>This research was partially supported by grants from the National Natural Science Foundation of China (#70901014 for Kun Chen, #71222108 and #71471149 for Gang Kou), and Postdoctoral Science Foundation of China (#2011M501299 for Kun Chen).</t>
  </si>
  <si>
    <t>[Anonymous], 2004, BUSINESS WIRE, V12, P1; Blei DM, 2003, J MACH LEARN RES, V3, P993, DOI 10.1162/jmlr.2003.3.4-5.993; Campbell C, 2011, J ADVERTISING, V40, P87, DOI 10.2753/JOA0091-3367400106; Chen S.-J., 1992, FUZZY MULTIPLE ATTRI; Chevalier JA, 2006, J MARKETING RES, V43, P345, DOI 10.1509/jmkr.43.3.345; Chintagunta PK, 2010, MARKET SCI, V29, P944, DOI 10.1287/mksc.1100.0572; ConsumerReports, 2012, CELL PHON SERV BUY G; DESARBO WS, 1991, PSYCHOMETRIKA, V56, P121, DOI 10.1007/BF02294590; Duan W, 2008, J RETAILING, V84, P233, DOI 10.1016/j.jretai.2008.04.005; Elrod T, 2002, MARKET LETT, V13, P221, DOI 10.1023/A:1020222821774; Elrod T., 1991, MARKET LETT, V2, P253; Erdem T, 1996, MARKET SCI, V15, P1, DOI 10.1287/mksc.15.1.1; Feldman R, 2007, IEEE DATA MINING, P469, DOI 10.1109/ICDM.2007.27; GEMAN S, 1984, IEEE T PATTERN ANAL, V6, P721, DOI 10.1109/TPAMI.1984.4767596; Godes D, 2005, MARKET LETT, V16, P415, DOI 10.1007/s11002-005-5902-4; Godes D, 2004, MARKET SCI, V23, P545, DOI 10.1287/mksc.1040.0071; Gopal RD, 2006, J RETAILING, V82, P155, DOI 10.1016/j.jretai.2006.02.002; GREEN PE, 1978, J CONSUM RES, V5, P103, DOI 10.1086/208721; Hwang C. L., 1981, MULTIPLE ATTRIBUTE D; Inoue A., 1996, J MARKETING RES, V33, P296; Jens o, 2009, EUR J MARKETING, V43, P213; John DR, 2006, J MARKETING RES, V43, P549, DOI 10.1509/jmkr.43.4.549; Kou G, 2012, INT J INF TECH DECIS, V11, P197, DOI 10.1142/S0219622012500095; Laroche M, 2005, J RETAILING, V81, P251, DOI 10.1016/j.jretai.2004.11.002; Leclerc F, 2005, MARKET SCI, V24, P194, DOI 10.1287/mksc.1040.0090; Lee TY, 2011, J MARKETING RES, V48, P881, DOI 10.1509/jmkr.48.5.881; Mardia K. V., 1979, MULTIVARIATE ANAL; Netzer O, 2012, MARKET SCI, V31, P521, DOI 10.1287/mksc.1120.0713; Onishi H, 2012, INT J RES MARK, V29, P221, DOI 10.1016/j.ijresmar.2011.11.003; Opricovic S, 2004, EUR J OPER RES, V156, P445, DOI [10.1016/S0377-2217(03)00020-1, 10.1016/s0377-2217(03)00020-1]; Pan Y, 2011, J RETAILING, V87, P598, DOI 10.1016/j.jretai.2011.05.002; Shao K.-H., 2012, INT J MARKETING STUD, V4, P32; Sriram S, 2006, MARKET SCI, V25, P440, DOI 10.1287/mksc.1050.0188; TouchType &amp; Smartphone Experts, 2011, WHAT DO SMARTPH US R; Urban G. L., 1984, MARKET SCI, V3, P83, DOI DOI 10.1287/MKSC.3.2.83; Urban GL, 2004, J MARKETING, V68, P72, DOI 10.1509/jmkg.68.2.72.27793; Weiss S., 2004, TEXT MINING PREDICTI</t>
  </si>
  <si>
    <t>10.1016/j.elerap.2014.11.004</t>
  </si>
  <si>
    <t>CB4QE</t>
  </si>
  <si>
    <t>WOS:000349612100006</t>
  </si>
  <si>
    <t>Xu, ZY</t>
  </si>
  <si>
    <t>Xu, Ziyun</t>
  </si>
  <si>
    <t>Doctoral Dissertations in Chinese Interpreting Studies: A Scientometric Survey Using Topic Modeling</t>
  </si>
  <si>
    <t>FORUM-REVUE INTERNATIONALE D INTERPRETATION ET DE TRADUCTION-INTERNATIONAL JOURNAL OF INTERPRETATION AND TRANSLATION</t>
  </si>
  <si>
    <t>Machine learning; scientometrics; Chinese interpreting studies; doctoral dissertations; topic modeling</t>
  </si>
  <si>
    <t>[Xu, Ziyun] Univ Rovira &amp; Virgili, Intercultural Studies Grp, Tarragona, Spain</t>
  </si>
  <si>
    <t>Xu, ZY (reprint author), Univ Rovira &amp; Virgili, Intercultural Studies Grp, Tarragona, Spain.</t>
  </si>
  <si>
    <t>xuziyun@gmail.com</t>
  </si>
  <si>
    <t>BADDELEY A, 1992, SCIENCE, V255, P556, DOI 10.1126/science.1736359; Baker M., 1998, ROUTLEDGE ENCY TRANS; Blei D., 2006, P 23 INT C MACH LEAR; Blei DM, 2007, ANN APPL STAT, V1, P17, DOI 10.1214/07-AOAS114; Blei DM, 2012, COMMUN ACM, V55, P77, DOI 10.1145/2133806.2133826; Blei DM, 2003, J MACH LEARN RES, V3, P993, DOI 10.1162/jmlr.2003.3.4-5.993; Cai Xiaohong, 2001, CHINESE TRANSLATORS, V22, P26; Chang C.-A., 2005, THESIS; Chen J. R., 2004, THESIS; Chen L., 2011, THESIS; Chen S. L., 2012, THESIS; Chernov Ghelly V., 2004, INFERENCE ANTICIPATI; Fadde P. J., 2009, TECHNOLOGY INSTRUCTI, V7, P77; Gao B., 2008, THESIS; Gile D., 1994, BRIDGING GAP EMPIRIC, P39; GILE D., 2000, TARGET, V12, P297, DOI [10.1075/target.12.2.07gil, DOI 10.1075/TARGET.12.2.07GIL]; Gile D., 1995, BASIC CONCEPTS MODEL; Gile D, 2013, INTERLINGUA, V120, P9; Gong L., 2008, THESIS; GraphLab Inc, 2014, GRAPHLAB CREAT VERS; Griffiths TL, 2004, P NATL ACAD SCI USA, V101, P5228, DOI 10.1073/pnas.0307752101; Grimmer J, 2010, POLIT ANAL, V18, P1, DOI 10.1093/pan/mpp034; Guo L. L., 2011, THESIS; Hall D., 2008, P C EMP METH NAT LAN, P363; Hu Linping, 2008, THESIS; Huang Y, 2013, THESIS; Jia D. Y., 2010, THESIS; Kang Z., 2011, THESIS; Kushkowski J. D., 2003, THESIS; Li X., 2007, NEW W, V2, P206; Liu M. L., 2010, THESIS; Liu Man-shing, 2001, THESIS; LIU Q, 2011, THESIS; Liu S., 2007, J GUANGDONG U FOREIG, V1, P37; Lovitts B. E, 2001, LEAVING IVORY TOWER; Moser-Mercer B., 1997, TRANSLATIONSDIDAKTIK, P255; Mu Lei, 2014, CHINESE TRANSLATORS, V2, P14; Paul MJ, 2011, P ICWSM, V20, P265; Peng K.-C., 2006, THESIS; Pochhacker F., 2004, INTRO INTERPRETING S; Ren W., 2008, THESIS; Seleskovitch D., 1978, INTERPRETING INT C P; Setton R., 1999, THESIS, P1, DOI [10.1075/btl.28, DOI 10.1075/BTL.28]; Setton R, 2009, TRANSL INTERPRET STU, V4, P210, DOI 10.1075/tis.4.2.05set; Sha L., 2004, THESIS; SISU, 2014, GRAD CER 2014 SHANGH; Sowell R., 2008, THESIS; Su W., 2011, THESIS; Sun H., 2012, THESIS; Sun X., 2010, THESIS; Tzou Y. Z., 2008, THESIS; Wan H., 2006, THESIS; Wang Y., 2008, THESIS; Warren P., 2012, INTRO PSYCHOLINGUIST; Xu Q., 2012, THESIS; Xu ZY, 2014, FORUM-REV INT INTERP, V12, P159, DOI 10.1075/forum.12.2.08xuz; Xu ZY, 2015, PERSPECT STUD TRANSL, V23, P284, DOI 10.1080/0907676X.2015.1011175; Yang L. Y., 2012, THESIS; Yu W., 2012, THESIS; Yunkai Zhang, 2010, 2010 2nd International Conference on Intelligent Human-Machine Systems and Cybernetics (IHMSC 2010), P7, DOI 10.1109/IHMSC.2010.99; Zhan C., 2011, THESIS; Zhan C., 2012, CHINESE TRANSLATORS, V1, P107; Zhang J.L., 2008, THESIS; Zhang Q, 2010, THESIS; Zhang Wei, 2012, CHINESE TRANSLATORS, V3, P13; Zhang Weijun, 2011, THESIS, P1; Zhao Q, 2011, LECT NOTES COMPUT SC, V7064, P139, DOI 10.1007/978-3-642-24965-5_16; Zhu J., 2010, THESIS</t>
  </si>
  <si>
    <t>JOHN BENJAMINS PUBLISHING CO</t>
  </si>
  <si>
    <t>PO BOX 36224, 1020 ME AMSTERDAM, NETHERLANDS</t>
  </si>
  <si>
    <t>1598-7647</t>
  </si>
  <si>
    <t>2451-909X</t>
  </si>
  <si>
    <t>FORUM-REV INT INTERP</t>
  </si>
  <si>
    <t>Forum-Rev. Int. Interpret. Trad.</t>
  </si>
  <si>
    <t>10.1075/forum.13.1.07xuz</t>
  </si>
  <si>
    <t>V5R8G</t>
  </si>
  <si>
    <t>WOS:000219880900007</t>
  </si>
  <si>
    <t>Zou, HB; Chen, HM; Dey, S</t>
  </si>
  <si>
    <t>Zou, Hongbo; Chen, Hsuanwei Michelle; Dey, Sharmistha</t>
  </si>
  <si>
    <t>Exploring user engagement strategies and their impacts with social media mining: the case of public libraries</t>
  </si>
  <si>
    <t>JOURNAL OF MANAGEMENT ANALYTICS</t>
  </si>
  <si>
    <t>big data analytics; user engagement; social media; social media mining; topic modelling; sentiment analysis; participatory services</t>
  </si>
  <si>
    <t>Public libraries are increasingly using social media to connect their users in innovative ways. Librarians make use of social media as a tool for 'being part of their communities', promoting library services and events, and creating participatory services. However, little empirical investigation has explored the success of such social media use by libraries. In this paper, we study the role of Twitter for engaging users via a focus on public libraries. We use topic- modeling techniques to classify library user engagement strategies into four categories: literature exhibits, engaging topics, community building and library showcasing. These four engagement strategies are re- examined via a sentiment analysis of tweets collected from 10 public libraries over 3 months. Through data mining of tweets, we explore how user engagement strategies are used by libraries on Twitter, and suggest the best practices for libraries interested in pursuing social media initiatives to use to engage their users effectively.</t>
  </si>
  <si>
    <t>[Zou, Hongbo; Dey, Sharmistha] Queensland Univ Technol, Sch Informat Syst, Brisbane, Qld, Australia; [Chen, Hsuanwei Michelle] San Jose State Univ, Sch Informat, San Jose, CA 95192 USA</t>
  </si>
  <si>
    <t>Chen, HM (reprint author), San Jose State Univ, Sch Informat, San Jose, CA 95192 USA.</t>
  </si>
  <si>
    <t>hsuanwei.chen@sjsu.edu</t>
  </si>
  <si>
    <t>Agarwal A., 2011, P WORKSH LANG SOC ME, P30; ALTMAN NS, 1992, AM STAT, V46, P175, DOI 10.2307/2685209; Breiman L, 2001, MACH LEARN, V45, P5, DOI 10.1023/A:1010933404324; Cahill K, 2009, CHANDOS INF PROF SER, P1; Charnigo L, 2007, INFORM TECHNOL LIBR, V26, P23, DOI 10.6017/ital.v26i1.3286; Czerny M., 2015, MODERN METHODS SENTI; Dunn J., 2012, 20 WAYS LIB ARE USIN; Factiva D. J, 2009, PR NEWS         0727; Fernandez J, 2009, SWOT ANAL SOCIAL MED; Greene D., 2014, LECT NOTES COMOPUTER, V8724, P498; Hall H., 2010, BUSINESS INFORM REV, V27, P236; Hall M., 2009, SIGKDD EXPLORATIONS, V11, DOI DOI 10.1145/1656274.1656278; Hand DJ, 2001, INT STAT REV, V69, P385, DOI 10.2307/1403452; He W, 2015, INFORM MANAGE-AMSTER, V52, P801, DOI 10.1016/j.im.2015.04.006; He W, 2014, INTERNET RES, V24, P160, DOI 10.1108/IntR-01-2013-0017; He W, 2013, INT J INFORM MANAGE, V33, P464, DOI 10.1016/j.ijinfomgt.2013.01.001; Hong L., 2010, P 1 WORKSH SOC MED A, P80, DOI DOI 10.1145/1964858.1964870; Jenkins L, 2007, SHARING PRIVACY TRUS; Lankes R. D., 2011, ATLAS NEW LIB; Lankes RD, 2007, INFORM TECHNOL LIBR, V26, P17, DOI 10.6017/ital.v26i4.3267; Mack D., 2007, ELECT J ACAD SPECIAL, V8; McCallum Andrew Kachites, 2002, MALLET MACHINE LEARN; Nasukawa T., 2003, P 2 INT C KNOWL CAPT, P70, DOI DOI 10.1145/945645.945658; Nguyen LC, 2012, LIBR HI TECH, V30, P335, DOI 10.1108/07378831211239997; O'Dell S, 2010, J LIBR ADM, V50, P237, DOI 10.1080/01930821003634989; Phillips NK, 2011, J ACAD LIBR, V37, P512, DOI 10.1016/j.acalib.2011.07.008; Porter M., 2007, PUBLIC LIB, V46, P34; Powers D. M. W., 2011, J MACH LEARN TECHNOL, V2, P37, DOI DOI 10.9735/2229-3981; Rennie J., 2003, INT C MACH LEARN ICM, V20, P616; Rutherford LL, 2008, LIBR HI TECH, V26, P411, DOI 10.1108/07378830810903337; Scerra S., 2014, DATA MINING EXPT MOV; Smeaton Kathleen, 2014, Library and Information Research, V38, P54; Tiffen B, 2011, AUST LIBR J, V60, P237, DOI 10.1080/00049670.2011.10722620; Wang D., 2014, EAI ENDORSED T COLLA, V14, pe3; Wanucha M, 2013, US PUBLIC LIB USER W; Yan GJ, 2014, J MANAG ANAL, V1, P285, DOI 10.1080/23270012.2014.995143; Yan GJ, 2014, COMPUT NETW, V75, P491, DOI 10.1016/j.comnet.2014.08.021; Yu Y., 2015, IEEE INT C CLOUD ENG; Zou H., 2014, IEEE INT PAR DISTR P; Zou H., 2015, IEEE INT C BIG DAT C; Zou H., 2013, IEEE INT C CLUST COM; Zou H., 2012, IEEE INT PAR DISTR P</t>
  </si>
  <si>
    <t>2327-0012</t>
  </si>
  <si>
    <t>2327-0039</t>
  </si>
  <si>
    <t>J MANAG ANAL</t>
  </si>
  <si>
    <t>J. Manag. Anal.</t>
  </si>
  <si>
    <t>10.1080/23270012.2015.1100969</t>
  </si>
  <si>
    <t>Social Sciences, Mathematical Methods</t>
  </si>
  <si>
    <t>Mathematical Methods In Social Sciences</t>
  </si>
  <si>
    <t>VA3LM</t>
  </si>
  <si>
    <t>WOS:000409808600003</t>
  </si>
  <si>
    <t>Potter, JD</t>
  </si>
  <si>
    <t>Potter, Joshua D.</t>
  </si>
  <si>
    <t>Demographic Diversity and District-Level Party Systems</t>
  </si>
  <si>
    <t>diversity; party systems; electoral politics; institutions; topics models</t>
  </si>
  <si>
    <t>PRESIDENTIAL ELECTIONS; CLEAVAGE STRUCTURES; SOCIAL CLEAVAGES; EFFECTIVE NUMBER; DUVERGERS THEORY; TOPIC MODELS; INSTITUTIONS; NATIONALIZATION; HETEROGENEITY; COORDINATION</t>
  </si>
  <si>
    <t>Scholars of electoral politics have long argued that the size of a party system is jointly determined by social diversity and district magnitude. However, no clear consensus exists regarding the best operationalization of the diversity of a society. Furthermore, the relationship between diversity and electoral rules, on one hand, and the effective number of parties, on the other hand, has never been tested at the level of the electoral district in a cross-national comparative context. This article aims to fill both holes and introduces the concept of cross-district diversity. I argue that the extent of cross-district diversity in a country exerts a substantial qualifying impact on the relationship between district-level diversity and the effective number of parties. Support for this finding emerges from a multilevel regression analysis that includes thousands of electoral districts in a diverse set of 29 democracies.</t>
  </si>
  <si>
    <t>[Potter, Joshua D.] Louisiana State Univ, Baton Rouge, LA 70803 USA</t>
  </si>
  <si>
    <t>Potter, JD (reprint author), Louisiana State Univ, Dept Polit Sci, 240 Stubbs Hall, Baton Rouge, LA 70803 USA.</t>
  </si>
  <si>
    <t>jdp97711@gmail.com</t>
  </si>
  <si>
    <t>Abrajano MA, 2005, POLIT RES QUART, V58, P55, DOI 10.2307/3595595; Ansolabehere S., 1995, POLIT COMMUN, V5, P413; Arceneaux K, 2006, BRIT J POLIT SCI, V36, P159, DOI 10.1017/S0007123406000081; AUSTENSMITH D, 1988, AM POLIT SCI REV, V82, P405, DOI 10.2307/1957393; Bielasiak J, 2002, COMP POLIT, V34, P189, DOI 10.2307/4146937; Blais A, 2006, PARTY POLIT, V12, P691, DOI 10.1177/1354068806068594; Blei David M, 2009, TEXT MINING CLASSIFI, P71; Blei DM, 2003, J MACH LEARN RES, V3, P993, DOI 10.1162/jmlr.2003.3.4-5.993; Bowler S, 2010, ELECT STUD, V29, P350, DOI 10.1016/j.electstud.2010.03.001; Brambor T, 2006, POLIT ANAL, V14, P63, DOI 10.1093/pan/mpi014; Brancati D, 2013, GLOBAL ELECTIONS DAT; Caramani Daniele, 2004, NATIONALIZATION POLI; Chhibber P, 2004, FORMATION OF NATIONAL PARTY SYSTEMS: FEDERALISM AND PARTY COMPETITION IN CANADA, GREAT BRITAIN, INDIA, AND THE UNITED STATES, P1; Clark WR, 2006, COMP POLIT STUD, V39, P679, DOI 10.1177/0010414005278420; Cox G, 1999, ANNU REV POLIT SCI, V2, P145, DOI 10.1146/annurev.polisci.2.1.145; Cox G., 1997, MAKING VOTES COUNT S; Cox GW, 1996, J LAW ECON ORGAN, V12, P299, DOI 10.1093/oxfordjournals.jleo.a023365; Crisp B. F., 2012, J POLIT, V74, P431; Crisp BF, 2013, COMP POLIT STUD, V46, P431, DOI 10.1177/0010414012453714; Desposato Scott W., 2007, IMPACT CAMPAIGN MESS; Downs Anthony., 1957, EC THEORY DEMOCRACY; Duch RM, 2002, BRIT J POLIT SCI, V32, P63; Duverger M., 1954, POLITICAL PARTIES TH; Erosheva EA, 2007, ANN APPL STAT, V1, P502, DOI 10.1214/07-AOAS126; Fearon JD, 2003, J ECON GROWTH, V8, P195, DOI 10.1023/A:1024419522867; Griffiths TL, 2004, P NATL ACAD SCI USA, V101, P5228, DOI 10.1073/pnas.0307752101; Grofman B, 2004, ANNU REV POLIT SCI, V7, P25, DOI 10.1146/annurev.polisci.7.012003.104711; Grun B, 2011, J STAT SOFTW, V40, P1; Hicken A, 2011, COMP POLIT STUD, V44, P854, DOI 10.1177/0010414011401231; Iyengar S, 2000, ANNU REV PSYCHOL, V51, P149, DOI 10.1146/annurev.psych.51.1.149; Jones MP, 2004, ELECT STUD, V23, P73, DOI 10.1016/S0261-3794(02)00056-2; Jones MP, 1997, ELECT STUD, V16, P349, DOI 10.1016/S0261-3794(97)00018-8; Kahn KF, 1999, AM POLIT SCI REV, V93, P877, DOI 10.2307/2586118; Karp JA, 2009, ELECT STUD, V28, P41, DOI 10.1016/j.electstud.2008.06.012; KATZ RS, 1973, AM POLIT SCI REV, V67, P817, DOI 10.2307/1958625; Kedar O, 2012, BRIT J POLIT SCI, V42, P537, DOI 10.1017/S0007123411000408; King G, 2006, POLIT ANAL, V14, P131, DOI 10.1093/pan/mpj004; KING G, 1991, AM J POLIT SCI, V35, P110, DOI 10.2307/2111440; LAAKSO M, 1979, COMP POLIT STUD, V12, P3, DOI 10.1177/001041407901200101; Lijphart A, 1999, PATTERNS DEMOCRACY; Lipset SM, 1967, PARTY SYSTEMS VOTER; Madrid R, 2005, COMP POLIT, V38, P1, DOI 10.2307/20072910; Maeda K, 2008, ELECT STUD, V27, P723, DOI 10.1016/j.electstud.2008.06.003; Morgenstern S, 2009, J POLIT, V71, P1322, DOI 10.1017/S0022381609990132; Moser RG, 2012, ELECTORAL SYSTEMS AND POLITICAL CONTEXT: HOW THE EFFECTS OF RULES VARY ACROSS NEW AND ESTABLISHED DEMOCRACIES, P1, DOI 10.1017/CBO9781139178945; Moser RG, 2009, ELECT STUD, V28, P51, DOI 10.1016/j.electstud.2008.06.011; Neto OA, 1997, AM J POLIT SCI, V41, P149, DOI 10.2307/2111712; Newman D, 2009, J MACH LEARN RES, V10, P1801; ORDESHOOK PC, 1994, AM J POLIT SCI, V38, P100, DOI 10.2307/2111337; Page SE, 2011, PRIMER COMPLEX SYST, P1; Posner DN, 2004, AM POLIT SCI REV, V98, P529; Powell G. B, 1982, COMPARATIVE DEMOCRAC; Powell GB, 2000, ELECTIONS INSTRUMENT; Rae Douglas, 1967, POLITICAL CONSEQUENC; Ranney A, 1954, AM POLIT SCI REV, V48, P477, DOI 10.2307/1951207; Riker WH, 1986, ART POLITICAL MANIPU; ROSE R, 1969, COMP POLIT STUD, V2, P7, DOI 10.1177/001041406900200103; Rose R., 1975, REGIONAL DIFFERENTIA; Schofield N., 2006, ARCHITES POLITICAL C; Selway JS, 2011, POLIT ANAL, V19, P48, DOI 10.1093/pan/mpq036; Shugart M. S., 1992, PRESIDENTS ASSEMBLIE; Sides J, 2008, J POLIT, V70, P466, DOI 10.1017/S0022381608080432; Singer MM, 2009, ELECT STUD, V28, P480, DOI 10.1016/j.electstud.2009.06.002; Snyder J. M., 1994, ECON POLIT-OXFORD, V6, P201; Stoll H, 2008, COMP POLIT STUD, V41, P1439, DOI 10.1177/0010414007305813; TAAGEPERA R, 1993, AM POLIT SCI REV, V87, P455, DOI 10.2307/2939053; Taylor Michael, 1970, ANAL POLITICAL CLEAV; Treisman D, 2007, ANNU REV POLIT SCI, V10, P211, DOI 10.1146/annurev.polisci.10.081205.095418; Zaller J., 1992, NATURE ORIGINS MASS</t>
  </si>
  <si>
    <t>10.1177/0010414013516918</t>
  </si>
  <si>
    <t>AS0NM</t>
  </si>
  <si>
    <t>WOS:000343974200002</t>
  </si>
  <si>
    <t>Roberts, ME; Stewart, BM; Tingley, D; Lucas, C; Leder-Luis, J; Gadarian, SK; Albertson, B; Rand, DG</t>
  </si>
  <si>
    <t>Roberts, Margaret E.; Stewart, Brandon M.; Tingley, Dustin; Lucas, Christopher; Leder-Luis, Jetson; Gadarian, Shana Kushner; Albertson, Bethany; Rand, David G.</t>
  </si>
  <si>
    <t>Structural Topic Models for Open-Ended Survey Responses</t>
  </si>
  <si>
    <t>POLITICAL TEXTS; QUESTIONS MEASURE; SOCIAL-SCIENCE; ISSUES</t>
  </si>
  <si>
    <t>Collection and especially analysis of open-ended survey responses are relatively rare in the discipline and when conducted are almost exclusively done through human coding. We present an alternative, semiautomated approach, the structural topic model (STM) (Roberts, Stewart, and Airoldi 2013; Roberts et al. 2013), that draws on recent developments in machine learning based analysis of textual data. A crucial contribution of the method is that it incorporates information about the document, such as the author's gender, political affiliation, and treatment assignment (if an experimental study). This article focuses on how the STM is helpful for survey researchers and experimentalists. The STM makes analyzing open-ended responses easier, more revealing, and capable of being used to estimate treatment effects. We illustrate these innovations with analysis of text from surveys and experiments.</t>
  </si>
  <si>
    <t>[Roberts, Margaret E.] Univ Calif San Diego, Dept Polit Sci, La Jolla, CA 92093 USA; [Stewart, Brandon M.; Tingley, Dustin; Lucas, Christopher] Harvard Univ, Dept Govt, Cambridge, MA 02138 USA; [Stewart, Brandon M.; Tingley, Dustin; Lucas, Christopher] Harvard Univ, Inst Quantitat Social Sci, Cambridge, MA 02138 USA; [Leder-Luis, Jetson] CALTECH, Div Humanities &amp; Social Sci, Pasadena, CA 91126 USA; [Gadarian, Shana Kushner] Syracuse Univ, Dept Polit Sci, Maxwell Sch Citizenship &amp; Publ Affairs, Syracuse, NY 13244 USA; [Albertson, Bethany] Univ Texas Austin, Dept Govt, Austin, TX 78712 USA; [Rand, David G.] Yale Univ, Dept Psychol, New Haven, CT 06511 USA; [Rand, David G.] Yale Univ, Dept Econ, New Haven, CT 06511 USA</t>
  </si>
  <si>
    <t>Roberts, ME (reprint author), Univ Calif San Diego, Dept Polit Sci, 9500 Gilman Dr, La Jolla, CA 92093 USA.</t>
  </si>
  <si>
    <t>molly.e.roberts@gmail.com; bstewart@fas.harvard.edu; dtingley@gov.harvard.edu; clucas@fas.harvard.edu; jetson@caltech.edu; sgadaria@maxwell.syr.edu; balberts@austin.utexas.edu; david.rand@yale.edu</t>
  </si>
  <si>
    <t>Anandkumar Anima, 2012, ADV NEURAL INFORM PR, V25, P926; Artstein R, 2008, COMPUT LINGUIST, V34, P555, DOI 10.1162/coli.07-034-R2; Bischof J. M., 2012, P 29 INT C MACH LEAR, V29, P201; Blei DM, 2012, COMMUN ACM, V55, P77, DOI 10.1145/2133806.2133826; Blei DM, 2003, J MACH LEARN RES, V3, P993, DOI 10.1162/jmlr.2003.3.4-5.993; Bracken C. C., 2006, HUMAN COMMUNICATION, V28, P587; Buot MLG, 2006, J SYMB COMPUT, V41, P234, DOI 10.1016/j.jsc.2005.04.011; Chang J., 2009, ADV NEURAL INFORM PR, P288; Druckman JN, 2006, AM POLIT SCI REV, V100, P627, DOI 10.1017/S0003055406062514; Eisenstein Jacob, 2011, P 28 INT C MACH LEAR, P1041; Gadarian Shana, POLITICAL PSYCHOL; GEER JG, 1991, PUBLIC OPIN QUART, V55, P360, DOI 10.1086/269268; GEER JG, 1988, PUBLIC OPIN QUART, V52, P365, DOI 10.1086/269113; Gerring J., 2001, SOCIAL SCI METHODOLO; Grimmer J, 2013, POLIT ANAL, V21, P267, DOI 10.1093/pan/mps028; Grimmer J, 2011, P NATL ACAD SCI USA, V108, P2643, DOI 10.1073/pnas.1018067108; Grimmer J, 2011, POLIT ANAL, V19, P32, DOI 10.1093/pan/mpq027; Grimmer J, 2010, POLIT ANAL, V18, P1, DOI 10.1093/pan/mpp034; Hopkins D., 2013, WORKING PAPER; Hopkins DJ, 2010, AM J POLIT SCI, V54, P229, DOI 10.1111/j.1540-5907.2009.00428.x; Iyengar S, 1996, ANN AM ACAD POLIT SS, V546, P59, DOI 10.1177/0002716296546001006; Jain AK, 2010, PATTERN RECOGN LETT, V31, P651, DOI 10.1016/j.patrec.2009.09.011; Kelley S., 1983, INTERPRETING ELECTIO; King G., 2009, FUTURE POLITICAL SCI, P91; Krosnick JA, 1999, ANNU REV PSYCHOL, V50, P537, DOI 10.1146/annurev.psych.50.1.537; Laver M, 2003, AM POLIT SCI REV, V97, P311; Lazarsfeld PF, 1944, PUBLIC OPIN QUART, V8, P38, DOI 10.1086/265666; Lazer D, 2009, SCIENCE, V323, P721, DOI 10.1126/science.1167742; Lucas Christopher, 2013, WORKING PAPER; Manning C. D., 2008, INTRO INFORM RETRIEV; Mimno D., 2011, P C EMP METH NAT LAN, P262; Newman D., 2010, HUMAN LANGUAGE TECHN, P100; Paisley J, 2012, BAYESIAN ANAL, V7, P997, DOI 10.1214/12-BA734; Quinn KM, 2010, AM J POLIT SCI, V54, P209, DOI 10.1111/j.1540-5907.2009.00427.x; Rand DG, 2012, NATURE, V489, P427, DOI 10.1038/nature11467; REPASS DE, 1971, AM POLIT SCI REV, V65, P389, DOI 10.2307/1954456; Roberts Margaret E., 2013, WORKING PAPER; Roberts Margaret E., 2013, ADV NEUR INF P SYST; SCHUMAN H, 1966, AM SOCIOL REV, V31, P218, DOI 10.2307/2090907; Schuman H., 1996, QUESTIONS ANSWERS AT; Simon AF, 2004, POLIT ANAL, V12, P63, DOI 10.1093/pan/mph004; Sontag D., 2009, ADV NEUR INF PROC WO; Wang C., 2011, P 17 ACM SIGKDD INT, P448, DOI [DOI 10.1145/2020408.2020480, 10.1145/2020408.2020480]; Zou James, 2012, ADV NEURAL INFORM PR, V25, P3005</t>
  </si>
  <si>
    <t>10.1111/ajps.12103</t>
  </si>
  <si>
    <t>AR9CT</t>
  </si>
  <si>
    <t>WOS:000343869800019</t>
  </si>
  <si>
    <t>Binder, JM; Jennings, C</t>
  </si>
  <si>
    <t>Binder, Jeffrey M.; Jennings, Collin</t>
  </si>
  <si>
    <t>Visibility and meaning in topic models and 18th-century subject indexes</t>
  </si>
  <si>
    <t>LITERARY AND LINGUISTIC COMPUTING</t>
  </si>
  <si>
    <t>HUMANITIES</t>
  </si>
  <si>
    <t>This article addresses the 'meaning problem' of unsupervised topic modeling algorithms using a tool called the Networked Corpus, which offers a way to visualize topic models alongside the texts themselves. We argue that the relationship between quantitative methods and qualitative interpretation can be reframed by investigating the long history of machine learning procedures and their historical antecedents. The new method of visualization presented by the Networked Corpus enables users to compare the results of topic models with earlier methods of topical representation such as the 18th-century subject index. Although the article provides a brief description of the tool, the primary focus is to describe an argument for this kind of comparative analysis between topic models and older genres that perform similar tasks. Such comparative analysis provides a new method for developing conceptual histories of the categories of meaning on which the topic model and the index depend. These devices are linked by a shared attempt to represent what a text is 'about', but the concept of 'aboutness' has evolved over time. The Networked Corpus enables researchers to discover congruities and contradictions in how topic models and indexes represent texts in order to examine what kinds of information each historically situated device prioritizes.</t>
  </si>
  <si>
    <t>[Binder, Jeffrey M.] CUNY, Grad Ctr, Dept English, New York, NY 10016 USA; [Jennings, Collin] NYU, Dept English, New York, NY USA</t>
  </si>
  <si>
    <t>Binder, JM (reprint author), CUNY, Grad Ctr, Dept English, 365 Fifth Ave,Room 4409, New York, NY 10016 USA.</t>
  </si>
  <si>
    <t>jbinder@gc.cuny.edu</t>
  </si>
  <si>
    <t>Blei DM, 2003, J MACH LEARN RES, V3, P993, DOI 10.1162/jmlr.2003.3.4-5.993; Buntine W, 2009, LECT NOTES ARTIF INT, V5828, P51, DOI 10.1007/978-3-642-05224-8_6; Chuang J., 2012, AVI 12; Clement T, 2013, LIT STUDIES DIGITAL; De Bolla Peter, 2010, THIS IS ENLIGHTENMEN, P87; DEERWESTER S, 1990, J AM SOC INFORM SCI, V41, P391, DOI 10.1002/(SICI)1097-4571(199009)41:6&lt;391::AID-ASI1&gt;3.0.CO;2-9; Drucker J, 2012, DEBATES IN THE DIGITAL HUMANITIES, P85; Foulds J., 2013, NIPS 13; Liu A, 2013, PMLA, V128, P409, DOI 10.1632/pmla.2013.128.2.409; Locke J., 1975, ESSAY HUMAN UNDERSTA; McCallum Andrew Kachites, 2002, MALLET MACHINE LEARN; Newman D., 2010, HUMAN LANGUAGE TECHN, P100; Perloff Marjorie, 2004, DIFFERENTIALS POETRY; Piper A, 2013, ELH, V80, P373, DOI 10.1353/elh.2013.0022; Schmidt B. M., 2012, J DIGITAL HUMANITIES; Sculley D, 2008, LIT LINGUIST COMPUT, V23, P409, DOI 10.1093/llc/fqn019; Stewart D., 1829, ACCOUNT LIFE WRITING; Wallach Hanna M., 2009, ICML, P1105</t>
  </si>
  <si>
    <t>0268-1145</t>
  </si>
  <si>
    <t>1477-4615</t>
  </si>
  <si>
    <t>LIT LINGUIST COMPUT</t>
  </si>
  <si>
    <t>Lit. Linguist. Comput.</t>
  </si>
  <si>
    <t>10.1093/llc/fqu017</t>
  </si>
  <si>
    <t>Linguistics; Language &amp; Linguistics; Literature</t>
  </si>
  <si>
    <t>AU8HA</t>
  </si>
  <si>
    <t>WOS:000345836000012</t>
  </si>
  <si>
    <t>Seaghdha, DO; Korhonen, A</t>
  </si>
  <si>
    <t>Seaghdha, Diarmuid O.; Korhonen, Anna</t>
  </si>
  <si>
    <t>Probabilistic Distributional Semantics with Latent Variable Models</t>
  </si>
  <si>
    <t>COMPUTATIONAL LINGUISTICS</t>
  </si>
  <si>
    <t>SELECTIONAL PREFERENCES; SPACE MODELS; FREQUENCIES; DOMAIN; VERBS</t>
  </si>
  <si>
    <t>We describe a probabilistic framework for acquiring selectional preferences of linguistic predicates and for using the acquired representations to model the effects of context on word meaning. Our framework uses Bayesian latent-variable models inspired by, and extending, the well-known Latent Dirichlet Allocation (LDA) model of topical structure in documents; when applied to predicate-argument data, topic models automatically induce semantic classes of arguments and assign each predicate a distribution over those classes. We consider LDA and a number of extensions to the model and evaluate them on a variety of semantic prediction tasks, demonstrating that our approach attains state-of-the-art performance. More generally, we argue that probabilistic methods provide an effective and flexible methodology for distributional semantics.</t>
  </si>
  <si>
    <t>[Seaghdha, Diarmuid O.; Korhonen, Anna] Univ Cambridge, Cambridge CB2 1TN, England</t>
  </si>
  <si>
    <t>Seaghdha, DO (reprint author), 15 JJ Thomson Ave, Cambridge CB3 0FD, England.</t>
  </si>
  <si>
    <t>Diarmuid.O'Seaghdha@cl.cam.ac.uk</t>
  </si>
  <si>
    <t>EPSRC [EP/G051070/1]; Royal Society</t>
  </si>
  <si>
    <t>The work in this article was funded by the EPSRC (grant EP/G051070/1) and by the Royal Society. We are grateful to Frank Keller and Mirella Lapata for sharing their data set of plausibility judgments; to Georgiana Dinu, Karl Moritz Hermann, Jeff Mitchell, Sebastian Pado, and Andreas Vlachos for offering information and advice; and to the anonymous Computational Linguistics reviewers, whose suggestions have substantially improved the quality of this article.</t>
  </si>
  <si>
    <t>Abney S., 1999, P ACL WORKSH UNS LEA, P1; Agirre Eneko, 2010, P 11 ANN C N AM CHAP, P373; Altmann GTM, 1999, COGNITION, V73, P247, DOI 10.1016/S0010-0277(99)00059-1; Asuncion Arthur, 2009, P 25 C UNC ART INT, P27; Bergsma S., 2008, P 2008 C EMP METH NA, P59; Bhattacharyya A., 1943, Bulletin of the Calcutta Mathematical Society, V35, P99; Bicknell K, 2010, J MEM LANG, V63, P489, DOI 10.1016/j.jml.2010.08.004; Blei D. M., 2010, J ACM, V57, P1; Blei DM, 2003, J MACH LEARN RES, V3, P993, DOI 10.1162/jmlr.2003.3.4-5.993; Blitzer John, 2005, P 10 INT WORKSH ART, P25; Blundell C., 2010, P 26 C UNC ART INT, P65; Boleda G., 2012, P SEM 12 MONTR, P151; Boyd-Graber J. L., 2008, P 22 ANN C NEUR INF, P185; BRISCOE T, 2006, P COLING ACL INT PRE, P77, DOI DOI 10.3115/1225403.1225423; Briscoe Ted, 2006, 662 U CAMBR COMP LAB; Brody S., 2009, P 12 C EUR CHAPT ASS, P103; Chambers Nathanael, 2010, P 48 ANN M ASS COMP, P445; Chang Jonathan, 2009, P ADV NEUR INF PROC, P288; Chen SF, 1999, COMPUT SPEECH LANG, V13, P359, DOI 10.1006/csla.1999.0128; Chomsky N, 1957, SYNTACTIC STRUCTURES; CIARAMITA M, 2000, P 18 INT C COMP LING, P187; Clark S, 2002, COMPUT LINGUIST, V28, P187, DOI 10.1162/089120102760173643; Clark S., 2009, 2009 JHU CLSP WORKSH; Copestake Ann, 2008, P 22 INT C COMP LING, P649; Cordier Brigitte, 1965, P 1965 INT C COMP LI; Curran J., 2003, THESIS U EDINBURGH; Dagan Ido, 1999, MACH LEARN, V34, P34; Dinu G., 2010, P 2010 C EMP METH NA, P1162; Erk K., 2007, P 45 ANN M ASS COMP; Erk K., 2008, P C EMP METH NAT LAN, P897; Erk K, 2010, COMPUT LINGUIST, V36, P723, DOI 10.1162/coli_a_00017; Essen U., 1992, P ICASSP, V1, P161; Evert S., 2004, THESIS U STUTTGART; Fan RE, 2008, J MACH LEARN RES, V9, P1871; Fellbaum C., 1998, WORDNET ELECT LEXICA; FINKEL JR, 2007, P 45 ANN M ASS COMP, P272; Frith J. R., 1957, STUDIES LINGUISTIC A; Gelman A, 2003, BAYESIAN DATA ANAL; Gildea D, 2002, COMPUT LINGUIST, V28, P245, DOI 10.1162/089120102760275983; Goldwater S, 2011, J MACH LEARN RES, V12, P2335; Grefenstette E., 2011, P 2011 C EMP METH NA, P1394; Griffiths Thomas L., 2004, P ADV NEUR INF PROC, P537; Griffiths TL, 2004, P NATL ACAD SCI USA, V101, P5228, DOI 10.1073/pnas.0307752101; Grishman Ralph, 1993, P ARPA HUM LANG TECH, P254; Harper Kenneth E, 1965, P 1965 INT C COMP LI; Harris ZS, 1954, WORD, V10, P146, DOI 10.1080/00437956.1954.11659520; Heinrich G., 2009, TECHNICAL REPORT; Hinton GE, 2002, NEURAL COMPUT, V14, P1771, DOI 10.1162/089976602760128018; JONES KS, 1964, THESIS U CAMBRIDGE; KATZ JJ, 1963, LANGUAGE, V39, P170, DOI 10.2307/411200; Keller F, 2003, COMPUT LINGUIST, V29, P459, DOI 10.1162/089120103322711604; Kishida Kazuaki, 2005, NII2005014E; Korhonen Anna, 2011, P 2011 C EMP METH NA, P1; Korhonen Anna, 2012, P 1 JOINT C LEX COMP, P170; Lee L., 1999, P 37 ANN M ASS COMP, P25, DOI DOI 10.3115/1034678.1034693; Li H, 1998, COMPUT LINGUIST, V24, P217; Liang P., 2007, P 2007 JOINT C EMP M, P688; McCarthy D, 2003, COMPUT LINGUIST, V29, P639, DOI 10.1162/089120103322753365; Mccarthy D., 2007, P 2007 JOINT C EMP M, P369; McCarthy D, 2009, LANG RESOUR EVAL, V43, P139, DOI 10.1007/s10579-009-9084-1; MENG XL, 1992, PSYCHOL BULL, V111, P172, DOI 10.1037/0033-2909.111.1.172; Minka Thomas P., 2003, ESTIMATING DIRICHLET; Mitchell J, 2010, COGNITIVE SCI, V34, P1388, DOI 10.1111/j.1551-6709.2010.01106.x; Mitchell Jeff, 2008, P 46 ANN M ASS COMP, P236; Moon Taesun, 2010, P 2010 C EMP METH NA, P196; Pado S, 2007, COMPUT LINGUIST, V33, P161, DOI 10.1162/coli.2007.33.2.161; PANTEL P, 2007, P HLT NAACL ROCH NY, P564; Pereira Fernando, 1993, P 31 ANN M ASS COMP, P183, DOI [DOI 10.3115/981574.981598, DOI 10.3115/981574.981598]]; PETROV S, 2006, P 21 INT C COMP LING, P433; Rayner K, 2004, J EXP PSYCHOL LEARN, V30, P1290, DOI 10.1037/0278-7393.30.6.1290; Reisinger Joseph, 2011, P 2011 C EMP METH NA, P1; Reisinger Joseph, 2010, P 2010 C EMP METH NA, P1173; Resnik P., 1993, THESIS U PENNSYLVANI; Ritter A., 2010, P 48 ANN M ASS COMP, P424; Rooth M., 1999, P 37 ANN M ASS COMP, P104; Russell B, 1940, INQUIRY MEANING TRUT; Schulte im Walde S., 2008, P 46 ANN M ASS COMP, P496; Seaghdha D.O., 2010, P 48 ANN M ASS COMP, P435; Shutova E., 2010, P NAACL 2010 LOS ANG, P1029; Socher R, 2011, P ADV NEUR INF PROC, P801; Teh YW, 2006, COLING/ACL 2006, VOLS 1 AND 2, PROCEEDINGS OF THE CONFERENCE, P985; Thater Stefan, 2010, P 48 ANN M ASS COMP, P948; Thater Stefan, 2011, P 5 INT JOINT C NAT, P1134; Titov I., 2011, P 49 ANN M ASS COMP, P1; Turney PD, 2012, J ARTIF INTELL RES, V44, P533; Turney PD, 2010, J ARTIF INTELL RES, V37, P141; Vlachos A., 2009, P WORKSH GEOM MOD NA, P74; Wallach H.M., 2006, P 23 INT C MACH LEAR, P977, DOI DOI 10.1145/1143844.1143967; Wallach H. M, 2009, P 23 ANN C NEUR INF, P1973; Wallach HM, 2008, THESIS U CAMBRIDGE; Weeds J, 2005, COMPUT LINGUIST, V31, P439, DOI 10.1162/089120105775299122; WILKS Y, 1978, ARTIF INTELL, V11, P197, DOI 10.1016/0004-3702(78)90001-2; Yao L., 2011, P C EMP METH NAT LAN, P1456; YAO LM, 2009, P 15 ACM SIGKDD INT, P937; Yeh A., 2000, P 18 INT C COMP LING, P947; Zapirain Benat, 2009, P JOINT C 47 ANN M A, P73; Zhou G., 2011, P ACL HLT 11 PORTL O, P1556; Zwicky A. M., 1975, SYNTAX SEMANTICS</t>
  </si>
  <si>
    <t>MIT PRESS</t>
  </si>
  <si>
    <t>ONE ROGERS ST, CAMBRIDGE, MA 02142-1209 USA</t>
  </si>
  <si>
    <t>0891-2017</t>
  </si>
  <si>
    <t>1530-9312</t>
  </si>
  <si>
    <t>COMPUT LINGUIST</t>
  </si>
  <si>
    <t>Comput. Linguist.</t>
  </si>
  <si>
    <t>10.1162/COLI_a_00194</t>
  </si>
  <si>
    <t>Computer Science, Artificial Intelligence; Computer Science, Interdisciplinary Applications; Linguistics; Language &amp; Linguistics</t>
  </si>
  <si>
    <t>AP1PP</t>
  </si>
  <si>
    <t>WOS:000341843500005</t>
  </si>
  <si>
    <t>Lauderdale, BE; Clark, TS</t>
  </si>
  <si>
    <t>Lauderdale, Benjamin E.; Clark, Tom S.</t>
  </si>
  <si>
    <t>Scaling Politically Meaningful Dimensions Using Texts and Votes</t>
  </si>
  <si>
    <t>SUPREME-COURT; LAW</t>
  </si>
  <si>
    <t>Item response theory models for roll-call voting data provide political scientists with parsimonious descriptions of political actors' relative preferences. However, models using only voting data tend to obscure variation in preferences across different issues due to identification and labeling problems that arise in multidimensional scaling models. We propose a new approach to using sources of metadata about votes to estimate the degree to which those votes are about common issues. We demonstrate our approach with votes and opinion texts from the U. S. Supreme Court, using latent Dirichlet allocation to discover the extent to which different issues were at stake in different cases and estimating justice preferences within each of those issues. This approach can be applied using a variety of unsupervised and supervised topic models for text, community detection models for networks, or any other tool capable of generating discrete or mixture categorization of subject matter from relevant vote-specific metadata.</t>
  </si>
  <si>
    <t>[Lauderdale, Benjamin E.] London Sch Econ, Dept Methodol, London WC2A 2AE, England; [Clark, Tom S.] Emory Univ, Dept Polit Sci, Atlanta, GA 30322 USA</t>
  </si>
  <si>
    <t>Lauderdale, BE (reprint author), London Sch Econ, Dept Methodol, Houghton St, London WC2A 2AE, England.</t>
  </si>
  <si>
    <t>b.e.lauderdale@lse.ac.uk; tom.clark@emory.edu</t>
  </si>
  <si>
    <t>Blei D. M., 2009, TEXT MINING CLASSIFI; Blei David M., 2007, NEURAL INFORM PROCES, V21, P1280; Blei DM, 2003, J MACH LEARN RES, V3, P993, DOI 10.1162/jmlr.2003.3.4-5.993; Clark TS, 2012, POLIT ANAL, V20, P329, DOI 10.1093/pan/mps019; Clark TS, 2010, AM J POLIT SCI, V54, P871, DOI 10.1111/j.1540-5907.2010.00470.x; Clinton J, 2004, AM POLIT SCI REV, V98, P355; Clinton JD, 2003, POLIT ANAL, V11, P381, DOI 10.1093/pan/mpg023; Crespin MH, 2010, J POLIT, V72, P976, DOI 10.1017/S0022381610000472; Epstein Lee, 1992, SUPREME COURT LEGAL; Gennaioli N, 2007, J POLIT ECON, V115, P43, DOI 10.1086/511996; Griffiths TL, 2004, P NATL ACAD SCI USA, V101, P5228, DOI 10.1073/pnas.0307752101; Grofman B, 2002, PUBLIC CHOICE, V112, P55, DOI 10.1023/A:1015601614637; Heinrich Gregor, 2009, 29 FRAUNH IGD; Hix S, 2006, AM J POLIT SCI, V50, P494, DOI 10.1111/j.1540-5907.2006.00198.x; Hix S, 2005, EUR UNION POLIT, V6, P353, DOI 10.1177/1465116505054837; Hopkins DJ, 2010, AM J POLIT SCI, V54, P229, DOI 10.1111/j.1540-5907.2009.00428.x; Jackman Simon, 2001, POLIT ANAL, V9, P227, DOI 10.1093/polana/9.3.227; Jeffries Jr John C., 1994, JUSTICE LF POWELL BI; Jessee SA, 2009, AM POLIT SCI REV, V103, P59, DOI 10.1017/S000305540909008X; Kornhauser Lewis A., 1992, INT REV L EC, V12, P169; Krehbiel K, 2007, AM J POLIT SCI, V51, P231, DOI 10.1111/j.1540-5907.2007.00247.x; Lane Charles, 2006, WASHINGTON POST; Lauderdale BE, 2012, AM POLIT SCI REV, V106, P847, DOI 10.1017/S0003055412000469; Lauderdale BE, 2010, POLIT ANAL, V18, P151, DOI 10.1093/pan/mpp038; Lax JR, 2007, AM POLIT SCI REV, V101, P591, DOI 10.1017/S0003055407070347; Martin Andrew D., CAN IDEAL POIN UNPUB; McMahon Kevin J., 2011, NIXONS COURT; Newman Roger K., 1997, HUGO BLACK BIOGRAPHY; Poole K.T., 1997, C POLITICAL EC HIST; Porter M.A., 2009, NOT AM MATH SOC, V56, P1082, DOI DOI 10.1063/1.3194108; Porter Mason A., 2009, NOT AM MATH SOC, V56, P1164; Rivers Douglas, 2003, IDENTIFICATION UNPUB; Spaeth HaroldJ, SUPREME COURT DATABA; Spiegelhalter DJ, 2002, J ROY STAT SOC B, V64, P583, DOI 10.1111/1467-9868.00353; Stern S., 2010, JUSTICE BRENNAN LIBE; Toobin Jeffrey, 2012, NEW YORKER      0521; Voeten E, 2000, INT ORGAN, V54, P185, DOI 10.1162/002081800551154; Walker Thomas G., 2009, ELIGIBLE EXECUTION S; Wallach H. M., 2009, NEURAL INFORM PROCES, V22; Wedeking J, 2010, AM J POLIT SCI, V54, P617, DOI 10.1111/j.1540-5907.2010.00450.x; Zucco Jr Cesar, 2011, LEGISLATIVE STUDIES, V71, P1076</t>
  </si>
  <si>
    <t>10.1111/ajps.12085</t>
  </si>
  <si>
    <t>AL6WU</t>
  </si>
  <si>
    <t>WOS:000339275100014</t>
  </si>
  <si>
    <t>The cultural environment: measuring culture with big data</t>
  </si>
  <si>
    <t>THEORY AND SOCIETY</t>
  </si>
  <si>
    <t>Culture; Content analysis; Mixed-methods; Evolutionary theory</t>
  </si>
  <si>
    <t>SOCIAL-SCIENCE; STRATEGIC ACTION; TOPIC MODEL; FIELD; BOUNDARIES; SOCIOLOGY; NETWORKS; DYNAMICS; INTERNET; EVENTS</t>
  </si>
  <si>
    <t>The rise of the Internet, social media, and digitized historical archives has produced a colossal amount of text-based data in recent years. While computer scientists have produced powerful new tools for automated analyses of such "big data," they lack the theoretical direction necessary to extract meaning from them. Meanwhile, cultural sociologists have produced sophisticated theories of the social origins of meaning, but lack the methodological capacity to explore them beyond micro-levels of analysis. I propose a synthesis of these two fields that adjoins conventional qualitative methods and new techniques for automated analysis of large amounts of text in iterative fashion. First, I explain how automated text extraction methods may be used to map the contours of cultural environments. Second, I discuss the potential of automated text-classification methods to classify different types of culture such as frames, schema, or symbolic boundaries. Finally, I explain how these new tools can be combined with conventional qualitative methods to trace the evolution of such cultural elements over time. While my assessment of the integration of big data and cultural sociology is optimistic, my conclusion highlights several challenges in implementing this agenda. These include a lack of information about the social context in which texts are produced, the construction of reliable coding schemes that can be automated algorithmically, and the relatively high entry costs for cultural sociologists who wish to develop the technical expertise currently necessary to work with big data.</t>
  </si>
  <si>
    <t>Univ N Carolina, Chapel Hill, NC 27599 USA</t>
  </si>
  <si>
    <t>Bail, CA (reprint author), Univ N Carolina, 225 Hamilton Hall, Chapel Hill, NC 27599 USA.</t>
  </si>
  <si>
    <t>Abbott, 1997, COMP SOC RES, V16, P85; Abbott A, 1995, SOC RES, V62, P857; Abbott A., 2001, CHAOS DISCIPLINES; Agnew J., 2008, BAGHDAD NIGHTS EVALU; Alexander J. C., 2001, HDB SOCIOLOGICAL THE, P135; Alexander Jeffrey C., 2006, CIVIL SPHERE; Armstrong E. A, 2002, FORGING GAY IDENTITI; Bail C., 2013, WORKING PAPER; Bail C. A., TERRIFIED A IN PRESS; Bail CA, 2012, AM SOCIOL REV, V77, P855, DOI 10.1177/0003122412465743; Barth Fredrik, 1969, ETHNIC GROUPS BOUNDA; Bartley T, 2007, SOC PROBL, V54, P229, DOI 10.1525/sp.2007.54.3.229; Baumer E. P. S., 2013, DEV COMPUTATIONAL SU; Bearman P, 1999, SOC SCI HIST, V23, P501; Bearman PS, 2000, POETICS, V27, P69, DOI 10.1016/S0304-422X(99)00022-4; Biernacki R, 2012, CULT SOCIOL-SER, P1; Blei D. M., 2010, ARXIV10030783; Blei D. M., 2006, ICML 06, P113; Blei DM, 2007, ANN APPL STAT, V1, P17, DOI 10.1214/07-AOAS114; Blei DM, 2012, COMMUN ACM, V55, P77, DOI 10.1145/2133806.2133826; Blei DM, 2003, J MACH LEARN RES, V3, P993, DOI 10.1162/jmlr.2003.3.4-5.993; Bollen J, 2011, J COMPUT SCI-NETH, V2, P1, DOI 10.1016/j.jocs.2010.12.007; BOURDIEU P, 1975, SOC SCI INFORM, V14, P19, DOI 10.1177/053901847501400602; BOURDIEU P, 1985, THEOR SOC, V14, P723; Bourdieu P., 1990, HOMOACADEMICUS; Cerulo Karen A., 1998, DECIPHERING VIOLENCE; Chang Jonathan, 2009, READING TEA LEAVES H; Collins R., 2013, WORKING PAPER; DAndrade Roy G., 1995, DEV COGNITIVE ANTHR; DiMaggio P, 1997, ANNU REV SOCIOL, V23, P263, DOI 10.1146/annurev.soc.23.1.263; DiMaggio P, 2001, ANNU REV SOCIOL, V27, P307, DOI 10.1146/annurev.soc.27.1.307; Dimaggio P., POETICS IN PRESS; DiMaggio P, 2008, AM SOCIOL REV, V73, P227, DOI 10.1177/000312240807300203; Douglas M., 1986, I THINK; Douglas Mary, 1966, PURITY DANGER ANAL C; Eliasoph N, 2003, AM J SOCIOL, V108, P735, DOI 10.1086/367920; Espeland WN, 1998, ANNU REV SOCIOL, V24, P313, DOI 10.1146/annurev.soc.24.1.313; Evans R, 2008, AM SOCIOL REV, V73, P970, DOI 10.1177/000312240807300605; Eyal G., 2009, WORKING PAPER; Fligstein N, 2011, SOCIOL THEOR, V29, P1, DOI 10.1111/j.1467-9558.2010.01385.x; Foucault M., 1970, ORDER THINGS ARCHAEO; Franzosi R., 2009, QUANTITATIVE NARRATI; Franzosi Robert, 2004, WORDS NUMBERS NARRAT; Gaby S, 2012, SOC MOVEMENT STUD, V11, P367, DOI 10.1080/14742837.2012.708858; Geertz C, 1973, INTERPRETATION CULTU; Ghaziani A, 2011, AM SOCIOL REV, V76, P179, DOI 10.1177/0003122411401252; Ghaziani A, 2009, THEOR SOC, V38, P581, DOI 10.1007/s11186-009-9096-2; Gieryn T., 1999, CULTURAL BOUNDARIES; Goffman E., 1974, FRAME ANAL; Goffman E., 1963, STIGMA NOTES MANAGEM; Gold MK, 2012, DEBATES IN THE DIGITAL HUMANITIES, P1; Golder SA, 2011, SCIENCE, V333, P1878, DOI 10.1126/science.1202775; Gong A., 2011, SSRN ELIBRARY; Grimmer J, 2011, P NATL ACAD SCI USA, V108, P2643, DOI 10.1073/pnas.1018067108; Grimmer J, 2010, POLIT ANAL, V18, P1, DOI 10.1093/pan/mpp034; Griswold W., 2004, SOC ONLINE INTERNET; Hopkins D., 2013, WORKING PAPER; Hopkins DJ, 2010, AM J POLIT SCI, V54, P229, DOI 10.1111/j.1540-5907.2009.00428.x; Johnson-Hanks J., 2011, UNDERSTANDING POPULA, V5, P1; Kaufman J, 2004, ANNU REV SOCIOL, V30, P335, DOI 10.1146/annurev.soc.30.012703.110608; King G, 2011, SCIENCE, V331, P719, DOI 10.1126/science.1197872; Krippendorff K., 2003, CONTENT ANAL INTRO I; Lamont M., 1992, MONEY MORALS MANNERS; Lamont M., 2000, DIGNITY WORKING MEN; Lamont M, 2012, ANNU REV SOCIOL, V38, P201, DOI 10.1146/annurev-soc-070308-120022; Lamont Michele, 2009, EVALUATION SYSTEMATI; Lan T., 2013, P IEEE C COMP VIS PA; Latour B., 1988, FOLLOW SCI ENG SOC; Lazer D, 2009, SCIENCE, V323, P721, DOI 10.1126/science.1167742; Lewis K, 2008, SOC NETWORKS, V30, P330, DOI 10.1016/j.socnet.2008.07.002; Lieberson S., 2000, MATTER TASTE NAMES F; Livne A, 2011, P 5 INT AAAI C WEBL, P201; Loveman M, 2007, AM SOCIOL REV, V72, P915, DOI 10.1177/000312240707200604; Manning C., 1999, FDN STAT NATURAL LAN; Mark NP, 2003, AM SOCIOL REV, V68, P319, DOI 10.2307/1519727; Martin JL, 2003, AM J SOCIOL, V109, P1, DOI 10.1086/375201; Medvetz Tom, 2012, RISE THINK TANKS AM; Merton R.K., 1949, SOCIAL THEORY SOCIAL; Mihalcea R., 2013, WORKING PAPER; Mische A, 2008, PRINC STUD CULT, P1; Mohr J., 2013, WORKING PAPER; Mohr JW, 2013, POETICS, V41, P670, DOI 10.1016/j.poetic.2013.08.003; Mohr JW, 2010, RES SOCIOL ORGAN-RES, V31, P321, DOI 10.1108/S0733-558X(2010)0000031013; Mohr JW, 1998, ANNU REV SOCIOL, V24, P345, DOI 10.1146/annurev.soc.24.1.345; Moretti Franco, 2013, DISTANT READING; Pachucki MA, 2010, ANNU REV SOCIOL, V36, P205, DOI 10.1146/annurev.soc.012809.102615; Padgett JF, 2012, EMERGENCE OF ORGANIZATIONS AND MARKETS, P1; Paul Michael J., 2011, 5 INT C WEBL; Quinn KM, 2010, AM J POLIT SCI, V54, P209, DOI 10.1111/j.1540-5907.2009.00427.x; Scheufele DA, 1999, J COMMUN, V49, P103, DOI 10.1111/j.1460-2466.1999.tb02784.x; Sewell WH, 1996, THEOR SOC, V25, P841, DOI 10.1007/BF00159818; Smith T, 2007, POETICS, V35, P22, DOI 10.1016/j.poetic.2006.11.001; Snow D., 2003, FRAMING PROCESSES SO; SWIDLER A, 1986, AM SOCIOL REV, V51, P273, DOI 10.2307/2095521; Swidler A., 1995, SOCIAL MOVEMENTS CUL; Tangherlini TR, 2013, POETICS, V41, P725, DOI 10.1016/j.poetic.2013.08.002; Tavory I., 2013, WORKING PAPER; Vaisey S, 2010, SOC FORCES, V88, P1595; Wagner-Pacifici R, 2010, AM J SOCIOL, V115, P1351, DOI 10.1086/651299; Wallach H. M., 2006, P 23 INT C MACH LEAR; Weber K, 2005, POETICS, V33, P227, DOI 10.1016/j.poetic.2005.09.011; Wuthnow R., 1993, COMMUNITIES DISCOURS; Zelizer V, 1985, PRICING PRICELESS CH</t>
  </si>
  <si>
    <t>0304-2421</t>
  </si>
  <si>
    <t>1573-7853</t>
  </si>
  <si>
    <t>THEOR SOC</t>
  </si>
  <si>
    <t>Theory Soc.</t>
  </si>
  <si>
    <t>10.1007/s11186-014-9216-5</t>
  </si>
  <si>
    <t>AK7VJ</t>
  </si>
  <si>
    <t>WOS:000338635500011</t>
  </si>
  <si>
    <t>Seroussi, Y; Zukerman, I; Bohnert, F</t>
  </si>
  <si>
    <t>Seroussi, Yanir; Zukerman, Ingrid; Bohnert, Fabian</t>
  </si>
  <si>
    <t>Authorship Attribution with Topic Models</t>
  </si>
  <si>
    <t>RECOMMENDER SYSTEMS; CLASSIFICATION; TEXT</t>
  </si>
  <si>
    <t>Authorship attribution deals with identifying the authors of anonymous texts. Traditionally, research in this field has focused on formal texts, such as essays and novels, but recently more attention has been given to texts generated by on-line users, such as e-mails and blogs. Authorship attribution of such on-line texts is a more challenging task than traditional authorship attribution, because such texts tend to be short, and the number of candidate authors is often larger than in traditional settings. We address this challenge by using topic models to obtain author representations. In addition to exploring novel ways of applying two popular topic models to this task, we test our new model that projects authors and documents to two disjoint topic spaces. Utilizing our model in authorship attribution yields state-of-the-art performance on several data sets, containing either formal texts written by a few authors or informal texts generated by tens to thousands of on-line users. We also present experimental results that demonstrate the applicability of topical author representations to two other problems: inferring the sentiment polarity of texts, and predicting the ratings that users would give to items such as movies.</t>
  </si>
  <si>
    <t>[Seroussi, Yanir; Zukerman, Ingrid; Bohnert, Fabian] Monash Univ, Fac Informat Technol, Clayton, Vic 3800, Australia</t>
  </si>
  <si>
    <t>Seroussi, Y (reprint author), Monash Univ, Fac Informat Technol, Clayton, Vic 3800, Australia.</t>
  </si>
  <si>
    <t>yanir.seroussi@monash.edu; ingrid.zukerman@monash.edu; fabian.bohnert@monash.edu</t>
  </si>
  <si>
    <t>Zukerman, Ingrid/0000-0003-2237-5017</t>
  </si>
  <si>
    <t>Australian Research Council [LP0883416]</t>
  </si>
  <si>
    <t>This research was supported in part by grant LP0883416 from the Australian Research Council. The authors thank Russell Smyth for the collaboration on initial results on the Judgment data set, Mark Carman for fruitful discussions on topic modeling, and the anonymous reviewers for their insightful comments.</t>
  </si>
  <si>
    <t>Argamon S, 2009, COMMUN ACM, V52, P119, DOI 10.1145/1461928.1461959; Argamon Shlomo, 2011, CLEF 2011 P 2011 C M; Blei D., 2007, NIPS, P121; Blei DM, 2012, COMMUN ACM, V55, P77, DOI 10.1145/2133806.2133826; Blei DM, 2003, J MACH LEARN RES, V3, P993, DOI 10.1162/jmlr.2003.3.4-5.993; Bo Pang, 2008, Foundations and Trends in Information Retrieval, V2, P1, DOI 10.1561/1500000001; Breese J. S., 1998, Uncertainty in Artificial Intelligence. Proceedings of the Fourteenth Conference (1998), P43; Brennan Michael, 2009, IAAI 2009 P 21 C INN, P60; Chaski Carole E., 2005, INT J DIGITAL EVIDEN, V4; Fan RE, 2008, J MACH LEARN RES, V9, P1871; Fog A, 2008, COMMUN STAT-SIMUL C, V37, P258, DOI 10.1080/03610910701790269; Griffiths Thomas L., 2004, NIPS 2004 P 18 ANN C, P537; Griffiths TL, 2004, P NATL ACAD SCI USA, V101, P5228, DOI 10.1073/pnas.0307752101; Groves T, 2010, BRIT MED J, V341, DOI 10.1136/bmj.c6424; Herlocker JL, 1999, SIGIR'99: PROCEEDINGS OF 22ND INTERNATIONAL CONFERENCE ON RESEARCH AND DEVELOPMENT IN INFORMATION RETRIEVAL, P230, DOI 10.1145/312624.312682; Juola P., 2008, FOUND TRENDS INF RET, V1, P233, DOI DOI 10.1561/1500000005; Juola Patrick, 2004, ALLC ACH 2004 P 2004, P175; Kacmarcik Gary, 2006, COLING ACL 2006 P 21, P444; Kern Roman, 2011, CLEF 2011 P 2011 C M; Koppel M., 2004, ICML 04, P62, DOI DOI 10.1145/1015330.1015448; Koppel M, 2011, LANG RESOUR EVAL, V45, P83, DOI 10.1007/s10579-009-9111-2; Koppel M, 2009, J AM SOC INF SCI TEC, V60, P9, DOI 10.1002/asi.20961; Koren Y, 2009, COMPUTER, V42, P30, DOI 10.1109/MC.2009.263; Kourtis Ioannis, 2011, CLEF 2011 P 2011 C M; Lacoste-Julien S., 2008, NEURAL INFORM PROCES, V21, P897; Liu B, 2012, MINING TEXT DATA, P415, DOI DOI 10.1007/978-1-4614-3223-4_13; Luyckx K, 2011, LIT LINGUIST COMPUT, V26, P35, DOI 10.1093/llc/fqq013; Mendenhall T C, 1887, Science, V9, P237, DOI 10.1126/science.ns-9.214S.237; Mimno D., 2008, UAI, P411; Mosteller F., 1964, INFERENCE DISPUTED A; Nanavati Mihir, 2011, HOTSEC11 P 6 USENIX; Ng A. Y., 2001, NIPS, P841; PANG B, 2005, ACL, P115; Pearl L, 2012, LIT LINGUIST COMPUT, V27, P183, DOI 10.1093/llc/fqs003; Rajkumar Arun, 2009, P NIPS 2009 WORKSH A; Ramage D., 2009, EMNLP, P248; Resnick P, 1997, COMMUN ACM, V40, P56, DOI 10.1145/245108.245121; Rifkin R, 2004, J MACH LEARN RES, V5, P101; Rosen-Zvi M., 2004, UAI 04, P487; Rosen-Zvi M, 2010, ACM T INFORM SYST, V28, DOI 10.1145/1658377.1658381; Salton G., 1981, SIGIR Forum, V16, P22; Salton G., 1971, SMART RETRIEVAL SYST; Sanderson C., 2006, EMNLP 06, P482; Schler Jonathan, 2006, P AAAI SPRING S COMP, P199; Seroussi Y., 2012, ACL 2012 P 50 ANN M, V2, P264; Seroussi Y, 2011, U NSW LAW J, V34, P984; Seroussi Y, 2010, LECT NOTES COMPUT SC, V6075, P195, DOI 10.1007/978-3-642-13470-8_19; Seroussi Yanir, 2011, HT 2011 P 22 INT ACM, P47; Seroussi Yanir, 2011, CONLL 2011 P 15 INT, P181; Seroussi Yanir, 2012, THESIS MONASH U CLAY; Stamatatos E, 2009, J AM SOC INF SCI TEC, V60, P538, DOI 10.1002/asi.21001; Steyvers M., 2007, HDB LATENT SEMANTIC, P427, DOI DOI 10.1371/JOURNAL.PONE.0073791; Tanguy Ludovic, 2011, CLEF 2011 P 2011 C M; Teh YW, 2006, J AM STAT ASSOC, V101, P1566, DOI 10.1198/016214506000000302; Wallach H. M., 2009, NIPS, P1973; WALLACH HM, 2006, ICML 06, P977; Wang XR, 2007, IEEE DATA MINING, P697, DOI 10.1109/ICDM.2007.86; Webb GI, 2005, MACH LEARN, V58, P5, DOI 10.1007/s10994-005-4258-6; Wong Sze-Meng Jojo, 2011, ALTA 2011 P AUSTR LA, P115; Zhu J., 2009, ICML, P1257; Zhu Jun, 2010, INT C MACH LEARN ICM, P1</t>
  </si>
  <si>
    <t>10.1162/COLI_a_00173</t>
  </si>
  <si>
    <t>AK1SJ</t>
  </si>
  <si>
    <t>WOS:000338196000003</t>
  </si>
  <si>
    <t>Bao, Y; Datta, A</t>
  </si>
  <si>
    <t>Bao, Yang; Datta, Anindya</t>
  </si>
  <si>
    <t>Simultaneously Discovering and Quantifying Risk Types from Textual Risk Disclosures</t>
  </si>
  <si>
    <t>MANAGEMENT SCIENCE</t>
  </si>
  <si>
    <t>topic modeling; latent Dirichlet allocation; text analysis; econometric analysis; risk disclosures</t>
  </si>
  <si>
    <t>TOPIC MODEL; INFORMATION-CONTENT; CORPORATE FILINGS; DIRICHLET PROCESS; POLITICAL TEXTS; VOLATILITY; VOLUME; PRESS; COST; TONE</t>
  </si>
  <si>
    <t>Managers and researchers alike have long recognized the importance of corporate textual risk disclosures. Yet it is a nontrivial task to discover and quantify variables of interest from unstructured text. In this paper, we develop a variation of the latent Dirichlet allocation topic model and its learning algorithm for simultaneously discovering and quantifying risk types from textual risk disclosures. We conduct comprehensive evaluations in terms of both conventional statistical fit and substantive fit with respect to the quality of discovered information. Experimental results show that our proposed method outperforms all competing methods, and could find more meaningful topics (risk types). By taking advantage of our proposed method for measuring risk types from textual data, we study how risk disclosures in 10-K forms affect the risk perceptions of investors. Different from prior studies, our results provide support for all three competing arguments regarding whether and how risk disclosures affect the risk perceptions of investors, depending on the specific risk types disclosed. We find that around two-thirds of risk types lack informativeness and have no significant influence. Moreover, we find that the informative risk types do not necessarily increase the risk perceptions of investors-the disclosure of three types of systematic and liquidity risks will increase the risk perceptions of investors, whereas the other five types of unsystematic risks will decrease them. Data, as supplemental material, are available at http://dx.doi.org/10.1287/mnsc.2014.1930.</t>
  </si>
  <si>
    <t>[Bao, Yang; Datta, Anindya] Natl Univ Singapore, Dept Informat Syst, Singapore 117417, Singapore</t>
  </si>
  <si>
    <t>Bao, Y (reprint author), Natl Univ Singapore, Dept Informat Syst, Singapore 117417, Singapore.</t>
  </si>
  <si>
    <t>baoyang9527@gmail.com; datta@comp.nus.edu.sg</t>
  </si>
  <si>
    <t>Aral S, 2011, 32 INT C INF SYST, P1; Asuncion A., 2009, 25 C UNC ART INT, P27; Azzopardi L, 2003, 26 INT ACM SIGIR C R, P369; Blei DM, 2007, ANN APPL STAT, V1, P17, DOI 10.1214/07-AOAS114; Blei DM, 2006, BAYESIAN ANAL, V1, P121, DOI 10.1214/06-BA104; Blei DM, 2003, J MACH LEARN RES, V3, P993, DOI 10.1162/jmlr.2003.3.4-5.993; Brody S, 2010, 11 ANN C N AM CHAPT, P804; Campbell JL, 2014, REV ACCOUNT STUD, V19, P396, DOI 10.1007/s11142-013-9258-3; Cecchini M, 2010, DECIS SUPPORT SYST, V50, P164, DOI 10.1016/j.dss.2010.07.012; Chang J., 2009, ADV NEURAL INFORM PR, P288; CHANG YL, 2009, 34 IEEE INT C AC SPE, P1689; Du L, 2010, MACH LEARN, V81, P5, DOI 10.1007/s10994-010-5197-4; Easley D, 2004, J FINANC, V59, P1553, DOI 10.1111/j.1540-6261.2004.00672.x; FAMA EF, 1993, J FINANC ECON, V33, P3, DOI 10.1016/0304-405X(93)90023-5; Feldman R, 2010, REV ACCOUNT STUD, V15, P915, DOI 10.1007/s11142-009-9111-x; Garfinkel JA, 2009, J ACCOUNT RES, V47, P1317, DOI 10.1111/j.1475-679X.2009.00344.x; Griffiths TL, 2004, P NATL ACAD SCI USA, V101, P5228, DOI 10.1073/pnas.0307752101; Grimmer J, 2013, POLIT ANAL, V21, P267, DOI 10.1093/pan/mps028; Grimmer J, 2011, P NATL ACAD SCI USA, V108, P2643, DOI 10.1073/pnas.1018067108; Grimmer J, 2010, POLIT ANAL, V18, P1, DOI 10.1093/pan/mpp034; Huang KW, 2011, ACM T MANAGEMENT INF, V2, P1; Humpherys SL, 2011, DECIS SUPPORT SYST, V50, P585, DOI 10.1016/j.dss.2010.08.009; Jo Y., 2011, 4 ACM INT C WEB SEAR, P815; Kothari SP, 2009, ACCOUNT REV, V84, P1639, DOI 10.2308/accr.2009.84.5.1639; Kravet T, 2011, REV ACCOUNT STUD, V18, P1088; Li F, 2010, J ACCOUNTING LIT, V29, P143; Li F, 2010, J ACCOUNT RES, V48, P1049, DOI 10.1111/j.1475-679X.2010.00382.x; Lin CH, 2011, 5 INT JOINT C NAT LE, P1153; Linsmeier TJ, 2002, ACCOUNT REV, V77, P343, DOI 10.2308/accr.2002.77.2.343; Lu B, 2011, 11 IEEE INT C DAT MI, P81; McCallum A, 2009, ADV NEURAL INFORM PR, V22, P1973; Mei QZ, 2007, KDD-2007 PROCEEDINGS OF THE THIRTEENTH ACM SIGKDD INTERNATIONAL CONFERENCE ON KNOWLEDGE DISCOVERY AND DATA MINING, P490; Mirakur Y, 2011, WORKING PAPER; O'Connor B, 2011, P 2 WORKSH COMP SOC; Quinn KM, 2010, AM J POLIT SCI, V54, P209, DOI 10.1111/j.1540-5907.2009.00427.x; Raftery AE, 1995, SOCIOL METHODOL, V25, P111, DOI 10.2307/271063; Rajgopal S, 1999, ACCOUNT REV, V74, P251, DOI 10.2308/accr.1999.74.3.251; Rogers JL, 2011, ACCOUNT REV, V86, P2155, DOI 10.2308/accr-10137; ROUSSEEUW PJ, 1987, J COMPUT APPL MATH, V20, P53, DOI 10.1016/0377-0427(87)90125-7; Schrand CM, 1998, ACCOUNT HORIZ, V12, P271; SEC, 2005, FR75 SEC; SHALEN CT, 1993, REV FINANC STUD, V6, P405, DOI 10.1093/rfs/6.2.405; Sim J, 2005, PHYS THER, V85, P257; Tausczik YR, 2010, J LANG SOC PSYCHOL, V29, P24, DOI 10.1177/0261927X09351676; Teh YW, 2008, ADV NEURAL INFORM PR, V20, P1481; Teh YW, 2007, ADV NEURAL INFORM PR, V19, P1353; Titov I, 2008, 17 ACM INT C WORLD W, P111; Von Luxburg U, 2012, J MACHINE LEARN RES, V27, P65; Wallach H. M., 2010, J MACHINE LEARN RES, V9, P892; Wang DD, 2009, 4 INT JOINT C NAT LA, P297; Zhai K, 2012, 21 ACM INT C WORLD W, P879</t>
  </si>
  <si>
    <t>0025-1909</t>
  </si>
  <si>
    <t>1526-5501</t>
  </si>
  <si>
    <t>MANAGE SCI</t>
  </si>
  <si>
    <t>Manage. Sci.</t>
  </si>
  <si>
    <t>10.1287/mnsc.2014.1930</t>
  </si>
  <si>
    <t>Management; Operations Research &amp; Management Science</t>
  </si>
  <si>
    <t>Business &amp; Economics; Operations Research &amp; Management Science</t>
  </si>
  <si>
    <t>AK3VK</t>
  </si>
  <si>
    <t>WOS:000338352900003</t>
  </si>
  <si>
    <t>Newman, NC; Porter, AL; Newman, D; Trumbach, CC; Bolan, SD</t>
  </si>
  <si>
    <t>Newman, Nils C.; Porter, Alan L.; Newman, David; Trumbach, Cherie Courseault; Bolan, Stephanie D.</t>
  </si>
  <si>
    <t>Comparing methods to extract technical content for technological intelligence</t>
  </si>
  <si>
    <t>JOURNAL OF ENGINEERING AND TECHNOLOGY MANAGEMENT</t>
  </si>
  <si>
    <t>Tech mining; Topic modeling; Term clustering; Technological emergence; Dye-sensitized solar cells</t>
  </si>
  <si>
    <t>SOLAR-CELLS</t>
  </si>
  <si>
    <t>We are developing indicators for the emergence of science and technology (S&amp;T) topics. To do so, we extract information from various SU information resources. This paper compares alternative ways of consolidating messy sets of key terms [e.g., using Natural Language Processing on abstracts and titles, together with various keyword sets]. Our process includes combinations of stopword removal, fuzzy term matching, association rules, and term commonality weighting. We compare topic modeling to Principal Components Analysis for a test set of 4104 abstract records on Dye-Sensitized Solar Cells. Results suggest potential to enhance understanding regarding technological topics to help track technological emergence. (C) 2013 Elsevier B.V. All rights reserved.</t>
  </si>
  <si>
    <t>[Newman, Nils C.] IISC, Atlanta, GA 30357 USA; [Porter, Alan L.] Search Technol Inc, Atlanta, GA 30332 USA; [Porter, Alan L.; Bolan, Stephanie D.] Georgia Inst Technol, Atlanta, GA 30332 USA; [Newman, David] Univ Calif Irvine, Irvine, CA 92697 USA; [Trumbach, Cherie Courseault] Univ New Orleans, New Orleans, LA 70148 USA</t>
  </si>
  <si>
    <t>Newman, NC (reprint author), IISC, POB 77691, Atlanta, GA 30357 USA.</t>
  </si>
  <si>
    <t>newman@iisco.com; aporter@searchtech.com; newman@uci.edu; ctrumbac@uno.edu</t>
  </si>
  <si>
    <t>porter, alan/0000-0002-4520-6518</t>
  </si>
  <si>
    <t>Intelligence Advanced Research Projects Activity (IARPA) via Department of Interior National Business Center [D11PC20155]; Defense Advanced Research Projects Agency (DARPA); U.S. Army Tank-automotive and Armaments Command; U.S. Army Aviation and Missile Command [DAAH01-96-C-R169]</t>
  </si>
  <si>
    <t>This work was supported by the Intelligence Advanced Research Projects Activity (IARPA) via Department of Interior National Business Center contract number D11PC20155. Earlier work was supported by the Defense Advanced Research Projects Agency (DARPA), the U.S. Army Tank-automotive and Armaments Command, and the U.S. Army Aviation and Missile Command under Contract DAAH01-96-C-R169. The U.S. government is authorized to reproduce and distribute reprints for Governmental purposes notwithstanding any copyright annotation thereon.</t>
  </si>
  <si>
    <t>Blei DM, 2003, J MACH LEARN RES, V3, P993, DOI 10.1162/jmlr.2003.3.4-5.993; Broder AZ, 1997, COMPUT NETWORKS ISDN, V29, P1157, DOI 10.1016/S0169-7552(97)00031-7; Burns G., 2011, NATURE METHODS; Courseault C.R., 2004, THESIS GEORGIA TECH; DEERWESTER S, 1990, J AM SOC INFORM SCI, V41, P391, DOI 10.1002/(SICI)1097-4571(199009)41:6&lt;391::AID-ASI1&gt;3.0.CO;2-9; DING C, 2003, P 9 INT WORKSH ART I; Fodor I.K., 2002, SURVEY DIMESION REDU; Griffiths TL, 2004, P NATL ACAD SCI USA, V101, P5228, DOI 10.1073/pnas.0307752101; Guo Y, 2009, ATL C SCI INN POL AT; Guo Y, 2012, R&amp;D MANAGE, V42, P133, DOI 10.1111/j.1467-9310.2012.00674.x; Guo Y, 2010, R&amp;D MANAGE, V40, P195, DOI 10.1111/j.1467-9310.2010.00600.x; Halkidi M., 2001, CLUSTERING VALIDITY; Larsen B., 1999, P INT C KNOWL DISC D; Leouski A., 1996, EVALUATION TECHNIQUE; Ma T., 2011, 6 AC C DYE SENS ORG; Merkyl D., 1999, UNCOVERING ASS DOCUM; Newman A., 2009, J MACHINE LEARNING R, V10, P1801; Newman N. C., 2013, TECHNOLOGY IN PRESS; Nichols L.G., 2012, GLOB TECH MIN C MONT; OREGAN B, 1991, NATURE, V353, P737, DOI 10.1038/353737a0; Porter A. L., 2005, TECH MINING EXPLOITI; Porter A. L., 2013, TECHNOLOGY IN PRESS; Porter A. L., 2011, PAT STAT DEC MAK C A; Porter A.L., 1999, P PORTL INT C MAN EN; Porter Alan L., 2012, THEORY APPL ADV TEXT; Rauber A., 2000, EMPIRICAL EVALUATION; Robinson J., 2002, P WORLD MULT SYST CY; Shah C., 2002, AUTOMATIC ORG TEXT D; Tang L, 2010, SCIENTOMETRICS, V84, P763, DOI 10.1007/s11192-010-0196-6; Trumbach CC, 2007, J INF SCI, V33, P660, DOI 10.1177/0165551506076401; Vinkourov A., 2000, PROBABILLISTIC HIERA; Watts R. J., 1999, Information.Knowledge.Systems Management, V1, P45; Watts R. J., 2004, 5 INT C DAT MIN TEXT; Watts R.J., 1998, COMPETITIVE INTELLIG, V9, P11; Watts RJ, 2003, TECHNOL FORECAST SOC, V70, P735, DOI 10.1016/S0040-1625(02)00355-4; Watts RJ, 1997, LECT NOTES ARTIF INT, V1263, P323; Watts RJ, 2005, PORTL INT C MAN ENG; WATTS RJ, 2000, IDENTIFYING UNIQUE I; Watts RJ, 2007, INT J INNOV TECHNOL, V4, P103, DOI 10.1142/S0219877007001016; ZAMIR O, 1998, ACM SIGIR 98, P46; Zhang Y, 2012, INT C INN METH INN M; Zhang Y., 2012, P 8 INT C WEB INF SC; Zhu D., 1999, CIENCIA INFORM, V28, P1; Zhu DH, 2002, TECHNOL FORECAST SOC, V69, P495, DOI 10.1016/S0040-1625(01)00157-3</t>
  </si>
  <si>
    <t>0923-4748</t>
  </si>
  <si>
    <t>1879-1719</t>
  </si>
  <si>
    <t>J ENG TECHNOL MANAGE</t>
  </si>
  <si>
    <t>J. Eng. Technol. Manage.</t>
  </si>
  <si>
    <t>APR-JUN</t>
  </si>
  <si>
    <t>10.1016/j.jengtecman.2013.09.001</t>
  </si>
  <si>
    <t>AK7MZ</t>
  </si>
  <si>
    <t>WOS:000338613700007</t>
  </si>
  <si>
    <t>Levy, KEC; Franklin, M</t>
  </si>
  <si>
    <t>Levy, Karen E. C.; Franklin, Michael</t>
  </si>
  <si>
    <t>Driving Regulation: Using Topic Models to Examine Political Contention in the U.S. Trucking Industry</t>
  </si>
  <si>
    <t>topic modeling; latent Dirichlet allocation; e-rulemaking; public comments; trucking</t>
  </si>
  <si>
    <t>INFORMATION-TECHNOLOGY; RULEMAKING; PARTICIPATION; DEMOCRACY</t>
  </si>
  <si>
    <t>Public comments submitted during agency rulemakings can provide rich insight into stakeholders' viewpoints around contentious political issues but have been largely untapped as a data source by social scientists. This is in part due to the lack of access to comments in machine-readable formats and in part due to the difficulty in analyzing large corpora of textual data. However, new online repositories and analytic methodologies are beginning to open up this trove of data for researchers. Using data from the online portal regulations.gov, we employ probabilistic topic modeling to identify latent themes in a series of regulatory debates about electronic monitoring in the U.S. trucking industry. Our model suggests that different types of commenters use alternative discursive frames in talking about monitoring. Comments submitted by individuals were more likely to place the electronic monitoring debate in the context of broader logistical problems plaguing the industry, such as long wait times at shippers' terminals, while organizational stakeholders were more likely than individuals to frame their comments in terms of technological standards and language suggesting cost / benefit quantification.</t>
  </si>
  <si>
    <t>[Levy, Karen E. C.] Princeton Univ, Dept Sociol, Princeton, NJ 08544 USA; [Franklin, Michael] Princeton Univ, Princeton, NJ 08544 USA</t>
  </si>
  <si>
    <t>Levy, KEC (reprint author), Princeton Univ, Dept Sociol, 106 Wallace Hall, Princeton, NJ 08544 USA.</t>
  </si>
  <si>
    <t>kelevy@princeton.edu; m.franklin.128@gmail.com</t>
  </si>
  <si>
    <t>National Science Foundation (SES) [1228436]; Intel Labs; Horowitz Foundation for Social Policy</t>
  </si>
  <si>
    <t>The authors disclosed receipt of the following financial support for the research, authorship, and/or publication of this article: Financial support for the research was provided by the National Science Foundation (SES #1228436), Intel Labs, and the Horowitz Foundation for Social Policy.</t>
  </si>
  <si>
    <t>Belzer M., 2000, SWEATSHOPS WHEELS WI; Blei D. M, 2011, COMMUNICATIONS ACM; Blei D. M., 2009, TEXT MINING CLASSIFI, P71; Blei DM, 2003, J MACH LEARN RES, V3, P993, DOI 10.1162/jmlr.2003.3.4-5.993; Boltanski L., 1999, EUR J SOC THEORY, V2, P359, DOI DOI 10.1177/136843199002003010; Cardie C., 2008, P 2008 INT C DIG GOV, P244; Chang Jonathan, 2009, P ADV NEUR INF PROC, P288; Coglianese C, 2004, ADMIN LAW REV, V56, P353; Coglianese C, 2004, SOC SCI COMPUT REV, V22, P85, DOI 10.1177/0894439303259890; Coglianese C, 2006, DUKE LAW J, V55, P943; Cuellar MF, 2005, ADMIN LAW REV, V57, P411; Golden Marissa Martino, 1998, J PUBL ADM RES THEOR, V8, P245, DOI DOI 10.1093/OXFORDJOURNALS.JPART.A024380; Grimmer J, 2013, POLIT ANAL, V21, P267, DOI 10.1093/pan/mps028; Krawiec Kimberly, 2013, ARIZ L REV, V55, P53; Kwon N., 2006, P 2006 INT C DIG GOV; Lau GT, 2005, COMPUTER, V38, P70, DOI 10.1109/MC.2005.397; Mendelson NA, 2011, GEORGE WASH LAW REV, V79, P1343; Shulman SW, 2003, SOC SCI COMPUT REV, V21, P162, DOI 10.1177/0894439303251557; Steelman TA, 1999, J FOREST, V97, P22; Wagner W, 2011, ADMIN LAW REV, V63, P99; Wagner WE, 2010, DUKE LAW J, V59, P1321; Yackee JW, 2006, J POLIT, V68, P128, DOI 10.1111/j.1468-2508.2006.00375.x</t>
  </si>
  <si>
    <t>10.1177/0894439313506847</t>
  </si>
  <si>
    <t>AE0HW</t>
  </si>
  <si>
    <t>WOS:000333645600006</t>
  </si>
  <si>
    <t>He, C; Zhuo, T; Ou, D; Liu, M; Liao, MS</t>
  </si>
  <si>
    <t>He, Chu; Zhuo, Tong; Ou, Dan; Liu, Ming; Liao, MingSheng</t>
  </si>
  <si>
    <t>Nonlinear Compressed Sensing-Based LDA Topic Model for Polarimetric SAR Image Classification</t>
  </si>
  <si>
    <t>14th International Conference on Ground Penetrating Radar (GPR)</t>
  </si>
  <si>
    <t>JUN 04-08, 2012</t>
  </si>
  <si>
    <t>Shanghai, PEOPLES R CHINA</t>
  </si>
  <si>
    <t>Image classification; nonlinear compressed sensing-based LDA Topic (NCSLT) model; polarimetric synthetic aperture radar (SAR)</t>
  </si>
  <si>
    <t>NONPARAMETRIC PROBLEMS; SPARSE REPRESENTATION; DIRICHLET PROCESSES; RANDOM PROJECTIONS; SCATTERING MODEL; DECOMPOSITION; SEGMENTATION; MANIFOLDS</t>
  </si>
  <si>
    <t>In this paper, a nonlinear compressed sensing-based LDA Topic (NCSLT) model is proposed for the classification of polarimetric synthetic aperture radar (PolSAR) images. The CS theory shows that when a signal is sparsely rendered on some basis, it can be recovered exactly by a relatively small set of random measurements of the original signal. In this paper, such notion is applied to a more general case to analyze nonlinear PolSAR data. Therefore, the NCSLT model is presented with the following two objectives: 1) to capture the nonlinear structure of PolSAR data on a manifold surface using the CS theory and 2) to provide a generative explanation for the relationship between the image pixels and high-level complex scenes for image classification by establishing a Texture-CS-Topic model. Compared with the other traditional SAR image-classification methods, the proposed method displayed potential achievements when applied to two sets of PolSAR image data.</t>
  </si>
  <si>
    <t>[He, Chu; Zhuo, Tong; Ou, Dan; Liu, Ming] Wuhan Univ, Sch Elect Informat, Signal Proc Lab, Wuhan 430072, Peoples R China; [He, Chu; Liao, MingSheng] Wuhan Univ, State Key Lab Informat Engn Surveying Mapping &amp; R, Wuhan 430079, Peoples R China</t>
  </si>
  <si>
    <t>chuhe@whu.edu.cn</t>
  </si>
  <si>
    <t>Liao, Mingsheng/0000-0001-9556-4287</t>
  </si>
  <si>
    <t>National Key Basic Research and Development Program of China (973 Program) [2013CB733404]; NSFC [41371342, 61331016]; Natural Science Foundation of Hubei Province</t>
  </si>
  <si>
    <t>The work was supported in part by the National Key Basic Research and Development Program of China (973 Program) (Grant 2013CB733404), in part by NSFC Grants (41371342 and 61331016), and in part by the Natural Science Foundation of Hubei Province.</t>
  </si>
  <si>
    <t>ANTONIAK CE, 1974, ANN STAT, V2, P1152, DOI 10.1214/aos/1176342871; Atwood DK, 2012, IEEE J-STARS, V5, P848, DOI 10.1109/JSTARS.2012.2186791; Baraniuk RG, 2009, FOUND COMPUT MATH, V9, P51, DOI 10.1007/s10208-007-9011-z; Blei DM, 2003, J MACH LEARN RES, V3, P993, DOI 10.1162/jmlr.2003.3.4-5.993; Brand M., 2003, P NEUR INF PROC SYST, V15, P985; Candes EJ, 2006, COMMUN PUR APPL MATH, V59, P1207, DOI 10.1002/cpa.20124; Candes EJ, 2005, IEEE T INFORM THEORY, V51, P4203, DOI 10.1109/TIT.2005.858979; Chang C-C, 2012, LIBSVM LIB SUPPORT V; Chen MH, 2010, IEEE T SIGNAL PROCES, V58, P6140, DOI 10.1109/TSP.2010.2070796; CLOUDE SR, 1986, OPTIK, V75, P26; Cloude SR, 1996, IEEE T GEOSCI REMOTE, V34, P498, DOI 10.1109/36.485127; De Grandi GD, 2007, IEEE T GEOSCI REMOTE, V45, P3437, DOI 10.1109/TGRS.2007.905103; DEERWESTER S, 1990, J AM SOC INFORM SCI, V41, P391, DOI 10.1002/(SICI)1097-4571(199009)41:6&lt;391::AID-ASI1&gt;3.0.CO;2-9; Donoho DL, 2012, IEEE T INFORM THEORY, V58, P1094, DOI 10.1109/TIT.2011.2173241; Donoho DL, 2006, IEEE T INFORM THEORY, V52, P1289, DOI 10.1109/TIT.2006.871582; Elad M, 2006, IEEE T IMAGE PROCESS, V15, P3736, DOI 10.1109/TIP.2006.881969; FERGUSON TS, 1973, ANN STAT, V1, P209, DOI 10.1214/aos/1176342360; Freeman A, 1998, IEEE T GEOSCI REMOTE, V36, P963, DOI 10.1109/36.673687; Hofmann T., 1999, P 22 ANN INT SIGIR C; Lazebnik S., 2006, P IEEE INT C COMP VI, V2, P2169, DOI DOI 10.1109/CVPR.2006.68; Lee JS, 1999, IEEE T GEOSCI REMOTE, V37, P2363, DOI 10.1109/36.789635; Li LJ, 2009, PROC CVPR IEEE, P2036, DOI 10.1109/CVPRW.2009.5206718; Mairal J, 2008, IEEE T IMAGE PROCESS, V17, P53, DOI 10.1109/TIP.2007.911828; Ly NH, 2013, IEEE J-STARS, V6, P466, DOI 10.1109/JSTARS.2012.2217942; Oliver C., 1998, UNDERSTANDING SYNTHE; Paisley J., 2009, P 26 ANN INT C MACH, P777; Pati Y. C., 1993, P 27 AS C SIGN SYST, V1, P40, DOI DOI 10.1109/ACSSC.1993.342465; Sudderth E., 2006, THESIS MIT CAMBRIDGE; Teh YW, 2006, J AM STAT ASSOC, V101, P1566, DOI 10.1198/016214506000000302; Thibaux R., 2007, P INT C ART INT STAT, V11, P564; Tison C, 2004, IEEE T GEOSCI REMOTE, V42, P2046, DOI 10.1109/TGRS.2004.834630; WAKIN M, 2008, MANIFOLD BASED SIGNA; Wright J, 2009, IEEE T PATTERN ANAL, V31, P210, DOI 10.1109/TPAMI.2008.79; Yamaguchi Y, 2005, IEEE T GEOSCI REMOTE, V43, P1699, DOI 10.1109/TGRS.2005.852084; Yang JC, 2009, PROC CVPR IEEE, P1794, DOI 10.1109/CVPRW.2009.5206757</t>
  </si>
  <si>
    <t>10.1109/JSTARS.2013.2293343</t>
  </si>
  <si>
    <t>AG4KG</t>
  </si>
  <si>
    <t>WOS:000335387900028</t>
  </si>
  <si>
    <t>Falk, I; Bernhard, D; Gerard, C</t>
  </si>
  <si>
    <t>Calzolari, N; Choukri, K; Declerck, T; Loftsson, H; Maegaard, B; Mariani, J; Moreno, A; Odijk, J; Piperidis, S</t>
  </si>
  <si>
    <t>Falk, Ingrid; Bernhard, Delphine; Gerard, Christophe</t>
  </si>
  <si>
    <t>From Non Word to New Word: Automatically Identifying Neologisms in French Newspapers</t>
  </si>
  <si>
    <t>LREC 2014 - NINTH INTERNATIONAL CONFERENCE ON LANGUAGE RESOURCES AND EVALUATION</t>
  </si>
  <si>
    <t>9th International Conference on Language Resources and Evaluation (LREC)</t>
  </si>
  <si>
    <t>MAY 26-31, 2014</t>
  </si>
  <si>
    <t>Reykjavik, ICELAND</t>
  </si>
  <si>
    <t>Holmes Semant Solut, European Media Lab GmBH, EML, VoiceBox Technologies, KDICTIONARIES</t>
  </si>
  <si>
    <t>neologisms; semi-automatic neologism detection; classification; French; topic modeling</t>
  </si>
  <si>
    <t>In this paper we present a statistical machine learning approach to formal neologism detection going some way beyond the use of exclusion lists. We explore the impact of three groups of features: form related, morpho-lexical and thematic features. The latter type of features has not yet been used in this kind of application and represents a way to access the semantic context of new words. The results suggest that form related features are helpful at the overall classification task, while morpho-lexical and thematic features better single out true neologisms.</t>
  </si>
  <si>
    <t>[Falk, Ingrid; Bernhard, Delphine; Gerard, Christophe] Univ Strasbourg, EA 1339, LiLPa Linguist, Langues,Parole, Strasbourg, France</t>
  </si>
  <si>
    <t>Falk, I (reprint author), Univ Strasbourg, EA 1339, LiLPa Linguist, Langues,Parole, Strasbourg, France.</t>
  </si>
  <si>
    <t>ifalk@unistra.fr; dbernhard@unistra.fr; christophegerard@unistra.fr</t>
  </si>
  <si>
    <t>AHO AV, 1975, COMMUN ACM, V18, P333, DOI 10.1145/360825.360855; BIEMANN C, 2004, COMPUTATIONAL LINGUI, V2945, P217; Blei David M, 2009, TEXT MINING CLASSIFI, P71; Boussidan Armelle, 2011, P 9 INT C COMP SEM I; Cabre Maria Teresa, 2003, INNOVATION LEXICALE, P125; Cabre Teresa, 2011, NEOL SPEC TRANSL 4 J; Chang CC, 2011, ACM T INTEL SYST TEC, V2, DOI 10.1145/1961189.1961199; Cook P., 2011, P 25 PAC AS C LANG I, P265; ELSEN H, 2004, NEOLOGISMEN FORMEN F; Elsen Hilke, 2005, DTSCH FREMDSPRACHE Z, P80; Francopoulo G., 2004, WORKSH ENH US EL DIC; Garcia-Fernandez Anne, 2011, ACT SEPT DEFI FOUILL; Hall M., 2009, SIGKDD EXPLORATIONS, V11, P10, DOI DOI 10.1145/1656274.1656278; Hoffman M., 2010, NIPS, V23, P856; Hoffman MD, 2013, J MACH LEARN RES, V14, P1303; Issac Fabrice, 2011, LANGAGES, V183, P89; Janssen M, 2012, LREC 2012 - EIGHTH INTERNATIONAL CONFERENCE ON LANGUAGE RESOURCES AND EVALUATION, P2118; Lamirel Jean-Charles, 2013, INT WORKSH QUAL ISS; Lau J. H., 2012, P 13 C EUR CHAPT ASS, P591; Lemnitzer Lothar, 2012, NEOLOGIE SEMANTIQUE, V1, P105; Loiseau S., 2012, CAHIERS LEXICOLOGIE, V2012-1, P185; Maurer D, 2011, TRAIT AUTOM LANG, V52, P69; Ollinger S., 2010, ACT 1 C INT NEOL IL, P965; Roche Sorcha, 1999, TERMINOLOGIES NOUVEL, P12; Stenetorp Pontus, 2010, THESIS ROYAL I TECHN; Steyvers M., 2007, PROBABILISTIC TOPIC</t>
  </si>
  <si>
    <t>EUROPEAN LANGUAGE RESOURCES ASSOC-ELRA</t>
  </si>
  <si>
    <t>55-57, RUE BRILLAT-SAVARIN, PARIS, 75013, FRANCE</t>
  </si>
  <si>
    <t>978-2-9517408-8-4</t>
  </si>
  <si>
    <t>Linguistics; Language &amp; Linguistics</t>
  </si>
  <si>
    <t>BC8FH</t>
  </si>
  <si>
    <t>WOS:000355611005160</t>
  </si>
  <si>
    <t>Abdelwahab, A; Robles, J; Chiru, CG; Rebedea, T</t>
  </si>
  <si>
    <t>Roceanu, I</t>
  </si>
  <si>
    <t>Abdelwahab, Ahmed; Robles, Jose; Chiru, Costin-Gabriel; Rebedea, Traian</t>
  </si>
  <si>
    <t>TWEETS TOPIC MODELLING ACROSS DIFFERENT COUNTRIES</t>
  </si>
  <si>
    <t>LET'S BUILD THE FUTURE THROUGH LEARNING INNOVATION!, VOL. 1</t>
  </si>
  <si>
    <t>eLearning and Software for Education</t>
  </si>
  <si>
    <t>10th International Scientific Conference on eLearning and Software for Education</t>
  </si>
  <si>
    <t>APR 24-25, 2014</t>
  </si>
  <si>
    <t>Bucharest, ROMANIA</t>
  </si>
  <si>
    <t>topic modelling; LDA; clustering; micro-blogging; country comparison</t>
  </si>
  <si>
    <t>Every country has its own topics of interest and its hot topics at different moments in time. In this paper we present a system that helps to understand and compare different countries, starting from the topics that are debated between their members. In order to do that, we recorded and analyzed the content of the messages that are sent on Twitter by people living in several countries, hoping that this way we will be able to capture the topics of interest for each culture and predict their hot topics. We did our analysis on English written tweets only, based on the fact that English has become a global language, being spoken even by Internet users from non-English speaking countries when they want to share their thoughts and have a global audience for their messages. Our study is trying to capture the topic models both for the tweets and for the URLs shared in them. Then we compare the distribution of topics across different countries both for the tweets and for the URLs to check how consistent these models are. For the topic modelling task, we designed a specialized way of developing them that is adapted for tweets (which have a maximum of 140 characters, being too short to apply classical topic modelling methods). Our system has been tested on a corpus consisting on English tweets, collected using the Twitter streaming API, that have a location attached to them and that also contain an URL. In order to eliminate our bias, we extracted tweets without any restrictions (including tweets written in other languages, tweets without URLs, tweets without location attached) and then we checked the percentage of our targeted tweets for each country. As a consequence, we extended the period of collecting the tweets to decrease the risk of dealing with abnormal events occurring in a certain country.</t>
  </si>
  <si>
    <t>[Abdelwahab, Ahmed; Robles, Jose; Chiru, Costin-Gabriel; Rebedea, Traian] Univ Politechn Bucharest, Dept Comp Sci, Bucharest, Romania</t>
  </si>
  <si>
    <t>Abdelwahab, A (reprint author), Univ Politechn Bucharest, Dept Comp Sci, Bucharest, Romania.</t>
  </si>
  <si>
    <t>ahm.abdelwahab@gmail.com; jose.robles.noriega@gmail.com; costin.chiru@cs.pub.ro; traian.rebedea@cspub.ro</t>
  </si>
  <si>
    <t>Blei DM, 2012, COMMUN ACM, V55, P77, DOI 10.1145/2133806.2133826; Blei DM, 2003, J MACH LEARN RES, V3, P993, DOI 10.1162/jmlr.2003.3.4-5.993; Bollen J., 2010, J COMPUTATIONAL SCI, V2, P1, DOI [10.1016/j.jocs.2010.12.007, DOI 10.1016/J.JOCS.2010.12.007]; Edwards J., 2013, TWITTERS DARK POOL I; Hofmann T., 1999, P 15 C UNC ART INT; Hong L., 2010, P 1 WORKSH SOC MED A; Landauer TK, 1998, DISCOURSE PROCESS, V25, P259, DOI 10.1080/01638539809545028; Lee S., 2010, HICSS 2010; Mislove A., 2010, NPULSE NATION US MOO; O'Connor B., 2010, 4 INT AAAI C WEBL SO; Rangrej A., 2011, P 20 INT C COMP WORL; Steyvers M., 2007, HDB LATENT SEMANTIC, P424; Tumasjan A., 2010, 4 INT AAAI C WEBL SO; Wing B. P., 2011, P ACL HUM LANG TECHN, V1; Zhao WNX, 2011, LECT NOTES COMPUT SC, V6611, P338, DOI 10.1007/978-3-642-20161-5_34</t>
  </si>
  <si>
    <t>CAROL I NATL DEFENCE UNIV PUBLISHING HOUSE</t>
  </si>
  <si>
    <t>BUCHAREST</t>
  </si>
  <si>
    <t>PANDURI ST, 68-72, BUCHAREST, 00000, ROMANIA</t>
  </si>
  <si>
    <t>2066-026X</t>
  </si>
  <si>
    <t>ELEARN SOFTW EDUC</t>
  </si>
  <si>
    <t>BD0GS</t>
  </si>
  <si>
    <t>WOS:000357153000019</t>
  </si>
  <si>
    <t>Colace, F; De Santo, M; Greco, L; Napoletano, P</t>
  </si>
  <si>
    <t>Colace, Francesco; De Santo, Massimo; Greco, Luca; Napoletano, Paolo</t>
  </si>
  <si>
    <t>Text classification using a few labeled examples</t>
  </si>
  <si>
    <t>COMPUTERS IN HUMAN BEHAVIOR</t>
  </si>
  <si>
    <t>Text mining; Text classification; Term extraction; Probabilistic topic; Model; Data mining</t>
  </si>
  <si>
    <t>CATEGORIZATION</t>
  </si>
  <si>
    <t>Supervised text classifiers need to learn from many labeled examples to achieve a high accuracy. However, in a real context, sufficient labeled examples are not always available because human labeling is enormously time-consuming. For this reason, there has been recent interest in methods that are capable of obtaining a high accuracy when the size of the training set is small. In this paper we introduce a new single label text classification method that performs better than baseline methods when the number of labeled examples is small. Differently from most of the existing methods that usually make use of a vector of features composed of weighted words, the proposed approach uses a structured vector of features, composed of weighted pairs of words. The proposed vector of features is automatically learned, given a set of documents, using a global method for term extraction based on the Latent Dirichlet Allocation implemented as the Probabilistic Topic Model. Experiments performed using a small percentage of the original training set (about 1%) confirmed our theories. (C) 2013 Elsevier Ltd. All rights reserved.</t>
  </si>
  <si>
    <t>[Colace, Francesco; De Santo, Massimo; Greco, Luca] Univ Salerno, DIEM Dept Informat Engn Elect Engn &amp; Appl Math, I-84084 Fisciano, Italy; [Napoletano, Paolo] Univ Milan, Dept Informat Syst &amp; Commun, I-20126 Milan, Italy</t>
  </si>
  <si>
    <t>Colace, F (reprint author), Univ Salerno, DIEM Dept Informat Engn Elect Engn &amp; Appl Math, I-84084 Fisciano, Italy.</t>
  </si>
  <si>
    <t>fcolace@unisa.it; desanto@unisa.it; lgreco@unisa.it; paolo.napoletano@disco.unimib.it</t>
  </si>
  <si>
    <t>Napoletano, Paolo/B-2186-2009</t>
  </si>
  <si>
    <t>Napoletano, Paolo/0000-0001-9112-0574; Colace, Francesco/0000-0003-2798-5834</t>
  </si>
  <si>
    <t>Adam Grzywaczewski R. I., 2012, J COMPUTER SYSTEM SC, V78-4, P1204; Aggarwal C. C., 2012, MINING TEXT DATA, P163, DOI DOI 10.1007/978-1-4614-3223-4_6; Berkhin P., 2006, GROUPING MULTIDIMENS, P25, DOI DOI 10.1007/3-540-28349-8_2; Bishop C., 2006, PATTERN RECOGNITION; Bishop CM, 1995, NEURAL NETWORKS PATT; BLEI DM, 2003, MACHINE LEARNING RES, V3, P2003; Blum AL, 1997, ARTIF INTELL, V97, P245, DOI 10.1016/S0004-3702(97)00063-5; Christopher P. R., 2008, INTRO INFORM RETRIEV; Clarizia F., 2011, Proceedings of the 2011 11th International Conference on Intelligent Systems Design and Applications (ISDA), P1038, DOI 10.1109/ISDA.2011.6121795; Colace F., 2013, KNOWLEDGE DISCOVERY, V348, P126; CORTES C, 1995, MACH LEARN, V20, P273, DOI 10.1023/A:1022627411411; Fodor IK, 2002, TECHNICAL REPORT; Griffiths TL, 2007, PSYCHOL REV, V114, P211, DOI 10.1037/0033-295X.114.2.211; Hai Dong E. C., 2011, J COMPUTER SYSTEM SC, V78-4, P687; Hastie T., 2009, ELEMENTS STAT LEARNI; Karavasilis I., 2010, INT J KNOWLEDGE SOC, V3, P71; Ko Y, 2009, INFORM PROCESS MANAG, V45, P70, DOI 10.1016/j.ipm.2008.07.004; Lewis DD, 2004, J MACH LEARN RES, V5, P361; Liu B., 2006, WEB DATA MINING EXPL; LIU B, 1999, P 5 ACM SIGKDD INT C, P430; Liu X., 1999, P 22 ANN INT ACM SIG, P42, DOI DOI 10.1145/312624.312647; Magdalini Eirinaki J. S., 2012, J COMPUTER SYSTEM SC, V78-4, P1175; McCallum A, 1999, P INT JOINT C ART IN, V2, P662; McCallum A, 1998, COMP EVENT MODELS NA; McCallum A. K., 1996, BOW TOOLKIT STAT LAN; McCallum Andrew Kachites, 2002, MALLET MACHINE LEARN; Napoletano P., 2012, 2012 Sixth International Conference on Complex, Intelligent, and Software Intensive Systems (CISIS), P1030, DOI 10.1109/CISIS.2012.183; Ng A. Y., 2002, DISCRIMINATIVE VS GE; Noam S., 2001, EUR C INF RETR RES; Palus S., 2011, INT J KNOWLEDGE SOC, V2, P1; Quinlan J. R., 1986, Machine Learning, V1, P81, DOI 10.1023/A:1022643204877; Rahat lqbal N. S., 2012, J COMPUTER SYSTEM SC, V78-4, P1158; Salton G., 1983, INTRO MODERN INFORM; Sebastiani F, 2002, ACM COMPUT SURV, V34, P1, DOI 10.1145/505282.505283; Tsoumakas G., 2007, INT J DATA WAREHOUS, V3, P1, DOI DOI 10.4018/JDWM.2007070101</t>
  </si>
  <si>
    <t>0747-5632</t>
  </si>
  <si>
    <t>1873-7692</t>
  </si>
  <si>
    <t>COMPUT HUM BEHAV</t>
  </si>
  <si>
    <t>Comput. Hum. Behav.</t>
  </si>
  <si>
    <t>10.1016/j.chb.2013.07.043</t>
  </si>
  <si>
    <t>Psychology, Multidisciplinary; Psychology, Experimental</t>
  </si>
  <si>
    <t>295BF</t>
  </si>
  <si>
    <t>WOS:000330090900077</t>
  </si>
  <si>
    <t>Kato, Y; Ueno, M</t>
  </si>
  <si>
    <t>Kato, Yoshihiro; Ueno, Maomi</t>
  </si>
  <si>
    <t>E-PORTFOLIO RECOMMENDATION SYSTEM USING LDA</t>
  </si>
  <si>
    <t>INTED2014: 8TH INTERNATIONAL TECHNOLOGY, EDUCATION AND DEVELOPMENT CONFERENCE</t>
  </si>
  <si>
    <t>8th International Technology, Education and Development Conference (INTED)</t>
  </si>
  <si>
    <t>MAR 10-12, 2014</t>
  </si>
  <si>
    <t>e-Portfolio; Recommendation System; Topic Model; Latent Dirichlet Allocation</t>
  </si>
  <si>
    <t>E-Portfolio has recently become important in education. E-Portfolio systems gather amount of data such as learners output, performance, grade, learning diary and history. This huge amount of data has high potential to become a useful educational tool. However, it is difficult to find beneficial e-Portfolio for learners from the massiveness of learners' data. For this reason, this paper proposes an e-Portfolio recommendation system that recommends learning output such as homework of learners who have similar interests in their e-Portfolios. This research consists of a topic model, Latent Dirichlet Allocation (LDA), a document classification method to analyze learning output in e-Portfolios. LDA can estimate topics, similar to categories or themes mainly included in documents. The proposed system computes similarity between learning output in e-Portfolios using topics, and recommends similar others' e-Portfolio. This paper demonstrates the effectiveness of the proposed system using actual classroom data in engineering course.</t>
  </si>
  <si>
    <t>[Kato, Yoshihiro; Ueno, Maomi] Univ Electrocommun, Grad Sch Informat Syst, Chofu, Tokyo 182, Japan</t>
  </si>
  <si>
    <t>Kato, Y (reprint author), Univ Electrocommun, Grad Sch Informat Syst, Chofu, Tokyo 182, Japan.</t>
  </si>
  <si>
    <t>Abel F., 2010, IEEE T LEARNING TECH, V3; Arret H. C., 2004, P SOC INF TECHN TEAC, P46; Arthur D, 2007, PROCEEDINGS OF THE EIGHTEENTH ANNUAL ACM-SIAM SYMPOSIUM ON DISCRETE ALGORITHMS, P1027; Bielaczyc K, 1999, INSTRUCTIONAL-DESIGN THEORIES AND MODELS, VOL II, P269; Bielaczyc K., 2001, P 1 EUR C CSCL, P106; Blei DM, 2003, J MACH LEARN RES, V3, P993, DOI 10.1162/jmlr.2003.3.4-5.993; Brush A. J. B., 2002, P COMP SUPP COLL LEA, P425; Carraccio C, 2004, TEACH LEARN MED, V16, P381, DOI 10.1207/s15328015tlm1604_13; Chang CC, 2001, BRIT J EDUC TECHNOL, V32, P435, DOI 10.1111/1467-8535.00212; Collins A., 1989, KNOWING LEARNING INS, P453; DEERWESTER S, 1990, J AM SOC INFORM SCI, V41, P391, DOI 10.1002/(SICI)1097-4571(199009)41:6&lt;391::AID-ASI1&gt;3.0.CO;2-9; Drachsler H., 2007, TECHNICAL REPORT; Glance N. S., 2004, P WWW WORKSH WEBL EC; Griffiths TL, 2004, P NATL ACAD SCI USA, V101, P5228, DOI 10.1073/pnas.0307752101; Hebert Elizabeth A., 2001, POWER PORTFOLIOS WHA; Hofmann T, 1999, SIGIR'99: PROCEEDINGS OF 22ND INTERNATIONAL CONFERENCE ON RESEARCH AND DEVELOPMENT IN INFORMATION RETRIEVAL, P50, DOI 10.1145/312624.312649; Huang YM, 2009, EDUC TECHNOL SOC, V12, P144; IMS Global Learning Consortium, 2005, IMS EPORTFOLIO BEST; Johnson M., 2007, NEW DIRECTIONS STUDE, P17; Juszczyszyn K., 2011, P 3 INT C INT INF DA, V6591, P327; Khribi MK, 2009, EDUC TECHNOL SOC, V12, P30; Konstan J. A., GROUPLENS APPL COLLA; Koschmann T. D., 1996, CSCL THEORY PRACTICE; Lave J, 1991, SITUATED LEARNING LE; Lu J., 2004, P INT C INF TECHN AP, P374; MORIMOTO Y, 2006, INT J ED TECHNOLOGY, V9, P88; Otair M. A., 2005, P INT C E BUS E LEAR; Resta P, 2007, EDUC PSYCHOL REV, V19, P65, DOI 10.1007/s10648-007-9042-7; Scardamalia M., 1994, J LEARN SCI, V3, P265, DOI DOI 10.1207/S15327809JLS0303_3; Shen L, 2005, INT J CONTINUING ENG, V15, P308; Soonthornphisaj N., 2006, P INT C INT COMP; Stahl G, 2006, CAMB HANDB PSYCHOL, P409; Stahl G, 2009, INT J COMP-SUPP COLL, V4, P109, DOI 10.1007/s11412-009-9065-9; Starcic Andreja Istenic, 2008, WSEAS Transactions on Advances in Engineering Education, V5, P488; Strivens J., 2007, SURVEY E PDP EPORTFO, P1; TANG T, 2003, P WORKSH TECHN EL DO; Ueno M., 2011, P INT C WEB BAS COMM, P41; Vygotsky L, 1978, MIND SOC DEV HIGHER; Yan Xiaohui, WWW 2013, P1445; Yang JC, 2009, EDUC TECHNOL SOC, V12, P49; Zaiane OR, 2002, INTERNATIONAL CONFERENCE ON COMPUTERS IN EDUCATION, VOLS I AND II, PROCEEDINGS, P55, DOI 10.1109/CIE.2002.1185862</t>
  </si>
  <si>
    <t>IATED-INT ASSOC TECHNOLOGY EDUCATION A&amp; DEVELOPMENT</t>
  </si>
  <si>
    <t>978-84-616-8412-0</t>
  </si>
  <si>
    <t>BE0SN</t>
  </si>
  <si>
    <t>WOS:000366835100091</t>
  </si>
  <si>
    <t>Mohr, JW; Bogdanov, P</t>
  </si>
  <si>
    <t>Mohr, John W.; Bogdanov, Petko</t>
  </si>
  <si>
    <t>Introduction-Topic models: What they are and why they matter</t>
  </si>
  <si>
    <t>POETICS</t>
  </si>
  <si>
    <t>POLITICAL TEXTS; NETWORKS</t>
  </si>
  <si>
    <t>We provide a brief, non-technical introduction to the text mining methodology known as "topic modeling." We summarize the theory and background of the method and discuss what kinds of things are found by topic models. Using a text corpus comprised of the eight articles from the special issue of Poetics on the subject of topic models, we run a topic model on these articles, both as a way to introduce the methodology and also to help summarize some of the ways in which social and cultural scientists are using topic models. We review some of the critiques and debates over the use of the method and finally, we link these developments back to some of the original innovations in the field of content analysis that were pioneered by Harold D. Lasswell and colleagues during and just after World War II. (C) 2013 Published by Elsevier B.V.</t>
  </si>
  <si>
    <t>[Mohr, John W.] Univ Calif Santa Barbara, Dept Sociol, Santa Barbara, CA 93106 USA; [Bogdanov, Petko] Univ Calif Santa Barbara, Dept Comp Sci, Santa Barbara, CA 93106 USA</t>
  </si>
  <si>
    <t>mohr@soc.ucsb.edu; petko@cs.ucsb.edu</t>
  </si>
  <si>
    <t>Bail C.A., THEORY SOC IN PRESS, V43; Bearman PS, 2000, POETICS, V27, P69, DOI 10.1016/S0304-422X(99)00022-4; Blei D. M., 2006, ICML 06, P113; Blei DM, 2007, ANN APPL STAT, V1, P17, DOI 10.1214/07-AOAS114; Blei DM, 2012, COMMUN ACM, V55, P77, DOI 10.1145/2133806.2133826; Blei David M., 2012, J DIGITAL HUMANITIES, V2, P8; Blei DM, 2011, INTRO PROBABILISTIC; Chang J, 2010, ANN APPL STAT, V4, P124, DOI 10.1214/09-AOAS309; DEERWESTER S, 1990, J AM SOC INFORM SCI, V41, P391, DOI 10.1002/(SICI)1097-4571(199009)41:6&lt;391::AID-ASI1&gt;3.0.CO;2-9; Diesner Jana, 2010, Proceedings of the 2010 IEEE Second International Conference on Social Computing (SocialCom 2010). the Second IEEE International Conference on Privacy, Security, Risk and Trust (PASSAT 2010), P687, DOI 10.1109/SocialCom.2010.106; Diesner J., 2005, CAUSAL MAPPING INFOR, P81; Diesner J, 2008, COMPUT MQTH ORGAN TH, V14, P248, DOI 10.1007/s10588-008-9029-z; Griffiths TL, 2004, P NATL ACAD SCI USA, V101, P5228, DOI 10.1073/pnas.0307752101; Grimmer J, 2013, POLIT ANAL, V21, P267, DOI 10.1093/pan/mps028; Grimmer J, 2011, P NATL ACAD SCI USA, V108, P2643, DOI 10.1073/pnas.1018067108; Grimmer J, 2010, POLIT ANAL, V18, P1, DOI 10.1093/pan/mpp034; Herman D., 2004, STORY LOGIC; Hofmann T, 1999, UNCERTAINTY IN ARTIFICIAL INTELLIGENCE, PROCEEDINGS, P289; Jelisavcic V., 2012, MIPRO 2012 P 35 INT, P1030; Jockers ML, 2013, TOP DIGIT HUM, P1; Kaplan S., 2012, BREAKTHROUGH I UNPUB; Lasswell Harold D, 1949, LANGUAGE POLITICS ST; Lasswell Harold Dwight, 1952, COMP STUDY SYMBOLS I; LASSWELL HD, 1949, LANGUAGE POLITICS, P40; Light Ryan, 2006, AM SOCIOL, V37, P67, DOI DOI 10.1007/S12108-006-1006-8; McNamara D. S., 2010, TOP COGN SCI, V3, P3; Meeks E., 2012, J DIGITAL HUMANITIES, V2.1, P1; Mohr J. W., 2010, HDB CULTURAL SOCIOLO, P118; Mohr JW, 1998, ANNU REV SOCIOL, V24, P345, DOI 10.1146/annurev.soc.24.1.345; Moretti Franco, 2013, DISTANT READING; Mutzel S., 2012, NEWNESS COLLAB UNPUB; Newman D, 2007, PROCEEDINGS OF THE 7TH ACM/IEE JOINT CONFERENCE ON DIGITAL LIBRARIES, P366, DOI 10.1145/1255175.1255248; Osgood Charles E., 1957, MEASUREMENT MEANING; Platt Jennifer, 1996, HIST SOCIOLOGICAL RE; Propp V., 1928, MORPHOLOGY FOLKTALE; Ramage D., 2010, P 4 INT AAAI C WEBL, V10, P130; Rhody L, 2012, J DIGITAL HUMANITIES, V2, P19; Rogers E. M., 1994, HIST COMMUNICATION S; Saussure F., 1959, COURSE GEN LINGUISTI; Schmidt BM, 2012, J DIGITAL HUMANITIES, V2, P49; Teh T., 2006, J AM STAT ASSOC, V101, P1566; Wallach H.M., 2006, P 23 INT C MACH LEAR, P977, DOI DOI 10.1145/1143844.1143967</t>
  </si>
  <si>
    <t>0304-422X</t>
  </si>
  <si>
    <t>1872-7514</t>
  </si>
  <si>
    <t>Poetics</t>
  </si>
  <si>
    <t>10.1016/j.poetic.2013.10.001</t>
  </si>
  <si>
    <t>Literature; Sociology</t>
  </si>
  <si>
    <t>287QV</t>
  </si>
  <si>
    <t>WOS:000329558200001</t>
  </si>
  <si>
    <t>DiMaggio, P; Nag, M; Blei, D</t>
  </si>
  <si>
    <t>DiMaggio, Paul; Nag, Manish; Blei, David</t>
  </si>
  <si>
    <t>Exploiting affinities between topic modeling and the sociological perspective on culture: Application to newspaper coverage of US government arts funding</t>
  </si>
  <si>
    <t>Topic models; Polysemy; Heteroglossia; Meaning; Content analysis; National Endowment for the Arts</t>
  </si>
  <si>
    <t>NEW-YORK-CITY; NATIONAL-ENDOWMENT; MEDIA; CONTROVERSY</t>
  </si>
  <si>
    <t>Topic modeling provides a valuable method for identifying the linguistic contexts that surround social institutions or policy domains. This article uses Latent Dirichlet Allocation (LDA) to analyze how one such policy domain, government assistance to artists and arts organizations, was framed in almost 8000 articles. These comprised all articles that referred to government support for the arts in the U.S. published in five U.S. newspapers between 1986 and 1997-a period during which such assistance, once noncontroversial, became a focus of contention. We illustrate the strengths of topic modeling as a means of analyzing large text corpora, discuss the proper choice of models and interpretation of model results, describe means of validating topic-model solutions, and demonstrate the use of topic models in combination with other statistical tools to estimate differences between newspapers in the prevalence of different frames. Throughout, we emphasize affinities between the topic-modeling approach and such central concepts in the study of culture as framing, polysemy, heteroglossia, and the relationality of meaning. (C) 2013 Elsevier B.V. All rights reserved.</t>
  </si>
  <si>
    <t>[DiMaggio, Paul; Nag, Manish] Princeton Univ, Dept Sociol, Princeton, NJ 08544 USA; [Blei, David] Princeton Univ, Dept Comp Sci, Princeton, NJ 08544 USA</t>
  </si>
  <si>
    <t>DiMaggio, P (reprint author), Princeton Univ, Dept Sociol, 106 Wallace Hall, Princeton, NJ 08544 USA.</t>
  </si>
  <si>
    <t>dimaggio@princeton.edu; mnag@princeton.edu; blei@cs.princeton.edu</t>
  </si>
  <si>
    <t>Alexander J., 2000, COMMAND PERFORMANCE; Appadurai A., 1986, SOCIAL LIFE THINGS C, P3; Bakhtin Mikhail M, 1982, DIALOGIC IMAGINATION; Benford RD, 1997, SOCIOL INQ, V67, P409, DOI 10.1111/j.1475-682X.1997.tb00445.x; Benson R, 2013, SHAPING IMMIGRATION; Bird S. E., 2011, HDB MEDIA AUDIENCES, P489, DOI [10.1002/9781444340525.ch25, DOI 10.1002/9781444340525.CH25]; Blei D. M., 2011, P 28 INT C MACH LEAR; Blei DM, 2012, COMMUN ACM, V55, P77, DOI 10.1145/2133806.2133826; Blei David M, 2009, TEXT MINING CLASSIFI, P71; Blei DM, 2003, J MACH LEARN RES, V3, P993, DOI 10.1162/jmlr.2003.3.4-5.993; Box G. E. P., 1979, ROBUSTNESS STAT, P201, DOI [DOI 10.1016/B978-0-12-438150-6.50018-2, 10.1016/B978-0-12-438150-6.50018-2]; Brenson M., 1998, NY TIMES; Buis M. L., 2008, FMLOGIT STATA MODULE; Burgess C, 2006, J ART MANAG LAW SOC, V36, P104, DOI 10.3200/JAML.36.2.104-126; Copestake A., 1995, J SEMANT, V12, P15, DOI DOI 10.1093/J0S/12.1.15; Dearing J.W., 1988, COMMUNICATION YB, V11, P555; DiMaggio P, 1997, ANNU REV SOCIOL, V23, P263, DOI 10.1146/annurev.soc.23.1.263; DiMaggio P., 2001, CROSSROADS ART RELIG, P103; DiMaggio P., 2007, ARTS DEMOCRACY ART P, P243; DiMaggio P., 1999, 7 PRINC U CTR ARTS C; DiMaggio P, 2003, FRACTIOUS NATION: UNITY AND DIVISION IN CONTEMPORARY AMERICAN LIFE, P79; Doyle G., FINANCIAL TOPIC MODE; Dubin Steven C, 1992, ARRESTING IMAGES IMP; Elkin C., 2009, P INT C MACH LEARN, P201; Feldman S, 2003, POLIT PSYCHOL, V24, P41, DOI 10.1111/0162-895X.00316; FISS OM, 1991, YALE LAW J, V100, P2087, DOI 10.2307/796816; Frohnmayer J., 1993, LEAVING TOWN ALIVE C; GAMSON WA, 1992, ANNU REV SOCIOL, V18, P373, DOI 10.1146/annurev.so.18.080192.002105; Gamson WA, 1992, TALKING POLITICS; Gelman A, 1996, STAT SINICA, V6, P733; Gelman A, 2003, BAYESIAN DATA ANAL; Gentzko M., 2007, 12707 NBER; Gerrish S. M., 2010, P 27 INT C MACH LEAR; Griffiths TL, 2004, P NATL ACAD SCI USA, V101, P5228, DOI 10.1073/pnas.0307752101; Griffiths TL, 2005, ADV NEUR INFORM PROC, V17, P537; Grimmer J., 2011, TEXT DATA PROMISE PI; Grimmer J, 2010, POLIT ANAL, V18, P1, DOI 10.1093/pan/mpp034; Ho DE, 2008, Q J POLIT SCI, V3, P353, DOI 10.1561/100.00008048; Holsti O. R., 1969, CONTENT ANAL SOCIAL; Iyengar S., 1991, TELEVISION FRAMES PO; Janssen S, 2008, AM SOCIOL REV, V73, P719, DOI 10.1177/000312240807300502; JENSEN R, 1995, J SOC HIST, V29, P17, DOI 10.1353/jsh/29.Supplement.17; Johnston H., 1995, SOCIAL MOVEMENTS CUL, V4, P217; Kimbis TP, 1997, J ART MANAG LAW SOC, V27, P139, DOI 10.1080/10632929709601559; Klebanov BB, 2008, J INF TECHNOL POLITI, V5, P95, DOI 10.1080/19331680802149640; Koch C., 1998, PUBLIC TALK ONLINE J; KRESSE ME, 1991, BUFFALO LAW REV, V39, P231; Krippendorf K., 2004, CONTENT ANAL INTRO I; lyengar S., 1987, NEWS MATTERS AGENDA; MCCOMBS ME, 1972, PUBLIC OPIN QUART, V36, P176, DOI 10.1086/267990; McLeod DM, 1998, JOURNALISM MASS COMM, V75, P278, DOI 10.1177/107769909807500204; Mimno D., 2011, P C EMP METH NAT LAN, P227; MOHR JW, 1994, POETICS, V22, P327, DOI 10.1016/0304-422X(94)90013-2; Mohr JW, 1997, THEOR SOC, V26, P305, DOI 10.1023/A:1006896022092; Mohr JW, 1998, ANNU REV SOCIOL, V24, P345, DOI 10.1146/annurev.soc.24.1.345; MOLOTCH H, 1974, AM SOCIOL REV, V39, P101, DOI 10.2307/2094279; Pettit B., 1997, 5 PRINC U CTR ARTS C; Price V., 1997, PROGR COMMUNICATION, V13, P173; Quinn KM, 2010, AM J POLIT SCI, V54, P209, DOI 10.1111/j.1540-5907.2009.00427.x; Ramage D., 2009, NIPS 2009 WORKSH APP; Ramage D., 2010, NIPS WORKSH COMP SOC; Reese S. D., 1991, COMMUNICATION YB, V14, P309; RUBIN DB, 1984, ANN STAT, V12, P1151, DOI 10.1214/aos/1176346785; Saussure F. D., 1983, COURSE GEN LINGUISTI; Shaw D., 1977, EMERGENCE AM POLITIC, P33; Snow D., 2004, BLACKWELL COMPANION, P380, DOI DOI 10.1002/9780470999103; Stone PJ, 1966, GEN INQUIRER COMPUTE; WEAVER DH, 1978, JOURNALISM QUART, V55, P84, DOI 10.1177/107769907805500112; Ziegler J.W., 1994, ARTS CRISIS NATL END</t>
  </si>
  <si>
    <t>10.1016/j.poetic.2013.08.004</t>
  </si>
  <si>
    <t>WOS:000329558200002</t>
  </si>
  <si>
    <t>McFarland, DA; Ramage, D; Chuang, J; Heer, J; Manning, CD; Jurafsky, D</t>
  </si>
  <si>
    <t>McFarland, Daniel A.; Ramage, Daniel; Chuang, Jason; Heer, Jeffrey; Manning, Christopher D.; Jurafsky, Daniel</t>
  </si>
  <si>
    <t>Differentiating language usage through topic models</t>
  </si>
  <si>
    <t>Topic models; Language differentiation; Text; Domains; Culture; Sociology</t>
  </si>
  <si>
    <t>Sociologists wishing to employ topic models in their research need a helpful guide that describes the variety of topic modeling procedures, their issues, and various means of resolving them so as to convincingly answer sociological questions. We present this overview by recounting a series of our prior collaborative projects that have employed and developed various forms of topic models to understand language differentiation in academe. With each project, we encountered a variety of model-specific issues concerning the validity of topics and their suitability to our data and research questions. We developed a variety of novel visualization techniques to make sense of topic-solutions and used a variety of techniques to validate our results. In addition, we created a variety of new topic modeling techniques and procedures suitable to different kinds of data and research questions. (C) 2013 Elsevier B.V. All rights reserved.</t>
  </si>
  <si>
    <t>[McFarland, Daniel A.] Stanford Univ, Grad Sch Educ, Stanford, CA 94305 USA; [Chuang, Jason; Heer, Jeffrey] Univ Washington, Dept Comp Sci &amp; Engn, Seattle, WA 98195 USA; [Manning, Christopher D.] Dept Linguist, Stanford, CA 94305 USA; [Manning, Christopher D.] Dept Comp Sci, Stanford, CA 94305 USA; [Jurafsky, Daniel] Stanford Univ, Dept Linguist, Stanford, CA 94305 USA</t>
  </si>
  <si>
    <t>McFarland, DA (reprint author), Stanford Univ, Grad Sch Educ, 485 Lausen Mall, Stanford, CA 94305 USA.</t>
  </si>
  <si>
    <t>mcfarland@stanford.edu; dramage@gmail.com; jcchuang@cs.stanford.edu; jheer@cs.stanford.edu; manning@stanford.edu; jurafsky@stanford.edu</t>
  </si>
  <si>
    <t>McFarland, Daniel/0000-0002-6805-0798</t>
  </si>
  <si>
    <t>Anderson A., 2012, ACL WORKSH RED 50 YE; Blei D. M., 2007, NEURAL INFORM PROCES, V21; Blei DM, 2003, J MACH LEARN RES, V3, P993, DOI 10.1162/jmlr.2003.3.4-5.993; Buntine W., 2004, P 20 C UNC ART INT, P59; Chuang J., 2012, P INT WORK C ADV VIS; Chuang J., 2012, P ACM HUM FACT COMP; Chuang J., 2012, ADV VIS INT WORKSH A; Chuang J., 2009, STANFORD DISSERTATIO; Dagan I, 2006, LECT NOTES ARTIF INT, V3944, P177; Dalrymple Mary, 2001, LEXICAL FUNCTIONAL G; Erosheva E, 2004, P NATL ACAD SCI USA, V101, P5220, DOI 10.1073/pnas.0307760101; Fine G. A., 1987, BOYS LITTLE LEAGUE B; Fleck L., 1979, GENESIS DEV SCI FACT; Franzosi R., 2010, QUANTITATIVE NARRATI; Gomez C., 2012, INT WORKSH INF DEC S; Goodman JT, 2001, COMPUT SPEECH LANG, V15, P403, DOI 10.1006/csla.2001.0174; Griffiths TL, 2004, P NATL ACAD SCI USA, V101, P5228, DOI 10.1073/pnas.0307752101; Griswold Wendy, 2008, REGIONALISM READING; Hacking I., 1999, SOCIAL CONSTRUCTION; Hall D., 2008, P C EMP METH NAT LAN, P363; Johri N., 2011, P 5 ACL HLT WORKSH L, P124; Jurafsky D., 2009, SPEECH LANGUAGE PROC; Kirchner C, 2010, POETICS, V38, P555, DOI 10.1016/j.poetic.2010.09.006; Knorr-Cetina K., 1999, EPISTEMIC CULTURES S; Koehn P., 2007, P 45 ANN M ACL INT P, P177, DOI DOI 10.3115/1557769.1557821; Kubler S., 2009, DEPENDENCY PARSING, V2; Kuhn T., 1970, STRUCTURE SCI REVOLU; Latour B, 1987, SCI ACTION; Lewis DD, 2004, J MACH LEARN RES, V5, P361; Lin D, 2001, P ACM SIGKDD C KNOWL, P323, DOI DOI 10.1145/502512.502559; Manning C., 1999, FDN STAT NATURAL LAN; Marcus M.P., 1993, COMPUTATIONAL LINGUI, V19, P313; McCallum A., 2004, TECHNICAL REPORT; McCallum A., 1998, AAI 98 WORKSH LEARN, V7; McLean PD, 1998, AM J SOCIOL, V104, P51, DOI 10.1086/210002; Misra H., 2008, P 12 C COMP NAT LANG, P41; Mohr JW, 1998, ANNU REV SOCIOL, V24, P345, DOI 10.1146/annurev.soc.24.1.345; Nadel Siegfried F., 1957, THEORY SOCIAL STRUCT; Nallapati R., 2011, J MACHINE LEARNING R, P543; Nallapati R., 2010, NEUR INF PROC SYST W; Newman D., 2006, KDD 2006 DEM SESS; Newman D., 2009, P 14 AUSTR DOC COMP, P11; O'Connor B., 2010, NIPS WORKSH COMP SOC; POLLARD Carl, 1994, HEAD DRIVEN PHRASE S; Rabiner L. R., 1993, FUNDAMENTALS SPEECH; Radev D. R., 2009, P 2009 WORKSH TEXT C, P54, DOI DOI 10.3115/1699750.1699759; Ramage D., 2009, P 2009 C EMP METH NA, V1, P248; Ramage D., 2010, INT AAAI C WEBL SOC; Ramage D., 2011, THESIS STANFORD U; Ramage D., 2011, C KNOWL DISC DAT MIN; Ramage D., 2009, NEUR INF PROC SYST N; RosenZvi M., 2004, P 20 C UNC ART INT, P487; Salton G., 1983, INTRO MODERN INFORM; SNOW DA, 1986, AM SOCIOL REV, V51, P464, DOI 10.2307/2095581; STREHL A, 2000, AAAI WORKSH AI WEB S, P58; Teh YW, 2006, J AM STAT ASSOC, V101, P1566, DOI 10.1198/016214506000000302; Vicari S, 2010, POETICS, V38, P504, DOI 10.1016/j.poetic.2010.07.002; Vogel A., 2012, ACL WORKSH RED 50 YE; Wallach H.M., 2009, P 26 ANN INT C MACH, P1105, DOI DOI 10.1145/1553374.1553515; Wang C, 2011, ARTIFICIAL INTELLIGE; Weber R. P., 1985, BASIC CONTENT ANAL; White H. C., 1992, IDENTITY CONTROL STR</t>
  </si>
  <si>
    <t>10.1016/j.poetic.2013.06.004</t>
  </si>
  <si>
    <t>WOS:000329558200003</t>
  </si>
  <si>
    <t>Miller, IM</t>
  </si>
  <si>
    <t>Miller, Ian Matthew</t>
  </si>
  <si>
    <t>Rebellion, crime and violence in Qing China, 1722-1911: A topic modeling approach</t>
  </si>
  <si>
    <t>China; Qing Dynasty; Rebellion; Unrest; Distant reading; Topic model</t>
  </si>
  <si>
    <t>Banditry and unrest in eighteenth and nineteenth century China have attracted substantial attention from several generations of researchers. Often, they apply particular ontologies a priori to the source base. Given their reliance on state documents, these studies are subject to the perspectives of record-keepers and their theories of violence. It is particularly difficult to apply fixed definitions to concepts like "banditry" and "unrest"-a problem that applies as much to modern researchers as to our historical informants. To better view the nature of violence in the Qing Dynasty-as routine crime, and as rebellion and unrest-it is important to develop a model of how administrators understood it. Therefore, rather than assuming a fixed set of categories, this study models Qing administrators' typologies of violence based on the frequencies of term co-occurrence. Based on the term groupings in the model, five topics relate to violent unrest. Each topic accounts for a particular statistical pattern of word use corresponding to patterns of occurrence, observation and recording of related phenomena. These groupings give some insight into the "crime rates" of the eighteenth and nineteenth centuries, and more importantly, these groupings cast light on their understandings of crime, rebellion and unrest. (C) 2013 Elsevier B.V. All rights reserved.</t>
  </si>
  <si>
    <t>Harvard Univ, Dept East Asian Languages &amp; Civilizat, Cambridge, MA 02118 USA</t>
  </si>
  <si>
    <t>Miller, IM (reprint author), Harvard Univ, Dept East Asian Languages &amp; Civilizat, 9 Kirkland St, Cambridge, MA 02118 USA.</t>
  </si>
  <si>
    <t>imiller@fas.harvard.edu</t>
  </si>
  <si>
    <t>Miller, Ian Matthew/0000-0001-6641-1556</t>
  </si>
  <si>
    <t>Allee Mark A., 1994, LAW LOCAL SOC LATE I; Blei DM, 2003, J MACH LEARN RES, V3, P993, DOI 10.1162/jmlr.2003.3.4-5.993; Buoye TM, 2000, MANSLAUGHTER MARKETS; Cheng J. C, 1963, CHINESE SOURCES TAIP; Chesneaux Jean, 1972, POPULAR MOVEMENTS SE; Cohen Paul, 1984, DISCOVERING HIST CHI; Esherick Joseph W, 1987, ORIGINS BOXER UPRISI; Greenshields Malcolm, 1994, EC VIOLENCE EARLY MO; Harrison James P., 1969, COMMUNISTS CHINESE P; Hung H., 2011, PROTEST CHINESE CHAR; Kuhn P., 1970, REBELLION ITS ENEMIE; Kuhn Philip A., 1990, SOULSTEALERS CHINESE; LIU KC, 1981, J ASIAN STUD, V40, P295, DOI 10.2307/2054866; Macauley Melissa, 1998, SOCIAL POWER LEGAL C; McCallum Andrew Kachites, 2002, MALLET MACHINE LEARN; Murray Dian, 1994, ORIGINS TIANDIHUI CH; Naquin S., 1976, MILLENARIAN REBELLIO; Ownby David, 1996, BROTHERHOODS SECRET; Perdue P., 2005, CHINA MARCHES W QING; Perry E., 1980, REBELS REVOLUTIONARI; Qing S., 2000, VERTIABLE RECORDS QI; Robinson David, 2001, BANDITS EUNUCHS SON; Sommer MH, 2000, SEX LAW SOC LATE IMP; Tagliacozzo E., 2005, SECRET TRADES POROUS; Teng S., 1962, HISTORIOGRAPHY TAIPI; ter Haar B. J., 1992, WHITE LOTUS TEACHING; Theiss Janet, 2004, DISGRACEFUL MATTERS; Tong James, 1991, DISORDER HEAVEN COLL; Wilkinson Endymion, 2013, CHINESE HIST NEW MAN; Wong R. B., 2001, ECON GOV, V2, P69; WONG RB, 1982, J ASIAN STUD, V41, P767, DOI 10.2307/2055449; Woodside A., 2008, CAMBRIDGE HIST CHI 1, V9, P230; Yang C.K., 1976, CONFLICT CONTROL LAT, P174</t>
  </si>
  <si>
    <t>10.1016/j.poetic.2013.06.005</t>
  </si>
  <si>
    <t>WOS:000329558200004</t>
  </si>
  <si>
    <t>Mohr, JW; Wagner-Pacifici, R; Breiger, RL; Bogdanov, P</t>
  </si>
  <si>
    <t>Mohr, John W.; Wagner-Pacifici, Robin; Breiger, Ronald L.; Bogdanov, Petko</t>
  </si>
  <si>
    <t>Graphing the grammar of motives in National Security Strategies: Cultural interpretation, automated text analysis and the drama of global politics</t>
  </si>
  <si>
    <t>Kenneth Burke; Semantic and poetic meaning; Automated text analysis; US National Security Strategy; Dramatism; Rhetorics of states</t>
  </si>
  <si>
    <t>The literary theorist Kenneth Burke (1945) outlined a methodology for identifying the basic "grammar of motives" that operate within texts. His strategy was to identify the logical form that is used for attributing meaning to human situations. We imagine how a variant of Burke's method might be applied in the era of automated text analysis, and then we explore an implementation of that variant (using a combination of natural language process, semantic parsers and statistical topic models) in analyzing a corpus of eleven U.S. "National Security Strategy" documents that were produced between 1990 and 2010. This "automated process" for textual coding and analysis is shown to have much utility for analyzing these types of texts and to hold out the promise for being useful for other types of text corpora, as well-thereby opening up new possibilities for the scientific study of rhetoric. (C) 2013 Elsevier B.V. All rights reserved.</t>
  </si>
  <si>
    <t>[Mohr, John W.] Univ Calif Santa Barbara, Dept Sociol, Santa Barbara, CA 93106 USA; [Wagner-Pacifici, Robin] New Sch Social Res, Dept Sociol, New York, NY 10003 USA; [Breiger, Ronald L.] Univ Arizona, Sch Sociol, Tucson, AZ 85721 USA; [Bogdanov, Petko] Univ Calif Santa Barbara, Dept Comp Sci, Santa Barbara, CA 93106 USA</t>
  </si>
  <si>
    <t>mohr@soc.ucsb.edu; wagnerpr@newschool.edu; Breiger@Arizona.edu; petko@cs.ucsb.edu</t>
  </si>
  <si>
    <t>Breiger, Ronald/0000-0003-0575-9211</t>
  </si>
  <si>
    <t>[Anonymous], 1990, NATL SECURITY STRATE; [Anonymous], 2006, NATL SECURITY STRATE; Bearman PS, 2000, POETICS, V27, P69, DOI 10.1016/S0304-422X(99)00022-4; Blei DM, 2003, J MACH LEARN RES, V3, P993, DOI 10.1162/jmlr.2003.3.4-5.993; Breiger R. L., 2002, WRITING REVISING DIS, P90; Breiger RL, 2000, POETICS, V27, P91, DOI 10.1016/S0304-422X(99)00026-1; Burke Kenneth, 1941, PHILOS LIT FORM; Burke Kenneth, 1945, GRAMMAR MOTIVES; Burke Kenneth, 1950, RHETORIC MOTIVES; CARLEY K, 1993, SOCIOL METHODOL, V23, P75, DOI 10.2307/271007; CARLEY KM, 1993, COMMUN THEORY, V3, P183, DOI DOI 10.1111/J.1468-2885.1993.TB00070.X; Chang Gordon C., 2006, PRAGMATICS, V16, P1, DOI DOI 10.1075/PRAG.16.1.01CHA; Diesner J., 2005, CAUSAL MAPPING INFOR, P81; FRANZOSI R, 1990, SOCIOL METHOD RES, V19, P225, DOI 10.1177/0049124190019002004; Franzosi Roberto, 1989, SOCIOL METHODOL, V19, P263; Giddens A., 1987, NATION STATE VIOLENC, V2; Haass Richard N., 2009, WAR NECESSITY WAR CH; Hartnett SJ, 2006, S ATL QUART, V105, P175, DOI 10.1215/00382876-105-1-175; Hey T., 2009, 4 PARADIGM DATA INTE; Hockey Susan, 2004, COMPANION DIGITAL HU, P3; Jockers ML, 2013, TOP DIGIT HUM, P1; Kleinberg J., 2008, COMMUN ACM, V51, P68; Lazer D., 2009, SCIENCE         0206, P721, DOI DOI 10.1126/SCIENCE.1167742; Mallery J.C., 1986, 871 MIT ART INT LAB; Mann J., 2004, VULCANS HIST BUSHS W; Maoz Zeev., 2011, NETWORKS NATIONS EVO; Meyer J. W., 2009, WORLD SOC WRITINGS J; Michel JB, 2011, SCIENCE, V331, P176, DOI 10.1126/science.1199644; Mohr J. W., 2010, HDB CULTURAL SOCIOLO, P118; Mohr J.W., ENCY SOCIAL NETWORKS; Mohr JW, 1998, ANNU REV SOCIOL, V24, P345, DOI 10.1146/annurev.soc.24.1.345; Moretti Franco, 2013, DISTANT READING; Platt Jennifer, 1996, HIST SOCIOLOGICAL RE; Ratinov Lev, 2009, P 13 C COMP NAT LANG, P147, DOI DOI 10.3115/1596374.1596399; Ricoeur Paul, 1981, P RICOEUR HERMENEUTI, P197; Roberts C. W., 1997, TEXT ANAL SOCIAL SCI; Ross Dorothy, 1992, ORIGINS AM SOCIAL SC; Ruggie JG, 1998, INT ORGAN, V52, P855, DOI 10.1162/002081898550770; Sammons M., 2010, P 48 ANN M ASS COMP, P1199; Schank R.C., 1977, SCRIPTS PLANS GOALS; Snider D.M., 2001, US ARMY WAR COLL GUI, P127; Steinberg J.B., 2002, POLICY BRIEF SERIES; Stolberg Alan G, 2012, NATION STATES CRAFT; Sudhahar S., 2011, JMLR WORKSHOP C P, V17, P63; The White House, 1997, NAT SEC STRAT NEW CE; The White House, 2000, NAT SEC STRAT GLOB A; The White House, 1998, NAT SEC STRAT NEW CE; The White House, 1996, NATL SECURITY STRATE; The White House, 1999, NAT SEC STRAT NEW CE; The White House, 2010, NAT SEC STRAT MAY; Toutanova K., 2003, P HLT NAACL, P252, DOI DOI 10.3115/1073445.1073478; Wagner Pacifici R., 2010, AM J SOCIOL, V115, P1351; Wagner-Pacifici R, 1986, MORO MORALITY PLAY T; Wagner-Pacifici R, 2008, S ATL QUART, V107, P459, DOI 10.1215/00382876-2008-002; Wagner-Pacifici Robin, 2005, ART SURRENDER DECOMP; Weber R. P., 1990, BASIC CONTENT ANAL; Wendt A, 1999, SOCIAL THEORY INT PO; White House, 1995, NATL SECURITY STRATE; White House, 1991, NATL SECURITY STRATE; White House GoUS, 2002, NATL SECURITY STRATE; Woodward Bob, 2004, PLAN ATTACK; Woolf H., 1961, QUANTIFICATION HIST, P147</t>
  </si>
  <si>
    <t>10.1016/j.poetic.2013.08.003</t>
  </si>
  <si>
    <t>WOS:000329558200006</t>
  </si>
  <si>
    <t>Marshall, EA</t>
  </si>
  <si>
    <t>Marshall, Emily A.</t>
  </si>
  <si>
    <t>Defining population problems: Using topic models for cross-national comparison of disciplinary development</t>
  </si>
  <si>
    <t>Topic models; Academic disciplines; Demography; Fertility; France; Great Britain</t>
  </si>
  <si>
    <t>DEMOGRAPHIC-TRANSITION; SOCIAL-SCIENCE; FERTILITY; NEWSPAPER</t>
  </si>
  <si>
    <t>The content of academic journals provides insight into disciplinary boundaries and priorities. This paper uses correlated topic modeling (CTM), an innovative approach to textual analysis, for a cross-national comparison of the development of research agendas in the discipline of demography. Using articles from leading demographic journals from 1946 to 2005, CTM shows how the set of concepts relevant to the study of fertility was defined differently in France and Great Britain. Results indicate that demographic research agendas reflected both cultural and institutional differences that shaped different understandings of fertility decline. While British demography focused on high-fertility contexts, French demography focused on lower-fertility contexts. This difference reflects national intellectual traditions shaped by larger cultural discourses: the dominance of demographic transition theory and fears of overpopulation in Britain versus the co-existence in France of a second salient model, a theory of demographic "revolution" with sustained low fertility leading to depopulation. Relationships between expert concerns and broader public concerns are then examined in the British case by comparing journal publications to mass-media coverage of fertility and population issues. This comparison shows that British academic demography passed over some policy-relevant population issues, such as discussions of immigrant fertility, that were featured in the popular press. (C) 2013 Elsevier B.V. All rights reserved.</t>
  </si>
  <si>
    <t>Univ Michigan, Ctr Populat Studies, Ann Arbor, MI 48104 USA</t>
  </si>
  <si>
    <t>Marshall, EA (reprint author), Univ Michigan, Ctr Populat Studies, 426 Thompson St, Ann Arbor, MI 48104 USA.</t>
  </si>
  <si>
    <t>eamarsha@umich.edu</t>
  </si>
  <si>
    <t>Blei D.M., 2007, PROGRAM CORRELATED T; Blei DM, 2007, ANN APPL STAT, V1, P17, DOI 10.1214/07-AOAS114; Blei DM, 2012, COMMUN ACM, V55, P77, DOI 10.1145/2133806.2133826; Blei David M, 2009, TEXT MINING CLASSIFI, P71; Blevins C., 2010, TOPIC MODELING M BAL; Caldwell JC, 1996, POP STUD-J DEMOG, V50, P305, DOI 10.1080/0032472031000149516; Davis K, 1945, ANN AM ACAD POLIT SS, V237, P1, DOI 10.1177/000271624523700102; DEMENY P, 1968, DAEDALUS, V97, P502; Desrosieres A., 1998, POLITICS LARGE NUMBE; DiMaggio P, 2013, POETICS, V41, P570, DOI 10.1016/j.poetic.2013.08.004; Duell J., 2000, RETHINKING COMP CULT, P94; Evans P., 1971, TIMES; Fourcade Marion, 2009, ECONOMISTS SOC DISCI; GLASS DV, 1968, POP STUD-J DEMOG, V22, P103, DOI 10.1080/00324728.1968.10405528; Grebenik E, 1997, POPUL DEV REV, V23, P575, DOI 10.2307/2137574; Grebenik E, 1991, Popul Stud (Camb), V45, P3, DOI [10.1080/0032472031000145876, 10.1080/14774747.1991.11878506]; HODGSON D, 1983, POPUL DEV REV, V9, P1, DOI 10.2307/1972893; Hodgson D., 1988, POPUL DEV REV, V14, P441; Kirk D, 1996, POP STUD-J DEMOG, V50, P361, DOI 10.1080/0032472031000149536; Lamont Michele, 2000, RETHINKING COMP CULT; Landry A., 1934, REVOLUTION DEMOGRAPH; Landry Adolphe, 1987, POPUL DEV REV, V13, P731; Marshall E.A., 2012, THESIS PRINCETON U; Newman DJ, 2006, J AM SOC INF SCI TEC, V57, P753, DOI 10.1002/asi.20342; Notestein Frank W., 1945, FOOD WORLD, P36; Porter T. R., 1986, RISE STAT THINKING 1; ROSENTAL PA, 2003, INTELLIGENCE DEMOGRA; SAUVY A, 1956, POPULATION, V11, P609; Schweber Libby, 2006, DISCIPLINING STAT DE; Soloway R. A., 1990, DEMOGRAPHY DEGENERAT; Spengler J., 1979, FRANCE FACES DEPOPUL; SZRETER S, 1993, POPUL DEV REV, V19, P659, DOI 10.2307/2938410; TEITELBAUM MS, 1985, FEAR POPULATION DECL; Thomson Reuters, 2012, J RANK IMP DEM; THORNTON A, 2005, READING HIST SIDEWAY; Van Bavel J, 2010, POP STUD-J DEMOG, V64, P1, DOI 10.1080/00324720903362806; van de Kaa D., 2004, CHILDBEARING TRENDS, ppxi</t>
  </si>
  <si>
    <t>10.1016/j.poetic.2013.08.001</t>
  </si>
  <si>
    <t>WOS:000329558200007</t>
  </si>
  <si>
    <t>Tangherlini, TR; Leonard, P</t>
  </si>
  <si>
    <t>Tangherlini, Timothy R.; Leonard, Peter</t>
  </si>
  <si>
    <t>Trawling in the Sea of the Great Unread: Sub-corpus topic modeling and Humanities research</t>
  </si>
  <si>
    <t>Topic modeling; Literature; Big data; Search; 19th century</t>
  </si>
  <si>
    <t>Given a small, well-understood corpus that is of interest to a Humanities scholar, we propose sub-corpus topic modeling (STM) as a tool for discovering meaningful passages in a larger collection of less well-understood texts. STM allows Humanities scholars to discover unknown passages from the vast sea of works that Moretti calls the "great unread" and to significantly increase the researcher's ability to discuss aspects of influence and the development of intellectual movements across a broader swath of the literary landscape. In this article, we test three typical Humanities research problems: in the first, a researcher wants to find text passages that exhibit similarities to a collection of influential non literary texts from a single author (here, Darwin); in the second, a researcher wants to discover literary passages related to a well understood corpus of literary texts (here, emblematic texts from the Modern Breakthrough); and in the third, a researcher hopes to understand the influence that a particular domain (here, folklore) has had on the realm of literature over a series of decades. We explore these research challenges with three experiments. (C) 2013 Elsevier B.V. All rights reserved.</t>
  </si>
  <si>
    <t>[Tangherlini, Timothy R.] Univ Calif Los Angeles, Scandinavian Sect, Los Angeles, CA 90095 USA; [Leonard, Peter] Yale Univ, Sterling Mem Lib, New Haven, CT 06516 USA</t>
  </si>
  <si>
    <t>Tangherlini, TR (reprint author), Univ Calif Los Angeles, Scandinavian Sect, Box 951537, Los Angeles, CA 90095 USA.</t>
  </si>
  <si>
    <t>tango@humnet.ucla.edu; peter.leonard@yale.edu</t>
  </si>
  <si>
    <t>Leonard, Peter/E-9292-2010</t>
  </si>
  <si>
    <t>Leonard, Peter/0000-0003-3168-7100; Tangherlini, Timothy/0000-0002-1775-2052</t>
  </si>
  <si>
    <t>Aakjaer J., 1903, STEEN STEENSEN BLICH; Aakjaer J., 1919, VADMELS FOLK; Aakjaer J., 1915, HAEDERSGAVEN, P48; Abello J, 2012, COMMUN ACM, V55, P60, DOI 10.1145/2209249.2209267; Ballard M., 1795, COMMUNICATION   0207; Bang H., 1880, HAABLOSE SLAEGTER; Bang H., 1899, UDVALGTE FORTAELLING; Bauditz S., 1906, KRONIKER GARNISONSBY; Blei D. M., 2005, ADV NEURAL INFORM PR, V18, P147; Blei David M., 2012, J DIGITAL HUMANITIES, V2; Blei DM, 2003, J MACH LEARN RES, V3, P993, DOI 10.1162/jmlr.2003.3.4-5.993; Blicher S. S., 1907, SAMLEDE NOVELLER SKI; Bondesen I., 1887, AEVENTYRETS DYREVERD; Brandes E., 1895, MUHAMMED; Brandes Georg., 1883, MODERNE GENNEMBRUDS; Brix H., 1916, BLICHER STUDIER; Dahl S., 1959, DANSK SKONLITTERAERT; Dahlerup Pil, 1983, MODERNE GENNEMBRUDS; Dansk forfatterforening, 1919, DANSK FORF 1894 1919; Darwin C., 1872, DESCENT MAN, V2; Darwin Charles, 1871, DESCENT MAN, V1; Darwin CR, 1859, ORIGIN SPECIES; Doyle G., 2009, P 26 ANN INT C MACH, P281; Eco U., 1994, NAME ROSE; Engels E. M., 2008, RECEPTION C DARWIN E, P146; Erlsev A, 1890, KONG VALDEMAR; Ewald C., 1905, STORSTE LANDET; Fahl L., 2008, JAKOB KNUDSEN ARK DA; Geill C., 1906, KRIMINAL ANTROPOLOGI; Goldstone Andrew, 2012, WHAT CAN TOPIC MODEL; Goll A., 1906, NYE AARHUNDREDE, V3, P409; Graham S, 2012, GETTING STARTED TOPI, DOI [10.1016/j.ypmed.2015.12.018, 10.1016/j.ypmed.2013.04.017]; Griffiths TL, 2004, P NATL ACAD SCI USA, V101, P5228, DOI 10.1073/pnas.0307752101; Grundtvig S., 1843, KAEMPEVISERNE DANSKE; Hoffman M., 2010, NEUR INF PROC SYST N; Jacobsen J. P., 1874, MENNESKETS AFSTAMNIN, V1; Jacobsen J. P., 1872, ARTERNES OPRINDELSE; Jacobsen J.P., 1871, NYT DANSK MAANEDSSKR, V1, P283; Jacobsen J.P., 1871, NYT DANSK MAANEDSSKR, V1, P394; Jensen J. V., 1898, HIMMERLANDSHISTORIER; Jockers ML, 2013, TOP DIGIT HUM, P105; Kjaergaard Peter C., 2006, IDEAS HIST, V1, P151; Knudsen J., 1906, INGER; Kristensen E. T., 1892, DANSKE SAGN SOM HAR; Kristensen Evald Tang, 1928, DANSKE SAGN SOM HAR; Lehman A., 1896, OVERTRO TROLDDOM AEL; Li W., 2006, P 23 INT C MACH LEAR, P577, DOI DOI 10.1145/1143844.1143917; Lind T., 1914, GYLDENDALS FORFATTER; McCallum A., 2007, JCDL 07 C VANC CAN; McCallum Andrew Kachites, 2002, MALLET MACHINE LEARN; Mechlenburg A., 1895, VAAR; Michel JB, 2011, SCIENCE, V331, P176, DOI 10.1126/science.1199644; Mimno D., 2009, NEUR INF PROC SYST N; Mimno DM, 2012, P 29 INT C MACH LEAR; Moretti F, 2000, MOD LANG QUART, V61, P207, DOI 10.1215/00267929-61-1-207; Nelson R. K., 2010, MINING DISPATCH; Newman D., 2010, HUMAN LANGUAGE TECHN, P100; Olrik H.T., 1909, ABSALON; Ostergaard V., 1894, DANMARKS VOVEHALS; Stecher-Hansen M., 1999, 20 CENTURY DANISH LI, V214, P3; Templeton C., 2012, TOPIC MODELING HUMAN; Thomsen A., 1899, KAINS SLAEGT NUTIDS; Thoresen M., 1858, AFTEN BERGEN FORTAEL; Thoresen M., 1893, ELVEDRAF ANDRE FORTA; Thoresen M., 1863, STUDENTEN FORTAELLIN; Wied G., 1895, UNGDOMSHISTORIER; Wied G., 1893, BARNLIGE SJAELE; Yao L., 2009, KDD 09 C PAR FRANC</t>
  </si>
  <si>
    <t>10.1016/j.poetic.2013.08.002</t>
  </si>
  <si>
    <t>WOS:000329558200008</t>
  </si>
  <si>
    <t>Joekers, ML; Mimno, D</t>
  </si>
  <si>
    <t>Jockers, Matthew L.; Mimno, David</t>
  </si>
  <si>
    <t>Significant themes in 19th-century literature</t>
  </si>
  <si>
    <t>19th-Century literature; Topic modeling; Machine learning</t>
  </si>
  <si>
    <t>AUTHORSHIP</t>
  </si>
  <si>
    <t>External factors such as author gender, author nationality, and date of publication can affect both the choice of literary themes in novels and the expression of those themes, but the extent of this association is difficult to quantify. In this work, we apply statistical methods to identify and extract hundreds of topics (themes) from a corpus of 19th-century British, Irish, and American fiction. We use these topics as a measurable, data-driven proxy for literary themes and assess how external factors may predict fluctuations in the use of themes and the individual word choices within themes. We use topics not only to measure these associations but also to evaluate whether this evidence is statistically significant. (C) 2013 Elsevier B.V. All rights reserved.</t>
  </si>
  <si>
    <t>[Jockers, Matthew L.] Univ Nebraska, Dept English, Lincoln, NE 68588 USA; [Mimno, David] Cornell Univ, Dept Informat Sci, Ithaca, NY 14850 USA</t>
  </si>
  <si>
    <t>Joekers, ML (reprint author), Univ Nebraska, Dept English, 325 Andrews Hall, Lincoln, NE 68588 USA.</t>
  </si>
  <si>
    <t>mjockers@unl.edu</t>
  </si>
  <si>
    <t>Jockers, Matthew/0000-0001-5599-3706</t>
  </si>
  <si>
    <t>BAROOSHIAN VD, 1971, SLAVIC E EUR J, V15, P38, DOI 10.2307/305763; Blakemore S, 1998, STUD NOVEL, V30, P521; Blei DM, 2003, J MACH LEARN RES, V3, P993, DOI 10.1162/jmlr.2003.3.4-5.993; Blevins C., 2010, TOPIC MODELING M BAL; Block S., 2006, COMMON PLACE INTERAC, V6; Brik O., 1929, LIT FAKTA, P180; DeRochi J., 2007, PROLOGUES EPILOGUES, P238; Efron B, 1994, INTRO BOOTSTRAP; Finkel J., 2005, P 43 ANN M ASS COMP, P363, DOI DOI 10.3115/1219840.1219885; Fisher R. A, 1935, DESIGN EXPT; Grieve J., 2007, LIT LINGUISTIC COMPU, V22, P251, DOI DOI 10.1093/LLC/FQM020&gt;; Jockers ML, 2010, LIT LINGUIST COMPUT, V25, P215, DOI 10.1093/llc/fqq001; Jockers ML, 2008, LIT LINGUIST COMPUT, V23, P465, DOI 10.1093/llc/fqn040; Koppel M., 2002, Literary &amp; Linguistic Computing, V17, P401, DOI 10.1093/llc/17.4.401; McCallum Andrew Kachites, 2002, MALLET MACHINE LEARN; Mimno D., 2011, EMPIRICAL METHODS NA; Reed Rebecca Theresa, 1835, 6 MONTHS CONVENT NAR; Smucker M.D., 2007, C INF KNOWL MAN LISB, P624; Tibshirani R, 2003, STAT SCI, V18, P104, DOI 10.1214/ss/1056397488</t>
  </si>
  <si>
    <t>10.1016/j.poetic.2013.08.005</t>
  </si>
  <si>
    <t>WOS:000329558200009</t>
  </si>
  <si>
    <t>Young, DT</t>
  </si>
  <si>
    <t>Young, Daniel Taylor</t>
  </si>
  <si>
    <t>How Do You Measure a Constitutional Moment? Using Algorithmic Topic Modeling To Evaluate Bruce Ackerman's Theory of Constitutional Change</t>
  </si>
  <si>
    <t>YALE LAW JOURNAL</t>
  </si>
  <si>
    <t>PUBLIC-OPINION; ELECTION; PEOPLE; MEDIA; POWER</t>
  </si>
  <si>
    <t>Bruce Ackerman argues that major shifts in constitutional law can occur outside the Article V amendment process when there are unusually high levels of sustained popular attention to questions of constitutional significance. This Note develops a new empirical strategy to evaluate this claim using the debate over ratification of the Fourteenth Amendment as its test case. The Note applies a statistical process known as unsupervised topic modeling to a dataset containing over 19,000 pages of text from U.S. newspapers published between 1866 and 1884. This innovative methodological technique illuminates the structure of constitutional discourse during this period. The Note finds empirical support for the notion that the salience of constitutional issues was high throughout the ratification debate and then gradually declined as the country returned to a period of normal politics. These findings buttress Ackerman's cyclic theory of constitutional change at one of its more vulnerable points.</t>
  </si>
  <si>
    <t>Yale Univ, Sch Law, New Haven, CT 06520 USA</t>
  </si>
  <si>
    <t>Young, DT (reprint author), Yale Univ, Sch Law, New Haven, CT 06520 USA.</t>
  </si>
  <si>
    <t>ACKERMAN BRUCE, 1998, WE PEOPLE TRANSFORMA, P279; Amar Akhil Reed, 2005, AM CONSTITUTION BIOG, P364; [Anonymous], AB SIT API; [Anonymous], 1866, KEOWEE COURIER  0908; [Anonymous], 1866, CHARLESTON DAIL 0623; [Anonymous], DAT SOURC MAT MAPP T; [Anonymous], 1866, SHREVEPORT NEWS 0612; [Anonymous], 1868, BRISTOL NEWS VA 0814; [Anonymous], 1999, YALE L J, V108, P1917; [Anonymous], HD5118810 NAT END HU; [Anonymous], CHRON AM HIST AM NEW; BALDASTY GERALD J, 1992, COMMERCIALIZATION NE, P36; Baum MA, 2008, ANN REV POL SCI, V11, P50; Baum MA, 2008, ANNU REV POLIT SCI, V11, P39, DOI 10.1146/annurev.polisci.11.060406.214132; Blei D., 2006, P 23 INT C MACH LEAR; Blei DM, 2012, COMMUN ACM, V55, P77, DOI 10.1145/2133806.2133826; Blei DM, 2003, J MACH LEARN RES, V3, P993, DOI 10.1162/jmlr.2003.3.4-5.993; Block S., 2006, COMMON PLACE; BULLA DAVID W., 2010, JOURNALISM CIVIL WAR, P111; Burnham Walter Dean, 1999, YALE LAW J, V108, P2248; Burnham Walter Dean, 1999, YALE LAW J, V108, P2246; Burnham WD, 1999, YALE LAW J, V108, P2237, DOI 10.2307/797387; Cohen Patricia, 2010, NY TIMES ARTS B 1221; COOK TIMOTHY E., 1998, GOVERNING NEWS NEWS, V12; Cushman B, 2002, BUFFALO LAW REV, V50, P7; Cushman Barry, 2002, BUFF L REV, V50, P9; Cushman Barry, 2002, BUFF L REV, V50, P10; Cushman Barry, 2002, BUFF L REV, V50, P13; Davies Mark, 2010, COURPUS HIST AM ENGL, V400, P1810; Dunning Alastair, 2009, Serials, V22, P166, DOI 10.1629/22166; Edward Mitchell Robert, 1967, PUBLIC OPIN QUART, V31, P237; Elizabeth C. Price, 1998, SYRACUSE L REV, V48, P175; Elizabeth C. Price, 1998, SYRACUSE L REV, V48, P139; EPSTEIN RA, 1987, VA LAW REV, V73, P1387, DOI 10.2307/1073233; Epstein Richard A., 1987, VA LAW REV, V73, P1454; Epstein Richard A., 1987, VA LAW REV, V73, P1451; Fellows Ian, 2012, WORCLOUD WORD CLOUDS; Gentzkow Matthew, 2012, 18164 NAT BUR EC RES; Geoffrey P. Miller, 1993, WASH U LQ, V71, P1061; Gerhardt Michael J, 1733, WM MARY L REV, V40, p[12, 13]; Gerhardt Michael J., 1731, WM MARY L REV, V40, P12; Grimmer J, 2011, P NATL ACAD SCI USA, V108, P2643, DOI 10.1073/pnas.1018067108; Grimmer Justin, POL ANAL IN PRESS; Habermas J, 2006, COMMUN THEOR, V16, P411, DOI 10.1111/j.1468-2885.2006.00280.x; Habermas Jurgen, 2006, COMMUN THEORY, V16, P419; Hastie T, 2011, GAM GEN ADDITIVE MOD; Ho Daniel E, 2010, J LEGAL ANAL, V2, P71; Ho Daniel E., 2010, J LEGAL ANAL, V2, P69, DOI DOI 10.1093/JLA/2.1.69&gt;; Jacobs Lawrence, 2000, POLITICIANS DONT PAN; James May, 1987, U PENN LAW REV, V135, P495; James May, U PA L REV, V135, P498; Jean-Baptiste M., 2011, SCIENCE, V331, P176, DOI [10.1126/science.1199644, DOI 10.1126/SCIENCE.1199644]; Kaplan Richard L., 2000, CIVIL WAR PRESS, P519; Kolchin Peter, 1967, J S HIST, V33, P184; Kolchin Peter, 1967, J S HIST, V33, P187; Kolchin Peter, 1967, J S HIST, P183; Langer G, 2005, PUBLIC OPIN QUART, V69, P744, DOI 10.1093/poq/nfi060; Leuchtenburg WE, 1999, YALE LAW J, V108, P2077, DOI 10.2307/797383; Leuchtenburg William E, 1999, YALE LAW J, V108, P2111; Leuchtenburg William E, 1999, YALE LAW J, V108, P2113; Maltz Earl M., 1984, OHIO ST LJ, V45, P933; McCallum A. K., 2002, MALLET; McCombs Maxwell E, 1972, PUB OPINION Q; McCombs Maxwell E, 1972, PUBLIC OPINION Q SUM, V36, P185; McKinney Richard J., 2002, LAW LIB LIGHTS   WIN, p[16, 16]; Michael McConnell W, 1994, CONST COMMENT, V115; Monroe BL, 2008, POLIT ANAL, V16, P372, DOI 10.1093/pan/mpn018; Mutz DC, 1997, PUBLIC OPIN QUART, V61, P431, DOI 10.1086/297807; Mutz Diana C., 1997, PUB OPINION Q, V446; National Digital Newspaper Program, NAT DIG NEWSP PROGR; Nelson Robert K, MINING DISPATCH DIGI; Newman DJ, 2006, J AM SOC INF SCI TEC, V57, P753, DOI 10.1002/asi.20342; PAULSEN MS, 1993, YALE LAW J, V103, P677, DOI 10.2307/797083; POPE JG, 1990, U PENN LAW REV, V139, P287, DOI 10.2307/3312284; Powell C, 2012, AM J INT LAW, V106, P298, DOI 10.5305/amerjintelaw.106.2.0298; Quinn KM, 2010, AM J POLIT SCI, V54, P209, DOI 10.1111/j.1540-5907.2009.00427.x; Quinn Kevin M, 2010, AM J POLIT SCI, V54, P212; Stokes Michael Paulsen, 1993, YALE LAW J, V103, P709; Sundquist JL, 1973, DYNAMICS PARTY SYSTE; Sunshine Hillygus D., 2005, PS PL SCI POL; Sunshine Hillygus D., 2005, PS POL SCI POL; The National Digital Newspaper Program (NDNP), 2011, NAT DIG NEWSP PROGR; Torget Andrew J, MAPPING TEXTS COMBIN; Tushnet Mark, 1996, CASE W RES L REV, V46, P845; WAKEMAN GEORGE, 1868, OFF P NAT DEM CONV B; Walker Daniel D., P 2010 C EMP METH NA, p[240, 247]; Yang Tze-I, 2011, 2011 ASS COMP LOG WO, V96; YOUNG ALFRED, 2011, WHOSE AM REVOLUTION, V66; Young Daniel, 2013, DO YOU MEASURE CONST</t>
  </si>
  <si>
    <t>YALE LAW J CO INC</t>
  </si>
  <si>
    <t>NEW HAVEN</t>
  </si>
  <si>
    <t>401-A YALE STATION, NEW HAVEN, CT 06520 USA</t>
  </si>
  <si>
    <t>0044-0094</t>
  </si>
  <si>
    <t>YALE LAW J</t>
  </si>
  <si>
    <t>Yale Law J.</t>
  </si>
  <si>
    <t>160TC</t>
  </si>
  <si>
    <t>WOS:000320142400006</t>
  </si>
  <si>
    <t>Teo, HJ; Johri, A; Brogan, DS</t>
  </si>
  <si>
    <t>Teo, Hon Jie; Johri, Aditya; Brogan, Daniel S.</t>
  </si>
  <si>
    <t>Towards an Understanding of ECE Students' Use of Online Homework Help Forums</t>
  </si>
  <si>
    <t>2013 IEEE FRONTIERS IN EDUCATION CONFERENCE</t>
  </si>
  <si>
    <t>43rd Annual Frontiers in Education Conference (FIE)</t>
  </si>
  <si>
    <t>OCT 23-26, 2013</t>
  </si>
  <si>
    <t>Univ Oklahoma, Coll Engn, Oklahoma City, OK</t>
  </si>
  <si>
    <t>Inst Elect &amp; Elect Engineers Comp Soc, Amer Soc Engn Educ, Educ Res Methods Div, Inst Elect &amp; Elect Engineers, Inst Elect &amp; Elect Engineers Educ Soc</t>
  </si>
  <si>
    <t>Univ Oklahoma, Coll Engn</t>
  </si>
  <si>
    <t>online discussion forums; text mining; hybrid instruction; electrical and computer engineering</t>
  </si>
  <si>
    <t>Online discussion forums have emerged as a popular Web application to build and support online communities for numerous engineering interest areas and practice. However, a review of engineering education literature reveals scant research on the use of online discussion forums for engineering learning beyond the classroom. This study addresses this gap in knowledge through a study of the "Homework Help" section on AllAboutCircuits.com to examine what students sought help for and for what purpose. We downloaded over 6,000 discussion messages spanning over 8 years and extracted the textual data with a Python program. Instead of analyzing the data through manual means, we utilized the Natural Language Toolkit (NLTK) to capture textual patterns and leverage a topic modeling approach, Latent Dirichlet Allocation, to identify connected clusters of words. Linguistic Inquiry and Word Count (LIWC) analysis was also used to determine how often students use words associated with cognitive processes. We found that the homework help section of informal online discussion forums cater to students seeking help on fundamental ECE topics. Our findings also suggest that online discussion forums are supportive learning environments, as students freely engage in meaningful inquiries and social interactions with other learners.</t>
  </si>
  <si>
    <t>[Teo, Hon Jie; Johri, Aditya; Brogan, Daniel S.] Virginia Tech, Blacksburg, VA 24061 USA</t>
  </si>
  <si>
    <t>Teo, HJ (reprint author), Virginia Tech, Blacksburg, VA 24061 USA.</t>
  </si>
  <si>
    <t>Bird Steven, 2009, NATURAL LANGUAGE PRO; Blei DM, 2012, COMMUN ACM, V55, P77, DOI 10.1145/2133806.2133826; Blei DM, 2003, J MACH LEARN RES, V3, P993, DOI 10.1162/jmlr.2003.3.4-5.993; Gweon G, 2011, COMPUT-SUPP COLLAB L, P293, DOI 10.1007/978-1-4419-7710-6_14; HAYTHORNTHWAITE C, 2007, P C T 2007 MICH US, P67; Johri A., COMPUTERS H IN PRESS; Kim K, 2012, PERCEPT MOTOR SKILL, V114, P43, DOI 10.2466/04.21.28.PMS.114.1.43-50; Mehl MR, 2003, J PERS SOC PSYCHOL, V84, P857, DOI 10.1037/0022-3514.84.4.857; PENNEBAKER JW, 2001, LING INQ WORD COUNT; Phan X. - H., 2007, GIBBSLDA C C IMPLEME; Porter M. F., 2001, SNOWBALL LANGUAGE ST; Worsley M., 2010, ANN M AM ED RES ASS; Yoo J.-B., 2012, INTELLIGENT TUTORING, P570</t>
  </si>
  <si>
    <t>978-1-4673-5261-1</t>
  </si>
  <si>
    <t>Education, Scientific Disciplines; Engineering, Electrical &amp; Electronic</t>
  </si>
  <si>
    <t>BA0BM</t>
  </si>
  <si>
    <t>WOS:000330839100085</t>
  </si>
  <si>
    <t>Cerulo, L; Distante, D</t>
  </si>
  <si>
    <t>Cerulo, Luigi; Distante, Damiano</t>
  </si>
  <si>
    <t>Topic-Driven Semi-Automatic Reorganization of Online Discussion Forums: A Case Study in an E-Learning Context</t>
  </si>
  <si>
    <t>2013 IEEE GLOBAL ENGINEERING EDUCATION CONFERENCE (EDUCON)</t>
  </si>
  <si>
    <t>IEEE Global Engineering Education Conference</t>
  </si>
  <si>
    <t>IEEE Global Engineering Education Conference (EDUCON)</t>
  </si>
  <si>
    <t>MAR 13-15, 2013</t>
  </si>
  <si>
    <t>Tech Univ Berlin, Berlin, GERMANY</t>
  </si>
  <si>
    <t>IEEE, MathWorks, Cypress Perform, Carinthia Tech Inst, Univ Vigo</t>
  </si>
  <si>
    <t>Tech Univ Berlin</t>
  </si>
  <si>
    <t>Online discussion forums; Topic-driven reorganization; Information Retrieval; Clustering; e-Learning; Learning management systems</t>
  </si>
  <si>
    <t>Online discussion forums represent, nowadays, one of the main asynchronous communication means and information sources over the Internet. The forum paradigm is adopted by the most followed websites, such as social networks and blogs. The effectiveness of discussion forums as information source, i.e., the capability to satisfy their users' information needs, depends on their information richness first, but also on how their are organized and effectively moderated. Forums organized and moderated by topics of discussion tend to host messages on related subjects and, overall, provide a classification of message threads which eases information search. In this paper we propose a semi-automatic approach to detect topics of discussion in a forum and to enhance its organization by providing a hierarchical topic-driven navigation view on its messages. We adopt Information Retrieval (IR) techniques, such as topic modeling, and formal concept analysis (FCA) to identify discussion topics and to provide a hierarchical topic-centered view on messages. We tested the validity of our approach on four forums of the e-learning platform of an Italian distance-learning university which provides around 20 moderated and unmoderated main forums followed actively by almost 5000 users, including students and teachers, each year. We validated the topics identification and messages to topics allocation process with a specific empirical experiment obtaining promising results.</t>
  </si>
  <si>
    <t>[Cerulo, Luigi] Univ Sannio, Fac Sci, Benevento, Italy</t>
  </si>
  <si>
    <t>Cerulo, L (reprint author), Univ Sannio, Fac Sci, Benevento, Italy.</t>
  </si>
  <si>
    <t>lcerulo@unisannio.it; damiano.distante@unitelma.it</t>
  </si>
  <si>
    <t>[Anonymous], 1995, 1855 RFC NETW WORK G; Baeza-Yates R. A., 1999, MODERN INFORM RETRIE; Bakalov A., 2012, P 12 ACM IEEE CS JOI, p[237, 924]; Bickart B., 2001, J INTERACT MARK, V15, P31, DOI DOI 10.1002/DIR.1014; Birkhoff Garrett, 1967, C PUBLICATIONS, V25; Blei D. M, 2011, COMMUNICATIONS ACM; Blei DM, 2003, J MACH LEARN RES, V3, P993, DOI 10.1162/jmlr.2003.3.4-5.993; CASTRO F, 2007, STUDIES COMPUTATIONA, V62, P183, DOI DOI 10.1007/978-3-540-71974-8_8; Castro F., 2007, P 6 C IASTED INT C W, V2, P164; Ganter B, 1999, FORMAL CONCEPT ANAL; Ghenname M., 2012, GLOB ENG ED C EDUCON, P1; Gruen T. W., 2006, J BUS RES, V59; Ha S. C. P. Sung Ho, 2000, WEB MINING DISTANCE, V2, P715; Hanna M., 2004, Campus-Wide Information Systems, V21, P29, DOI 10.1108/10650740410512301; Hogo MA, 2010, EXPERT SYST APPL, V37, P6891, DOI 10.1016/j.eswa.2010.03.032; Hrastinski S, 2008, COMPUT EDUC, V51, P1755, DOI 10.1016/j.compedu.2008.05.005; Jakobsone A., 2012, GLOB ENG ED C EDUCON, P1; Li Q., 2010, INFORM SCI, V180; Machado L. dos Santos, 2003, 2003 IEEE INT C ADV, P360; Macias W., 2005, J HEALTH COMMUN, V10; Martin A., 2012, GLOB ENG ED C EDUCON, P1; McCallum A, 2009, ADV NEURAL INFORM PR, V22, P1973; Meila M, 2003, LECT NOTES ARTIF INT, V2777, P173, DOI 10.1007/978-3-540-45167-9_14; Otterbacher J., 2008, P INT C INF SYST ICI; Peck K. L., 2003, CANADIAN J LEARNING, V29; Romero C, 2004, USER MODEL USER-ADAP, V14, P425, DOI 10.1007/s11257-004-7961-2; Stefan H., 2009, COMPUT EDUC, V52, P78; Tang T., 2005, INT J E LEARNING, V4, P105; Tsai CJ, 2001, LECT NOTES COMPUT SC, V2074, P429; Yang Q., 2010, P 2010 INT C INT COM, P214, DOI DOI 10.1109/ICICCI.2010.54; Zaiane OR, 2002, INTERNATIONAL CONFERENCE ON COMPUTERS IN EDUCATION, VOLS I AND II, PROCEEDINGS, P55, DOI 10.1109/CIE.2002.1185862</t>
  </si>
  <si>
    <t>2165-9567</t>
  </si>
  <si>
    <t>978-1-4673-6110-1; 978-1-4673-6111-8</t>
  </si>
  <si>
    <t>IEEE GLOB ENG EDUC C</t>
  </si>
  <si>
    <t>BIA79</t>
  </si>
  <si>
    <t>WOS:000327180400041</t>
  </si>
  <si>
    <t>McKenzie, G; Adams, B; Janowicz, K</t>
  </si>
  <si>
    <t>Vandenbroucke, D; Bucher, B; Crompvoets, J</t>
  </si>
  <si>
    <t>McKenzie, Grant; Adams, Benjamin; Janowicz, Krzysztof</t>
  </si>
  <si>
    <t>A Thematic Approach to User Similarity Built on Geosocial Check-ins</t>
  </si>
  <si>
    <t>GEOGRAPHIC INFORMATION SCIENCE AT THE HEART OF EUROPE</t>
  </si>
  <si>
    <t>Lecture Notes in Geoinformation and Cartography</t>
  </si>
  <si>
    <t>16th AGILE Conference on Geographic Information Science</t>
  </si>
  <si>
    <t>MAY 14-17, 2013</t>
  </si>
  <si>
    <t>Leuven, BELGIUM</t>
  </si>
  <si>
    <t>AGILE, ESRI, Intergraph, Geosparc, Natl Geograph Inst, Arenberg Doctoral Sch, Google</t>
  </si>
  <si>
    <t>RECOMMENDER SYSTEMS</t>
  </si>
  <si>
    <t>Computing user similarity is key for personalized location-based recommender systems and geographic information retrieval. So far, most existing work has focused on structured or semi-structured data to establish such measures. In this work, we propose topic modeling to exploit sparse, unstructured data, e. g., tips and reviews, as an additional feature to compute user similarity. Our model employs diagnosticity weighting based on the entropy of topics in order to assess the role of commonalities and variabilities between similar users. Finally, we offer a validation technique and results using data from the location-based social network Foursquare.</t>
  </si>
  <si>
    <t>[McKenzie, Grant; Janowicz, Krzysztof] Univ Calif Santa Barbara, Dept Geog, Santa Barbara, CA 93106 USA; [Adams, Benjamin] Univ Calif Santa Barbara, NCEAS, Santa Barbara, CA 93106 USA</t>
  </si>
  <si>
    <t>McKenzie, G (reprint author), Univ Calif Santa Barbara, Dept Geog, Santa Barbara, CA 93106 USA.</t>
  </si>
  <si>
    <t>grant.mckenzie@geog.ucsb.edu; adams@nceas.ucsb.edu; jano@geog.ucsb.edu</t>
  </si>
  <si>
    <t>McKenzie, Grant/D-6825-2017</t>
  </si>
  <si>
    <t>Adams, Benjamin/0000-0002-1657-9809; McKenzie, Grant/0000-0003-3247-2777</t>
  </si>
  <si>
    <t>Blei DM, 2003, J MACH LEARN RES, V3, P993, DOI 10.1162/jmlr.2003.3.4-5.993; Guy I., 2009, P 13 INT C INT US IN, V236, P77; Herlocker JL, 2004, ACM T INFORM SYST, V22, P5, DOI 10.1145/963770.963772; Hitsch GJ, 2010, AM ECON REV, V100, P130, DOI 10.1257/aer.100.1.130; Horozov T., 2006, USING LOCATION PERSO; Jones CB, 2008, INT J GEOGR INF SCI, V22, P219, DOI 10.1080/13658810701626343; Lee JG, 2007, INT C MAN DAT SIGMOD, P593; Lee MJ, 2011, LECT NOTES COMPUT SC, V6587, P38, DOI 10.1007/978-3-642-20149-3_5; Li Quannan, 2008, P 16 ACM SIGSPATIAL, P34, DOI DOI 10.1145/1463434.1463477; Lima A, 2012, UBICOMP 2012; Linden G, 2003, IEEE INTERNET COMPUT, V7, P76, DOI 10.1109/MIC.2003.1167344; Matyas C, 2009, LECT NOTES COMPUT SC, V5892, P122, DOI 10.1007/978-3-642-10436-7_8; McCallum Andrew Kachites, 2002, MALLET MACHINE LEARN; Noulas A., 2012, INT C DAT MIN; Pultar E, 2010, GISCIENCE; Rodriguez MA, 2004, INT J GEOGR INF SCI, V18, P229, DOI 10.1080/13658810310001629592; TVERSKY A, 1977, PSYCHOL REV, V84, P327, DOI 10.1037/0033-295X.84.4.327; Ye M., 2011, P 17 ACM SIGKDD INT, P520, DOI [DOI 10.1145/2020408.2020491, 10.1145/2020408.2020491]; Ying Josh Jia-Ching, 2010, P 2 ACM SIGSPATIAL I, P19, DOI DOI 10.1145/1867699.1867703</t>
  </si>
  <si>
    <t>1863-2246</t>
  </si>
  <si>
    <t>978-3-319-00615-4</t>
  </si>
  <si>
    <t>LECT NOTES GEOINF CA</t>
  </si>
  <si>
    <t>10.1007/978-3-319-00615-4_3</t>
  </si>
  <si>
    <t>Computer Science, Information Systems; Geography, Physical</t>
  </si>
  <si>
    <t>Computer Science; Physical Geography</t>
  </si>
  <si>
    <t>BGW77</t>
  </si>
  <si>
    <t>WOS:000324403600003</t>
  </si>
  <si>
    <t>Ghosh, D; Guha, R</t>
  </si>
  <si>
    <t>Ghosh, Debarchana (Debs); Guha, Rajarshi</t>
  </si>
  <si>
    <t>What are we 'tweeting' about obesity? Mapping tweets with topic modeling and Geographic Information System</t>
  </si>
  <si>
    <t>mapping; social media; topic models; GIS; text mining; obesity</t>
  </si>
  <si>
    <t>Public health related tweets are difficult to identify in large conversational datasets like Twitter.com. Even more challenging is the visualization and analyses of the spatial patterns encoded in tweets. This study has the following objectives: how can topic modeling be used to identify relevant public health topics such as obesity on Twitter.com? What are the common obesity related themes? What is the spatial pattern of the themes? What are the research challenges of using large conversational datasets from social networking sites? Obesity is chosen as a test theme to demonstrate the effectiveness of topic modeling using Latent Dirichlet Allocation (LDA) and spatial analysis using Geographic Information System (GIS). The dataset is constructed from tweets (originating from the United States) extracted from Twitter.com on obesity-related queries. Examples of such queries are 'food deserts', 'fast food', and 'childhood obesity'. The tweets are also georeferenced and time stamped. Three cohesive and meaningful themes such as 'childhood obesity and schools', 'obesity prevention', and 'obesity and food habits' are extracted from the LDA model. The GIS analysis of the extracted themes show distinct spatial pattern between rural and urban areas, northern and southern states, and between coasts and inland states. Further, relating the themes with ancillary datasets such as US census and locations of fast food restaurants based upon the location of the tweets in a GIS environment opened new avenues for spatial analyses and mapping. Therefore the techniques used in this study provide a possible toolset for computational social scientists in general, and health researchers in specific, to better understand health problems from large conversational datasets.</t>
  </si>
  <si>
    <t>[Ghosh, Debarchana (Debs)] Univ Connecticut, Dept Geog, Storrs, CT 06040 USA; [Guha, Rajarshi] NIH, Ctr Adv Translat Sci, Rockville, MD 20850 USA</t>
  </si>
  <si>
    <t>Ghosh, D (reprint author), Univ Connecticut, Dept Geog, Storrs, CT 06040 USA.</t>
  </si>
  <si>
    <t>debarchana.ghosh@uconn.edu</t>
  </si>
  <si>
    <t>Ucar, Abdullah/P-8329-2017</t>
  </si>
  <si>
    <t>Intramural NIH HHS [ZIB TR000004-02]</t>
  </si>
  <si>
    <t>Blei D. M., 2009, TEXT MINING CLASSIFI, P71; Blei DM, 2012, COMMUN ACM, V55, P77, DOI 10.1145/2133806.2133826; Blei DM, 2003, J MACH LEARN RES, V3, P993, DOI 10.1162/jmlr.2003.3.4-5.993; Boyd D., 2008, J COMPUT-MEDIAT COMM, V13, P210, DOI DOI 10.1111/J.1083-6101.2007.00393.X; Butts CT, 2011, SAGE HDB GIS SOC RES, P222, DOI [10.4135/9781446201046.n12, DOI 10.4135/9781446201046.N12]; Chew C, 2010, PLOS ONE, V5, DOI 10.1371/journal.pone.0014118; Culotta A, 2010, KDD WORKSH SOC MED A; Feinerer I., 2012, R PACKAGE VERSION 0, P1; Feinerer I, 2008, J STAT SOFTW, V25, P1; Ghosh D, 2011, PSYCHIAT SERV, V62, P1506, DOI 10.1176/appi.ps.000532011; Grun B, 2011, J STAT SOFTW, V40, P1; Haythornthwaite C., 2005, INFORM COMMUNICATION, V101, P5228; Paul Michael J., 2011, 5 INT AAAI C WEBL SO, P265; PORTER MF, 1980, PROGRAM-AUTOM LIBR, V14, P130, DOI 10.1108/eb046814; PRIER KW, 2011, 4 INT C SOC COMP BEH, V6589, P18; Salathe M, 2011, PLOS COMPUT BIOL, V7, DOI 10.1371/journal.pcbi.1002199; Scanfield D., 2006, AM J INFECT CONTROL, V38, P182; Thorpe K., 2009, FUTURE COST OBESITY; Twitter, TWITT API DOC; Twitter, WHAT IS TWITT</t>
  </si>
  <si>
    <t>325 CHESTNUT ST, SUITE 800, PHILADELPHIA, PA 19106 USA</t>
  </si>
  <si>
    <t>10.1080/15230406.2013.776210</t>
  </si>
  <si>
    <t>178MP</t>
  </si>
  <si>
    <t>WOS:000321452400004</t>
  </si>
  <si>
    <t>Li, WF; Wang, XJ; Jiang, SW</t>
  </si>
  <si>
    <t>Sun, M; Zhang, M; Lin, D; Wang, H</t>
  </si>
  <si>
    <t>Li, Wenfeng; Wang, Xiaojie; Jiang, Shaowei</t>
  </si>
  <si>
    <t>User-Characteristics Topic Model</t>
  </si>
  <si>
    <t>CHINESE COMPUTATIONAL LINGUISTICS AND NATURAL LANGUAGE PROCESSING BASED ON NATURALLY ANNOTATED BIG DATA</t>
  </si>
  <si>
    <t>12th China National Conference on Chinese Computational Linguistics (CCL) / 1st International Symposium on Natural Language Processing Based on Naturally Annotated Big Data (NLP-NABD)</t>
  </si>
  <si>
    <t>OCT 10-12, 2013</t>
  </si>
  <si>
    <t>Soochow Univ, Suzhou, PEOPLES R CHINA</t>
  </si>
  <si>
    <t>Soochow Univ</t>
  </si>
  <si>
    <t>user characteristics; topic modeling; personalized model</t>
  </si>
  <si>
    <t>This paper proposes a method to capture user's characteristics in a topic model frame, where user characteristics act as a latent variable that does not depend on texts. As it is obvious that different people possess different characteristics, they may perform differently even when they are facing the same document. These different characteristics can be showed as different views or different wording preference. We think this phenomenon has a great impact on modeling texts written or labelled by different people, especially on topic modeling. Experiments show that the model with user characteristics outperforms the original models and other similar topic models on corresponding tasks. A combination of the user's characteristics can not only provide better performance on normal topic modeling tasks, but also discover the user's characteristics.</t>
  </si>
  <si>
    <t>[Li, Wenfeng; Wang, Xiaojie; Jiang, Shaowei] Beijing Univ Posts &amp; Telecommun, Beijing, Peoples R China</t>
  </si>
  <si>
    <t>Li, WF (reprint author), Beijing Univ Posts &amp; Telecommun, Beijing, Peoples R China.</t>
  </si>
  <si>
    <t>Blei D., 2007, NIPS, P2282; Blei D., 2003, J MACHINE LEARNING R, V993, P1022; Blei D., 2006, ADV NEURAL INFORM PR, V18, P147; Globerson A, 2007, J MACH LEARN RES, V8, P2265; Griffiths TL, 2004, P NATL ACAD SCI USA, V101, P5228, DOI 10.1073/pnas.0307752101; Kawamae N, 2010, SIGIR 2010: PROCEEDINGS OF THE 33RD ANNUAL INTERNATIONAL ACM SIGIR CONFERENCE ON RESEARCH DEVELOPMENT IN INFORMATION RETRIEVAL, P887; Ramage D., 2009, P 2009 C EMP METH NA; Ramage D., 2009, P 2 ACM INT C WEB SE, P54, DOI DOI 10.1145/1498759.1498809; Rosen-Zvi M., 2004, 20 C UNC ART INT; Si X., 2009, J COMPUTATIONAL INFO; Steyvers M., 2004, 10 ACM SIGKDD INT C, P306; Wetzker R., 2008, EUR C ART INT ECAI</t>
  </si>
  <si>
    <t>978-3-642-41490-9; 978-3-642-41491-6</t>
  </si>
  <si>
    <t>Computer Science, Artificial Intelligence; Computer Science, Information Systems; Computer Science, Interdisciplinary Applications; Information Science &amp; Library Science; Linguistics; Language &amp; Linguistics</t>
  </si>
  <si>
    <t>Computer Science; Information Science &amp; Library Science; Linguistics</t>
  </si>
  <si>
    <t>BD2AR</t>
  </si>
  <si>
    <t>WOS:000358605100016</t>
  </si>
  <si>
    <t>Zhou, Y; Ji, SF; Xu, K</t>
  </si>
  <si>
    <t>Zhou, Yang; Ji, Shufan; Xu, Ke</t>
  </si>
  <si>
    <t>Massive Scientific Paper Mining: Modeling, Design and Implementation</t>
  </si>
  <si>
    <t>With dramatic increasing of scientific research papers, scientific paper mining systems have become more popular for efficient paper retrieval and analysis. However, existing keyword based search engines, language or topic model based mining systems cannot provide customized queries according to various user requirements. Hence, in this paper, we are motivated to propose a novel TAIL (Time-Author-Institute-Literature) model to capture the relationships among literature, authors, institutes and time stamps. Based on the TAIL model, we implement the Massive Scientific Paper Mining (MSPM) system and set up a B/S (Browser/Server) structure for web services. The evaluation results on large real data show that our MSPM system could deliver desirable mining results, providing valuable data supports for scientific research cooperations.</t>
  </si>
  <si>
    <t>[Zhou, Yang; Ji, Shufan; Xu, Ke] Beihang Univ, State Key Lab Software Dev Environm, Beijing 100191, Peoples R China</t>
  </si>
  <si>
    <t>Zhou, Y (reprint author), Beihang Univ, State Key Lab Software Dev Environm, Beijing 100191, Peoples R China.</t>
  </si>
  <si>
    <t>buaazhouyang@foxmail.com; jishufan@buaa.edu.cn; kexu@nlsde.buaa.edu.cn</t>
  </si>
  <si>
    <t>Blei DM, 2003, J MACH LEARN RES, V3, P993, DOI 10.1162/jmlr.2003.3.4-5.993; Steyvers M., 2004, P 10 ACM SIGKDD INT, P306, DOI DOI 10.1145/1014052.1014087; Tang J., 2012, P 18 ACM SIGKDD INT, P1366, DOI DOI 10.1145/2339530.2339741; Wang X., 2006, P 12 ACM SIGKDD INT, P424; Zhai C., 2001, P 24 ANN INT ACM SIG, P334, DOI DOI 10.1145/383952.384019</t>
  </si>
  <si>
    <t>WOS:000358605100032</t>
  </si>
  <si>
    <t>Atkins, DC; Rubin, TN; Steyvers, M; Doeden, MA; Baucom, BR; Christensen, A</t>
  </si>
  <si>
    <t>Atkins, David C.; Rubin, Timothy N.; Steyvers, Mark; Doeden, Michelle A.; Baucom, Brian R.; Christensen, Andrew</t>
  </si>
  <si>
    <t>Topic Models: A Novel Method for Modeling Couple and Family Text Data</t>
  </si>
  <si>
    <t>JOURNAL OF FAMILY PSYCHOLOGY</t>
  </si>
  <si>
    <t>text; linguistic analyses; topic models; couple therapy</t>
  </si>
  <si>
    <t>THERAPY; SATISFACTION</t>
  </si>
  <si>
    <t>Couple and family researchers often collect open-ended linguistic data either through free-response questionnaire items, or transcripts of interviews or therapy sessions. Because participants' responses are not forced into a set number of categories, text-based data can be very rich and revealing of psychological processes. At the same time, it is highly unstructured and challenging to analyze. Within family psychology, analyzing text data typically means applying a coding system, which can quantify text data but also has several limitations, including the time needed for coding, difficulties with interrater reliability, and defining a priori what should be coded. The current article presents an alternative method for analyzing text data called topic models (Steyvers &amp; Griffiths, 2006), which has not yet been applied within couple and family psychology. Topic models have similarities to factor analysis and cluster analysis in that they identify underlying clusters of words with semantic similarities (i.e., the "topics"). In the present article, a nontechnical introduction to topic models is provided, highlighting how these models can be used for text exploration and indexing (e.g., quickly locating text passages that share semantic meaning) and how output from topic models can be used to predict behavioral codes or other types of outcomes. Throughout the article, a collection of transcripts from a large couple-therapy trial (Christensen et al., 2004) is used as example data to highlight potential applications. Practical resources for learning more about topic models and how to apply them are discussed.</t>
  </si>
  <si>
    <t>[Atkins, David C.] Univ Washington, Dept Psychiat &amp; Behav Sci, Seattle, WA 98105 USA; [Rubin, Timothy N.; Steyvers, Mark] Univ Calif Irvine, Dept Cognit Sci, Irvine, CA 92717 USA; [Doeden, Michelle A.] Fuller Theol Seminary, Dept Clin Psychol, Pasadena, CA USA; [Baucom, Brian R.] Univ So Calif, Dept Psychol, Los Angeles, CA 90089 USA; [Christensen, Andrew] Univ Calif Los Angeles, Dept Psychol, Los Angeles, CA 90024 USA</t>
  </si>
  <si>
    <t>Atkins, DC (reprint author), Univ Washington, Dept Psychiat &amp; Behav Sci, 1100 NE 45th St,Suite 300, Seattle, WA 98105 USA.</t>
  </si>
  <si>
    <t>datkins@uw.edu</t>
  </si>
  <si>
    <t>Steyvers, Mark/B-8085-2013</t>
  </si>
  <si>
    <t>NIMH NIH HHS [R10 MH056223, MH56165, MH56223, R01 MH056223]; NIAAA NIH HHS [R01 AA018673, AA018673]</t>
  </si>
  <si>
    <t>Black M., SPEECH COMM IN PRESS; Blei DM, 2003, J MACH LEARN RES, V3, P993, DOI 10.1162/jmlr.2003.3.4-5.993; BLEI DM, 2008, ADV NEURAL INFORM PR, V20, P121; Blei DM, 2011, INTRO PROBABILISTIC; Christensen A, 2004, J CONSULT CLIN PSYCH, V72, P176, DOI 10.1037/0022-006X.72.2.176; Christensen A., 1998, ACCEPTANCE CHANGE CO; Christensen A., 2002, COUPLE THERAPY UNPUB; Christensen A, 2006, J CONSULT CLIN PSYCH, V74, P1180, DOI 10.1037/0022-006X.74.6.1180; Christensen A, 2010, J CONSULT CLIN PSYCH, V78, P225, DOI 10.1037/a0018132; Feinerer I, 2008, J STAT SOFTW, V25, P1; Georgiou PC, 2011, LECT NOTES COMPUT SC, V6974, P87, DOI 10.1007/978-3-642-24600-5_12; GOTTMAN JM, 1989, J CONSULT CLIN PSYCH, V57, P47, DOI 10.1037//0022-006X.57.1.47; Griffiths TL, 2007, PSYCHOL REV, V114, P211, DOI 10.1037/0033-295X.114.2.211; GRIFFITHS TL, 2005, ADV NEURAL INFORM PR, V17, P537; Gruen B, 2011, J STAT SOFTW, V40, P1; Harris ZS, 1954, WORD, V10, P146, DOI 10.1080/00437956.1954.11659520; Hastie T., 2009, ELEMENTS STAT LEARNI; Heavey C., 2002, COUPLES INTERA UNPUB; Heyman RE, 2001, PSYCHOL ASSESSMENT, V13, P5, DOI 10.1037//1040-3590.13.1.5; HOPPER R, 1981, J COMMUN, V31, P23, DOI 10.1111/j.1460-2466.1981.tb01201.x; Jacobson N, 1979, MARITAL THERAPY STRA; Kerig P., 2004, COUPLE OBSERVATIONAL; Krishnapuram B, 2005, IEEE T PATTERN ANAL, V27, P957, DOI 10.1109/TPAMI.2005.127; Manning C., 1999, FDN STAT NATURAL LAN; Mimno D., 2008, 24 C UNC ART INT HEL; PORTER MF, 1980, PROGRAM-AUTOM LIBR, V14, P130, DOI 10.1108/eb046814; Ramage D., 2009, C EMP METH NAT LANG; Ramseyer F, 2011, J CONSULT CLIN PSYCH, V79, P284, DOI 10.1037/a0023419; Rubin TN, 2012, MACH LEARN, V88, P157, DOI 10.1007/s10994-011-5272-5; Sevier M., 2005, THESIS U CALIFORNIA; Sevier M, 2008, BEHAV THER, V39, P137, DOI 10.1016/j.beth.2007.06.001; Steyvers M, 2006, LATENT SEMANTIC ANAL, P427; Steyvers M, 2011, MATLAB TOPIC MODELIN; Tabachnick B. G., 2007, USING MULTIVARIATE S</t>
  </si>
  <si>
    <t>0893-3200</t>
  </si>
  <si>
    <t>J FAM PSYCHOL</t>
  </si>
  <si>
    <t>J. Fam. Psychol.</t>
  </si>
  <si>
    <t>10.1037/a0029607</t>
  </si>
  <si>
    <t>Psychology, Clinical; Family Studies</t>
  </si>
  <si>
    <t>Psychology; Family Studies</t>
  </si>
  <si>
    <t>017CC</t>
  </si>
  <si>
    <t>WOS:000309566700016</t>
  </si>
  <si>
    <t>Pearl, L; Steyvers, M</t>
  </si>
  <si>
    <t>Pearl, Lisa; Steyvers, Mark</t>
  </si>
  <si>
    <t>Detecting authorship deception: a supervised machine learning approach using author writeprints</t>
  </si>
  <si>
    <t>ATTRIBUTION</t>
  </si>
  <si>
    <t>We describe a new supervised machine learning approach for detecting authorship deception, a specific type of authorship attribution task particularly relevant for cybercrime forensic investigations, and demonstrate its validity on two case studies drawn from realistic online data sets. The core of our approach involves identifying uncharacteristic behavior for an author, based on a writeprint extracted from unstructured text samples of the author's writing. The writeprints used here involve stylometric features and content features derived from topic models, an unsupervised approach for identifying relevant keywords that relate to the content areas of a document. One innovation of our approach is to transform the writeprint feature values into a representation that individually balances characteristic and uncharacteristic traits of an author, and we subsequently apply a Sparse Multinomial Logistic Regression classifier to this novel representation. Our method yields high accuracy for authorship deception detection on the two case studies, confirming its utility.</t>
  </si>
  <si>
    <t>[Pearl, Lisa] Univ Calif Irvine, Dept Cognit Sci, Irvine, CA 92697 USA</t>
  </si>
  <si>
    <t>Pearl, L (reprint author), Univ Calif Irvine, Dept Cognit Sci, 2314 Social &amp; Behav Sci Gateway Bldg, Irvine, CA 92697 USA.</t>
  </si>
  <si>
    <t>lpearl@uci.edu</t>
  </si>
  <si>
    <t>Abbasi A., 2008, ACM T INFORM SYSTEMS, V26, P1; Baayen R.H., 1996, LIT LINGUISTIC COMPU, V2, P110; Baayen RH, 2002, P JADT 2002 6 INT C, P29; Bailey R. W., 1979, ADV COMPUTER AIDED L, P1; Brennan M., 2009, HACK RAND 2009 C THE; Burrows J, 2003, COMPUT HUMANITIES, V37, P5, DOI 10.1023/A:1021814530952; Burrows J. F., 1987, Literary &amp; Linguistic Computing, V2, P61, DOI 10.1093/llc/2.2.61; BURROWS JF, 1989, COMPUT HUMANITIES, V23, P309, DOI 10.1007/BF02176636; Burton K., 2009, P 3 ANN C WEBL SOC M; de Vel O, 2001, SIGMOD RECORD, V30, P55; De Vel O., 2000, P WORKSH TEXT MIN AC; Diederich J, 2003, APPL INTELL, V19, P109, DOI 10.1023/A:1023824908771; Gamon M, 2004, P 20 INT C COMP LING; Gordon A.S., 2008, SPECIAL TRACK INTELL; Griffiths TL, 2004, P NATL ACAD SCI USA, V101, P5228, DOI 10.1073/pnas.0307752101; Holmes D. I., 1998, Literary &amp; Linguistic Computing, V13, P111, DOI 10.1093/llc/13.3.111; Holmes D. I., 1995, LIT LINGUISTIC COMPU, V10, P111, DOI DOI 10.1093/LLC/10.2.111; Iqbal F., 2008, DIGIT INVEST, V5, P42; Iqbal F, 2010, DIGIT INVEST, V7, P56, DOI 10.1016/j.diin.2010.03.003; Juola P, 2003, COMPUT HUMANITIES, V37, P77, DOI 10.1023/A:1021839220474; Juola P, 2009, P INT ASS FOR LING C; Juola P, 2006, RES ADV DIGITAL FORE; Koppel M, 2009, J AM SOC INF SCI TEC, V60, P9, DOI 10.1002/asi.20961; Krishnapuram B, 2005, IEEE T PATTERN ANAL, V27, P957, DOI 10.1109/TPAMI.2005.127; Li JX, 2006, COMMUN ACM, V49, P76, DOI 10.1145/1121949.1121951; Liu H., 1998, FEATURE SELECTION KN; Morton A. Q., 1978, LIT DETECTION; Mosteller F., 1964, APPL BAYESIAN CLASSI; RosenZvi M., 2004, P 20 C UNC ART INT, P487; Stamatatos E, 2000, COMPUT LINGUIST, V26, P471, DOI 10.1162/089120100750105920; Steyvers M., 2004, 10 ACM SIGKDD INT C, P306; Toutanova K., 2003, P HLT NAACL, P252, DOI DOI 10.3115/1073445.1073478; Tweedie FJ, 1996, RES HUMAN COMP, V5, P249; ZHENG R, 2003, P 1 INT S INT SEC IN</t>
  </si>
  <si>
    <t>10.1093/llc/fqs003</t>
  </si>
  <si>
    <t>944KJ</t>
  </si>
  <si>
    <t>WOS:000304199900005</t>
  </si>
  <si>
    <t>Li, DC; Somasundaran, S; Chakraborty, A</t>
  </si>
  <si>
    <t>Li, Dingcheng; Somasundaran, Swapna; Chakraborty, Amit</t>
  </si>
  <si>
    <t>ERD-MedLDA: Entity relation detection using supervised topic models with maximum margin learning</t>
  </si>
  <si>
    <t>CONVOLUTION-KERNELS; RELATION EXTRACTION</t>
  </si>
  <si>
    <t>This paper proposes a novel application of topic models to do entity relation detection (ERD). In order to make use of the latent semantics of text, we formulate the task of relation detection as a topic modeling problem. The motivation is to find underlying topics that are indicative of relations between named entities (NEs). Our approach considers pairs of NEs and features associated with them as mini documents, and aims to utilize the underlying topic distributions as indicators for the types of relations that may exist between the NE pair. Our system, ERD-MedLDA, adapts Maximum Entropy Discriminant Latent Dirichlet Allocation (MedLDA) with mixed membership for relation detection. By using supervision, ERD-MedLDA is able to learn topic distributions indicative of relation types. Further, ERD-MedLDA is a topic model that combines the benefits of both, maximum likelihood estimation (MLE) and maximum margin estimation (MME), and the mixed-membership formulation enables the system to incorporate heterogeneous features. We incorporate different features into the system and perform experiments on the ACE 2005 corpus. Our approach achieves better overall performance for precision, recall, and F-measure metrics as compared to baseline SVM-based and LDA-based models. We also find that our system shows better and consistent improvements with the addition of complex informative features as compared to baseline systems.</t>
  </si>
  <si>
    <t>[Li, Dingcheng] Univ Minnesota, Liberal Arts TC, St Paul, MN 55455 USA; [Somasundaran, Swapna; Chakraborty, Amit] Siemens Corp Res, Princeton, NJ 08540 USA</t>
  </si>
  <si>
    <t>Li, DC (reprint author), Univ Minnesota, Liberal Arts TC, St Paul, MN 55455 USA.</t>
  </si>
  <si>
    <t>lixxx345@umn.edu; swapna.somasundaran@siemens.com</t>
  </si>
  <si>
    <t>Blei DM, 2006, BAYESIAN ANAL, V1, P121, DOI 10.1214/06-BA104; Blei DM, 2003, J MACH LEARN RES, V3, P993, DOI 10.1162/jmlr.2003.3.4-5.993; BLEI DM, 2008, ADV NEURAL INFORM PR, V20, P121; Bunescu R.C., 2005, HLT EMNLP 2005, P724; Carreras X., 2005, P 9 C COMP NAT LANG, P152; Chan Y., 2011, P 49 ANN M ASS COMP; Collins M, 2002, ADV NEUR IN, V14, P625; CORTES C, 1995, MACH LEARN, V20, P273, DOI 10.1023/A:1022627411411; Culotta Aron, 2004, P 42 ANN M ASS COMP, P423, DOI DOI 10.3115/1218955.1219009; Doddington G, 2004, P LREC, V4, P837; Farkas R., 2010, P 14 C COMP NAT LANG, P1; Flaherty P, 2005, BIOINFORMATICS, V21, P3286, DOI 10.1093/bioinformatics/bti515; Hachey B., 2006, P WORKSH LING DIST S, P25; Hasegawa T, 2004, P 42 ANN M ASS COMP, P415, DOI DOI 10.3115/1218955.1219008; Jiang J., 2009, P JOINT C 47 ANN M A, V2, P1012; Jiang J., 2007, P NAACL HLT, P113; Joachims T, 1999, ADV KERNEL METHODS S, P169; Kambhatla N., 2004, P ACL 2004 INT POST, P22, DOI DOI 10.3115/1219044.1219066; Khayyamian M., 2009, P HLT NAACL BOULD US, P66; Lacoste-Julien Simon, 2008, ADV NEURAL INFORM PR, V21; Lin WH, 2008, LECT NOTES ARTIF INT, V5212, P17; MILLER S, 2000, P 6 APPL NAT LANG PR, P226; Minka T. P., 2003, D91 SECURESCM; Mintz M., 2009, 47 ACL 4 AFNLP P SUN, P1003; Moschitti A, 2006, LECT NOTES COMPUT SC, V4212, P318; Nguyen T., 2009, P 2009 C EMP METH NA, P1378; Qian L., 2008, P 22 INT C COMP LING, V1, P697; Ramage D., 2009, P 2009 C EMP METH NA, V1, P248; Roth D., 2002, P 19 INT C COMP LING, P7; Shan HH, 2009, IEEE DATA MINING, P466, DOI 10.1109/ICDM.2009.58; Titov I., 2008, P 17 INT C WORLD WID, P111, DOI DOI 10.1145/1367497.1367513; Wang C, 2009, P IEEE C COMP VIS PA, P1903; Zelenko D, 2003, J MACH LEARN RES, V3, P1083, DOI 10.1162/153244303322533205; Zhang M, 2006, COLING/ACL 2006, VOLS 1 AND 2, PROCEEDINGS OF THE CONFERENCE, P825; Zhao S., 2005, 43 ACL P ANN ARB MI, P426; Zhao W. X., 2010, P 2010 C EMP METH NA, P56; Zhao X., 2011, P 49 ANN ACL HLT M P; Zhou G., 2005, P 43 ANN M ASS COMP, P427, DOI DOI 10.3115/1219840.1219893; Zhou GD, 2008, INFORM PROCESS MANAG, V44, P1008, DOI 10.1016/j.ipm.2007.07.007; Zhou Guodong, 2007, P 2007 JOINT C EMP M, P728; Zhu J, 2009, P 26 ANN INT C MACH, P1257; ZHU J, 2010, P 27 INT C MACH LEAR</t>
  </si>
  <si>
    <t>10.1017/S1351324912000058</t>
  </si>
  <si>
    <t>988CU</t>
  </si>
  <si>
    <t>WOS:000307466600006</t>
  </si>
  <si>
    <t>Sadamitsu, K; Saito, K; Imamura, K; Matsuo, Y</t>
  </si>
  <si>
    <t>Calzolari, N; Choukri, K; Declerck, T; Dogan, MU; Maegaard, B; Mariani, J; Odijk, J; Piperidis, S</t>
  </si>
  <si>
    <t>Sadamitsu, Kugatsu; Saito, Kuniko; Imamura, Kenji; Matsuo, Yoshihiro</t>
  </si>
  <si>
    <t>Constructing a Class-Based Lexical Dictionary using Interactive Topic Models</t>
  </si>
  <si>
    <t>LREC 2012 - EIGHTH INTERNATIONAL CONFERENCE ON LANGUAGE RESOURCES AND EVALUATION</t>
  </si>
  <si>
    <t>8th International Conference on Language Resources and Evaluation (LREC)</t>
  </si>
  <si>
    <t>MAY 21-27, 2012</t>
  </si>
  <si>
    <t>Istanbul, TURKEY</t>
  </si>
  <si>
    <t>Nuance, CELI Language &amp; Informat Technol, European Media Lab GmbH (EML), IMMI, META-Net, Quaero, K-dictionaries</t>
  </si>
  <si>
    <t>Interactive Topic Models; Interactive Unigram Mixtures; Lexical dictionary</t>
  </si>
  <si>
    <t>This paper proposes a new method of constructing arbitrary class-based related dictionaries on interactive topic models; we assume that each class is described by a topic. We propose a new semi-supervised method that uses the simplest topic model yielded by the standard EM algorithm; model calculation is very rapid. Furthermore our approach allows a dictionary to be modified interactively and the final dictionary has a hierarchical structure. This paper makes three contributions. First, it proposes a world-based semi-supervised topic model. Second, we apply the semi-supervised topic model to interactive learning; this approach is called the Interactive Topic Model. Third, we propose a score function; it extracts the related words that occupy the middle layer of the hierarchical structure. Experiments show that our method can appropriately retrieve the words belonging to an arbitrary class.</t>
  </si>
  <si>
    <t>[Sadamitsu, Kugatsu; Saito, Kuniko; Imamura, Kenji; Matsuo, Yoshihiro] NTT Corp, NTT Cyber Space Labs, Yokosuka, Kanagawa 2390847, Japan</t>
  </si>
  <si>
    <t>sadamitsu.kugatsu@lab.ntt.co.jp; saito.kuniko@lab.ntt.co.jp; imamura.kenji@lab.ntt.co.jp; matsuo.yoshihiro@lab.ntt.co.jp</t>
  </si>
  <si>
    <t>Andrzejewski David, 2009, Proc Int Conf Mach Learn, V382, P25; Blei DM, 2003, J MACH LEARN RES, V3, P993, DOI 10.1162/jmlr.2003.3.4-5.993; Fuchi T., 1998, P COLING ACL, P409; Hofmann T, 1999, SIGIR'99: PROCEEDINGS OF 22ND INTERNATIONAL CONFERENCE ON RESEARCH AND DEVELOPMENT IN INFORMATION RETRIEVAL, P50, DOI 10.1145/312624.312649; Hu Yuening, 2011, P 49 ANN M ASS COMP, P248; Ikehara Satoru, 1997, NIHONGO GOI TAIKEI A; Nagata Masaaki, 2010, PROCEEDINGS OF THE 6, P11; Nigam K, 2000, MACH LEARN, V39, P103, DOI 10.1023/A:1007692713085; Ponzetto Simone Paolo, 2007, AAAI, P1440; Suchanek F., 2007, P 16 INT WORLD WID W, P697; Suzuki J, 2006, COLING/ACL 2006, VOLS 1 AND 2, PROCEEDINGS OF THE CONFERENCE, P217</t>
  </si>
  <si>
    <t>978-2-9517408-7-7</t>
  </si>
  <si>
    <t>BGR95</t>
  </si>
  <si>
    <t>WOS:000323927702109</t>
  </si>
  <si>
    <t>Newman, NC; Porter, AL; Newman, D; Courseault, C; Bolan, SD</t>
  </si>
  <si>
    <t>Kocaoglu, DF; Anderson, TR; Daim, TU</t>
  </si>
  <si>
    <t>Newman, Nils C.; Porter, Alan L.; Newman, David; Courseault, Cherie; Bolan, Stephanie D.</t>
  </si>
  <si>
    <t>Comparing Methods to Extract Technical Content for Technological Intelligence</t>
  </si>
  <si>
    <t>PICMET '12: PROCEEDINGS - TECHNOLOGY MANAGEMENT FOR EMERGING TECHNOLOGIES</t>
  </si>
  <si>
    <t>Conference of PICMET - Technology Management for Emerging Technologies (PICMET)</t>
  </si>
  <si>
    <t>JUL 29-AUG 02, 2012</t>
  </si>
  <si>
    <t>Vancouver, CANADA</t>
  </si>
  <si>
    <t>Portland State Univ, Maseeh Coll Engn &amp; Comp Sci, Dept Engn &amp; Technol Management, Portland State Univ, Tourism Vancouver, Portland Int Ctr Management Engn &amp; Technol (PICMET)</t>
  </si>
  <si>
    <t>We are developing indicators for the emergence of science and technology (S&amp;T) topics. We are targeting various S&amp;T information resources, including metadata (i.e., bibliographic information) and full text. We explore alternative text analysis approaches - principal components analysis (PCA) and topic modeling - to extract technical topic information. We analyze the topical content to pursue potential applications and innovation pathways. In this presentation we compare alternative ways of consolidating messy sets of key terms [e. g., using Natural Language Processing (NLP) on abstracts and titles, together with various keyword sets]. Our process includes combinations of stopword removal, fuzzy term matching, association rules, and tf-idf weighting. We compare PCA results to topic modeling results. Our key test set consists of 4104 Web of Science records on Dye-Sensitized Solar Cells (DSSCs). Results suggest good potential to enhance our technical intelligence payoffs from database searches on topics of interest.</t>
  </si>
  <si>
    <t>[Newman, Nils C.] IISC, Atlanta, GA USA</t>
  </si>
  <si>
    <t>BEIL F, 2002, P 8 INT C KNOWL DISC; Blei DM, 2003, J MACH LEARN RES, V3, P993, DOI 10.1162/jmlr.2003.3.4-5.993; Broder AZ, 1997, COMPUT NETWORKS ISDN, V29, P1157, DOI 10.1016/S0169-7552(97)00031-7; Courseault C, TPAC INTERNAL REPORT; DEERWESTER S, 1990, J AM SOC INFORM SCI, V41, P391, DOI 10.1002/(SICI)1097-4571(199009)41:6&lt;391::AID-ASI1&gt;3.0.CO;2-9; DING C, 2003, P 9 INT WORKSH ART I; DING CH, 2000, P 1 SIAM COMP INF RE; Fodor I., 2002, SURVEY DIMENSION RED; Griffiths TL, 2004, P NATL ACAD SCI USA, V101, P5228, DOI 10.1073/pnas.0307752101; Guo Y, 2009, ATL C SCI INN POL AT; Halkidi M., 2001, CLUSTERING VALIDITY; Kaji H, 1999, P 16 JOINT C ART INT; Larsen B., 1999, P INT C KNOWL DISC D; Leouski A., 1996, EVALUATION TECHNIQUE; Merkyl D., 1999, UNCOVERING ASS DOCUM; Newman A, 2009, JMLR, V10; Parasarathy S, TPAC INTERNAL REPORT; Porter A.L, 1999, P IJCAI 99 WORKSH TE; Porter A. L., 2004, TECH MINING EXPLOITI; Porter A.L., 1999, P PORTL INT C MAN EN; Rauber A., 2000, EMPIRICAL EVALUATION; Robinson J., 2002, P WORLD MULT SYST CY; Shah C., 2002, AUTOMATIC ORG TEXT D; Talley N, 2011, NATURE METHODS; Trumbach CC, 2007, J INF SCI, V33, P660, DOI 10.1177/0165551506076401; Vinkourov A., 2000, PROBABILLISTIC HIERA; Watts R. J., 1999, Information.Knowledge.Systems Management, V1, P45; Watts R. J., 2004, 5 INT C DAT MIN TEXT; Watts R.J., 1998, COMPETITIVE INTELLIG, V9, P11; Watts RJ, 2003, TECHNOL FORECAST SOC, V70, P735, DOI 10.1016/S0040-1625(02)00355-4; Watts RJ, 1997, LECT NOTES ARTIF INT, V1263, P323; Watts RJ, 2005, PORTL INT C MAN ENG; WATTS RJ, 2000, IDENTIFYING UNIQUE I; Watts RJ, 2007, INT J INNOV TECHNOL, V4, P103, DOI 10.1142/S0219877007001016; ZAMIR O, 1998, ACM SIGIR 98, P46; Zhang Y, INT C INN METH INN M; Zhu D., 1999, CIENCIA INFORM, V28, P1; Zhu DH, 2002, TECHNOL FORECAST SOC, V69, P495, DOI 10.1016/S0040-1625(01)00157-3</t>
  </si>
  <si>
    <t>978-1-890843-26-7</t>
  </si>
  <si>
    <t>BEL24</t>
  </si>
  <si>
    <t>WOS:000317186401025</t>
  </si>
  <si>
    <t>Pereira, F; Detre, G; Botvinick, M</t>
  </si>
  <si>
    <t>Pereira, Francisco; Detre, Greg; Botvinick, Matthew</t>
  </si>
  <si>
    <t>Generating text from functional brain images</t>
  </si>
  <si>
    <t>FRONTIERS IN HUMAN NEUROSCIENCE</t>
  </si>
  <si>
    <t>fMRI; topic models; semantic categories; classification; multivariate</t>
  </si>
  <si>
    <t>CATEGORY NORMS; NATURAL IMAGES; RECONSTRUCTION; REPRESENTATION; PATTERNS; STATES; NOUNS</t>
  </si>
  <si>
    <t>Recent work has shown that it is possible to take brain images acquired during viewing of a scene and reconstruct an approximation of the scene from those images. Here we show that it is also possible to generate text about the mental content reflected in brain images. We began with images collected as participants read names of concrete items (e.g., "Apartment") while also seeing line drawings of the item named. We built a model of the mental semantic representation of concrete concepts from text data and learned to map aspects of such representation to patterns of activation in the corresponding brain image. In order to validate this mapping, without accessing information about the items viewed for left-out individual brain images, we were able to generate from each one a collection of semantically pertinent words (e.g., "door," "window" for "Apartment"). Furthermore, we show that the ability to generate such words allows us to perform a classification task and thus validate our method quantitatively.</t>
  </si>
  <si>
    <t>[Pereira, Francisco; Detre, Greg; Botvinick, Matthew] Princeton Univ, Dept Psychol, Princeton, NJ 08544 USA; [Pereira, Francisco; Detre, Greg; Botvinick, Matthew] Princeton Univ, Princeton Neurosci Inst, Princeton, NJ 08544 USA</t>
  </si>
  <si>
    <t>Pereira, F (reprint author), Princeton Univ, Dept Psychol, Green Hall, Princeton, NJ 08544 USA.</t>
  </si>
  <si>
    <t>francisco.pereira@gmail.com</t>
  </si>
  <si>
    <t>National Institute of Neurological Disease and Stroke (NINDS) [NS053366]</t>
  </si>
  <si>
    <t>We would like to thank Tom Mitchell and Marcel Just for generously agreeing to share their dataset, Dave Blei for help with building and interpreting topic models and Ken Norman and Sam Gershman for several discussions regarding presentation of the material. Matthew Botvinick and Francisco Pereira were supported by the National Institute of Neurological Disease and Stroke (NINDS), grant number NS053366.</t>
  </si>
  <si>
    <t>BATTIG WF, 1969, J EXP PSYCHOL, V80, P1, DOI 10.1037/h0027577; Birbaumer N, 2006, PSYCHOPHYSIOLOGY, V43, P517, DOI 10.1111/j.1469-8986.2006.00456.x; Blei DM, 2003, J MACH LEARN RES, V3, P993, DOI 10.1162/jmlr.2003.3.4-5.993; Clark JM, 2004, BEHAV RES METH INS C, V36, P371, DOI 10.3758/BF03195584; Davatzikos C, 2005, NEUROIMAGE, V28, P663, DOI 10.1016/j.neuroimage.2005.08.009; Grant M., 2009, 711 CIT; Griffiths TL, 2007, PSYCHOL REV, V114, P211, DOI 10.1037/0033-295X.114.2.211; GRIFFITHS TL, 2005, ADV NEURAL INFORM PR, V17, P537; Haynes JD, 2006, NAT REV NEUROSCI, V7, P523, DOI 10.1038/nrn1931; Kay KN, 2008, NATURE, V452, P352, DOI 10.1038/nature06713; Kellis S, 2010, J NEURAL ENG, V7, DOI 10.1088/1741-2560/7/5/056007; Landauer TK, 1997, PSYCHOL REV, V104, P211, DOI 10.1037//0033-295X.104.2.211; Liu HW, 2009, PROCEEDINGS OF THE FIBER SOCIETY 2009 SPRING CONFERENCE, VOLS I AND II, P1, DOI [10.1115/PVP2009-77003, 10.1109/ICEMI.2009.5274868]; Minnen G., 2001, Natural Language Engineering, P207; Mitchell TM, 2004, MACH LEARN, V57, P145, DOI 10.1023/B:MACH.0000035475.85309.1b; Mitchell TM, 1997, MACHINE LEARNING; Mitchell TM, 2008, SCIENCE, V320, P1191, DOI 10.1126/science.1152876; Miyawaki Y, 2008, NEURON, V60, P915, DOI 10.1016/j.neuron.2008.11.004; MURPHY B, 2009, P ACL EMNLP SING; Naselaris T, 2009, NEURON, V63, P902, DOI 10.1016/j.neuron.2009.09.006; Norman KA, 2006, TRENDS COGN SCI, V10, P424, DOI 10.1016/j.tics.2006.07.005; Owen AM, 2006, SCIENCE, V313, P1402, DOI 10.1126/science.1130197; PAIVIO A, 1968, J EXP PSYCHOL, V76, P1, DOI 10.1037/h0025327; Pereira F, 2009, NEUROIMAGE, V45, pS199, DOI 10.1016/j.neuroimage.2008.11.007; SNODGRASS JG, 1980, J EXP PSYCHOL-HUM L, V6, P174, DOI 10.1037/0278-7393.6.2.174; Steyvers M., 2004, EXPT COGNITIVE PSYCH, DOI [10.1037/10895-018, DOI 10.1037/10895-018]; Thirion B, 2006, NEUROIMAGE, V33, P1104, DOI 10.1016/j.neuroimage.2006.06.062; Tzourio-Mazoyer N, 2002, NEUROIMAGE, V15, P273, DOI 10.1006/nimg.2001.0978; Van Overschelde JP, 2004, J MEM LANG, V50, P289, DOI 10.1016/j.jml.2003.10.003; Wallach H.M., 2006, P 23 INT C MACH LEAR, P977, DOI DOI 10.1145/1143844.1143967</t>
  </si>
  <si>
    <t>FRONTIERS RES FOUND</t>
  </si>
  <si>
    <t>PO BOX 110, LAUSANNE, 1015, SWITZERLAND</t>
  </si>
  <si>
    <t>1662-5161</t>
  </si>
  <si>
    <t>FRONT HUM NEUROSCI</t>
  </si>
  <si>
    <t>Front. Hum. Neurosci.</t>
  </si>
  <si>
    <t>10.3389/fnhum.2011.00072</t>
  </si>
  <si>
    <t>Neurosciences; Psychology</t>
  </si>
  <si>
    <t>Neurosciences &amp; Neurology; Psychology</t>
  </si>
  <si>
    <t>814PC</t>
  </si>
  <si>
    <t>WOS:000294468200001</t>
  </si>
  <si>
    <t>Kintsch, W; Mangalath, P</t>
  </si>
  <si>
    <t>Kintsch, Walter; Mangalath, Praful</t>
  </si>
  <si>
    <t>The Construction of Meaning</t>
  </si>
  <si>
    <t>TOPICS IN COGNITIVE SCIENCE</t>
  </si>
  <si>
    <t>Meaning; Predication; LSA; Topics; Construction-integration model; Semantics; Comprehension</t>
  </si>
  <si>
    <t>REPRESENTATION; MEMORY; INFORMATION; RETRIEVAL; KNOWLEDGE; LEXICON; TOPICS; WORDS</t>
  </si>
  <si>
    <t>We argue that word meanings are not stored in a mental lexicon but are generated in the context of working memory from long-term memory traces that record our experience with words. Current statistical models of semantics, such as latent semantic analysis and the Topic model, describe what is stored in long-term memory. The CI-2 model describes how this information is used to construct sentence meanings. This model is a dual-memory model, in that it distinguishes between a gist level and an explicit level. It also incorporates syntactic information about how words are used, derived from dependency grammar. The construction of meaning is conceptualized as feature sampling from the explicit memory traces, with the constraint that the sampling must be contextually relevant both semantically and syntactically. Semantic relevance is achieved by sampling topically relevant features; local syntactic constraints as expressed by dependency relations ensure syntactic relevance.</t>
  </si>
  <si>
    <t>[Kintsch, Walter] Univ Colorado, Inst Cognit Sci, Boulder, CO 80309 USA; Univ Colorado, Dept Psychol, Boulder, CO 80309 USA</t>
  </si>
  <si>
    <t>Kintsch, W (reprint author), Univ Colorado, Inst Cognit Sci, Boulder, CO 80309 USA.</t>
  </si>
  <si>
    <t>walter.kintsch@colorado.edu</t>
  </si>
  <si>
    <t>Andrews M, 2009, PSYCHOL REV, V116, P463, DOI 10.1037/a0016261; BALOTA DA, 1990, COMPREHENSION PROCESSES IN READING, P9; BARCLAY JR, 1974, J VERB LEARN VERB BE, V13, P471, DOI 10.1016/S0022-5371(74)80024-1; BARSALOU LW, 1987, BEHAV BRAIN SCI, V9, P651; BATES E, 2001, LANGUAGE DEV ESSENTI, P134; Brainerd CJ, 2002, J MEM LANG, V46, P120, DOI 10.1006/jmla.2001.2796; BRESNAN J, 1982, MENTAL REPRESENTATIO, pR17; Burgess C, 2000, COGNITIVE DYNAMICS, P117; Dennis S, 2005, COGNITIVE SCI, V29, P145, DOI 10.1207/s15516709cog0000_9; DENNIS S, 2008, HIGHER LEVEL LANGUAG, P105; Edelman S., 2008, COMPUTING MIND; Elman JL, 2009, COGNITIVE SCI, V33, P547, DOI 10.1111/j.1551-6709.2009.01023.x; ERICSSON KA, 1995, PSYCHOL REV, V102, P211, DOI 10.1037//0033-295X.102.2.211; Ferreira F, 2007, LANG LINGUIST COMPAS, V1, P71, DOI 10.1111/j.1749-818x.2007.00007.x; Firth John Rupert, 1957, STUDIES LINGUISTIC A; GARROD S, 1994, J MEM LANG, V33, P38; Gigerenzer G, 1996, PSYCHOL REV, V103, P650, DOI 10.1037/0033-295X.103.4.650; GOLDBERG A. E., 2006, CONSTRUCTIONS WORK N; Goldstone R. L., 2005, GROUNDING COGNITION, P219; Griffiths TL, 2007, PSYCHOL REV, V114, P211, DOI 10.1037/0033-295X.114.2.211; Griffiths TL, 2004, P NATL ACAD SCI USA, V101, P5228, DOI 10.1073/pnas.0307752101; Hamberger MJ, 1996, BEHAV RES METH INSTR, V28, P102, DOI 10.3758/BF03203644; HINTZMAN DL, 1984, BEHAV RES METH INS C, V16, P96, DOI 10.3758/BF03202365; Jones MN, 2007, PSYCHOL REV, V114, P1, DOI 10.1037/0033-295X.114.1.1; Jones MN, 2006, J MEM LANG, V55, P534, DOI 10.1016/j.jml.2006.07.003; JOSHI AK, 2004, COGNITIVE SCI, V28, P647; Kintsch E., 2007, HDB LATENT SEMANTIC, P263; Kintsch W, 2001, COGNITIVE SCI, V25, P173, DOI 10.1207/s15516709cog2502_1; KINTSCH W, 2008, HDB METAPHOR THOUGHT, P129; KINTSCH W, 2007, LATENT SEMANTIC ANAL, P89; Kintsch W., 1998, COMPREHENSION PARADI; Kintsch W., 1974, REPRESENTATION MEANI; Kintsch W, 2008, SYMBOLS EMBODIMENT D, P145, DOI DOI 10.1093/ACPR0F:0S0/9780199217274.003.0008; Klein DE, 2001, J MEM LANG, V45, P259, DOI 10.1006/jmla.2001.2779; Kwantes PJ, 2005, PSYCHON B REV, V12, P703, DOI 10.3758/BF03196761; LANDAUER T, 2007, LATENT SEMANTIC ANAL; Landauer T. K., 2003, ASSESSMENT ED PRINCI, V10, P295, DOI DOI 10.1080/0969594032000148154; Landauer TK, 1997, PSYCHOL REV, V104, P211, DOI 10.1037//0033-295X.104.2.211; MACDONALD JL, 1995, J MEM LANG, V34, P543; MACDONALD MC, 1994, PSYCHOL REV, V101, P676, DOI 10.1037//0033-295X.101.4.676; Martin D. I, 2007, HDB LATENT SEMANTIC, P35; Mel'cuk I., 1988, DEPENDENCY SYNTAX TH; MURDOCK BB, 1982, PSYCHOL REV, V89, P609, DOI 10.1037/0033-295X.89.6.609; Nelson D. L., 1998, U S FLORIDA WORD ASS; NIVRE J, 2007, NAT LANG ENG, V13, P1; Quesada J., 2007, HDB LATENT SEMANTIC, P71; Rumelhart D. E., 1979, METAPHOR THOUGHT, P71; Saussure F., 1959, COURSE GEN LINGUISTI; Sgall P., 1986, MEANING SENTENCE ITS; Simon H. A., 1969, SCI ARTIFICIAL; Solan Z, 2005, P NATL ACAD SCI USA, V102, P11629, DOI 10.1073/pnas.0409746102; Steedman M., 1996, SURFACE STRUCTURE IN; STEYVERS M, 2008, LATENT SEMANTIC ANAL, P329; STEYVERS M, 2007, LATENT SEMANTIC ANAL, P427; TEH Y. W., 2006, P 21 INT C COMP LING; TESNIERE L, 1959, ELEMENTS SYNTAX STRU; TOMASELLO M, 2001, LANGUAGE DEV, P163; Tomasello M, 2003, CONSTRUCTING LANGUAG; Wittgenstein L., 1953, PHILOS INVESTIGATION; Yamada H., 2003, 8 INT WORKSH PARS TE</t>
  </si>
  <si>
    <t>MALDEN</t>
  </si>
  <si>
    <t>COMMERCE PLACE, 350 MAIN ST, MALDEN 02148, MA USA</t>
  </si>
  <si>
    <t>1756-8757</t>
  </si>
  <si>
    <t>TOP COGN SCI</t>
  </si>
  <si>
    <t>Top. Cogn. Sci.</t>
  </si>
  <si>
    <t>10.1111/j.1756-8765.2010.01107.x</t>
  </si>
  <si>
    <t>746MC</t>
  </si>
  <si>
    <t>WOS:000289250000017</t>
  </si>
  <si>
    <t>Bin, Y</t>
  </si>
  <si>
    <t>Xiong, JQ</t>
  </si>
  <si>
    <t>Bin, Yang</t>
  </si>
  <si>
    <t>Shared Parts Latent Topic Model for Image Classification</t>
  </si>
  <si>
    <t>ADVANCED MATERIALS AND INFORMATION TECHNOLOGY PROCESSING, PTS 1-3</t>
  </si>
  <si>
    <t>Advanced Materials Research</t>
  </si>
  <si>
    <t>International Conference on Advanced Materials and Information Technology Processing (AMITP 2011)</t>
  </si>
  <si>
    <t>APR 17-18, 2011</t>
  </si>
  <si>
    <t>Guangzhou, PEOPLES R CHINA</t>
  </si>
  <si>
    <t>Hainan Univ, China &amp; Asia Pacific Human Comp Interact Res Ctr</t>
  </si>
  <si>
    <t>latent topic model; image classification; Wishart distribution; Dirichlet process</t>
  </si>
  <si>
    <t>SCALE</t>
  </si>
  <si>
    <t>This paper addresses the problem of accurately classifying image categories without any human interaction. A shared parts latent topic model is presented to share mixture components between categories. Different categories share the similar parts which make the model more accurate. As the number of components is unknown and is to be inferred from the train set, the Dirichlet process is introduced into the model to provide a nonparametric prior for the number of mixture components within each category. Gaussian mixture model is adopted to present the object color feature and the Wishart distribution is applied to estimate the parameters of object shape feature. A number of classification experiments are used to verify the success of our model.</t>
  </si>
  <si>
    <t>Beihang Univ, Natl Lab Software Dev Environm, Beijing 100191, Peoples R China</t>
  </si>
  <si>
    <t>Bin, Y (reprint author), Beihang Univ, Natl Lab Software Dev Environm, Beijing 100191, Peoples R China.</t>
  </si>
  <si>
    <t>yangbin@nlsde.buaa.edu.cn</t>
  </si>
  <si>
    <t>[Anonymous], 2002, BRIT MACH VIS C, DOI DOI 10.5244/C.16.36; Blei D., 2003, J MACHINE LEARNING R, P993; DANCE C, 2004, ECCV WORKSH STAT LEA; Diane L., 2010, INT J COMPUT VISION, P238; Gelman A., 2004, BAYESIAN DATA ANAL; Jurie F, 2005, IEEE I CONF COMP VIS, P604; Li C, 2007, PROCEEDINGS OF THE 6TH INTERNATIONAL SYMPOSIUM ON COAL COMBUSTION, P1, DOI 10.1145/1329125.1329187; Li F.-F., 2005, CVPR, P524; Li F. - F., 2004, CVPR WORKSH GEN MOD; Lowe DG, 2004, INT J COMPUT VISION, V60, P91, DOI 10.1023/B:VISI.0000029664.99615.94; Mikolajczyk K, 2004, INT J COMPUT VISION, V60, P63, DOI 10.1023/B:VISI.0000027790.02288.f2; Monay F., 2004, P 12 ANN ACM INT C M, P348; Neal R.M., 1998, 9815 U TOR DEP STAT; ORCHARD MT, 1991, IEEE T SIGNAL PROCES, V39, P2677, DOI 10.1109/78.107417; Shi JB, 2000, IEEE T PATTERN ANAL, V22, P888, DOI 10.1109/34.868688; Torralba A., 2004, CVPR, V2, P11</t>
  </si>
  <si>
    <t>TRANS TECH PUBLICATIONS LTD</t>
  </si>
  <si>
    <t>STAFA-ZURICH</t>
  </si>
  <si>
    <t>LAUBLSRUTISTR 24, CH-8717 STAFA-ZURICH, SWITZERLAND</t>
  </si>
  <si>
    <t>1022-6680</t>
  </si>
  <si>
    <t>978-3-03785-157-9</t>
  </si>
  <si>
    <t>ADV MATER RES-SWITZ</t>
  </si>
  <si>
    <t>271-273</t>
  </si>
  <si>
    <t>10.4028/www.scientific.net/AMR.271-273.1257</t>
  </si>
  <si>
    <t>Education, Scientific Disciplines; Materials Science, Multidisciplinary</t>
  </si>
  <si>
    <t>Education &amp; Educational Research; Materials Science</t>
  </si>
  <si>
    <t>BZY37</t>
  </si>
  <si>
    <t>WOS:000303363500241</t>
  </si>
  <si>
    <t>Johri, A; Wang, GA; Liu, XM; Madhavan, K</t>
  </si>
  <si>
    <t>Johri, Aditya; Wang, G. Alan; Liu, Xiaomo; Madhavan, Krishna</t>
  </si>
  <si>
    <t>Utilizing Topic Modeling Techniques to Identify the Emergence and Growth of Research Topics in Engineering Education</t>
  </si>
  <si>
    <t>2011 FRONTIERS IN EDUCATION CONFERENCE (FIE)</t>
  </si>
  <si>
    <t>41st Annual Frontiers in Education Conference (FIE)</t>
  </si>
  <si>
    <t>OCT 12-15, 2011</t>
  </si>
  <si>
    <t>Rapid City, SD</t>
  </si>
  <si>
    <t>IEEE Educ Soc, IEEE Comp Soc, Amer Soc Engn Educ (ASEE), Educl Res Methods (ERM), Inst Elect &amp; Elect Engineers (IEEE), S Dakota Sch Mines &amp; Technol</t>
  </si>
  <si>
    <t>Engineering education research; Research topics; Topic modeling</t>
  </si>
  <si>
    <t>In this paper we present findings from a project that used topic modeling and associated techniques to chart the emergence and growth of research topics in engineering education research over 9 years, from 2000-2008. As a field engineering education research has undergone significant changes over the past decade. There has been an increase in the number of scholars and practitioners involved in the field, particularly those that are applying rigorous research principles to advance understanding of engineering education. In such a circumstance, it is important to understand the topics, approaches, and ideas that have caught the imagination of people in the community. Since this nature of work has not been done in relation to engineering education research, a significant part of the effort described here is innovative and exploratory in nature where different techniques were tested with the goal to collect a diversity of topics that are of interest to the community. We identify major categories of topics and primary topics of interest to the community. We also identify a lack of engagement with theoretical and analytical ideas as an area of concern.</t>
  </si>
  <si>
    <t>[Johri, Aditya] Virginia Tech, Dept Engn Educ, Blacksburg, VA 24061 USA; [Wang, G. Alan] Virginia Tech, Dept Informat Technol, Blacksburg, VA 24061 USA; [Liu, Xiaomo] Virginia Tech, Dept Comp Sci, Blacksburg, VA 24061 USA; [Madhavan, Krishna] Purdue Univ, Dept Engn Educ, Blacksburg, VA 24061 USA</t>
  </si>
  <si>
    <t>Johri, A (reprint author), Virginia Tech, Dept Engn Educ, Blacksburg, VA 24061 USA.</t>
  </si>
  <si>
    <t>ajohri@vt.edu; alanwang@vt.edu; xiaomliu@vt.edu; cm@purdue.edu</t>
  </si>
  <si>
    <t>Wang, Alan/L-8549-2013</t>
  </si>
  <si>
    <t>Wang, Alan/0000-0002-5026-881X</t>
  </si>
  <si>
    <t>NSF [0935124, 0935090]; ICTAS at Virginia Tech</t>
  </si>
  <si>
    <t>This work was funded through NSF Award#0935124 and #0935090 and a grant from ICTAS at Virginia Tech.</t>
  </si>
  <si>
    <t>Blei DM, 2003, J MACH LEARN RES, V3, P993, DOI 10.1162/jmlr.2003.3.4-5.993; Griffiths TL, 2004, P NATL ACAD SCI USA, V101, P5228, DOI 10.1073/pnas.0307752101; Hall D., 2008, P C EMP METH NAT LAN, P363; Jamieson L. H., 2009, CREATING CULTURE SCH; Jo Y., 2007, P 13 ACM SIGKDD INT, P370; Johri A., 2010, J ENG ED; Kemnitzer S., 2008, COMMUNICATION; Mane KK, 2004, P NATL ACAD SCI USA, V101, P5287, DOI 10.1073/pnas.0307626100; Shulman LS, 2005, J ENG EDUC, V94, P11, DOI 10.1002/j.2168-9830.2005.tb00825.x; Steyvers M., 2004, P 10 ACM SIGKDD INT, P22; Streveler RA, 2006, J ENG EDUC, V95, P103, DOI 10.1002/j.2168-9830.2006.tb00882.x; Wang X., 2006, P 12 ACM SIGKDD INT, P424; Watson K, 2009, J ENG EDUC, V98, P3, DOI 10.1002/j.2168-9830.2009.tb01000.x</t>
  </si>
  <si>
    <t>978-1-61284-469-5</t>
  </si>
  <si>
    <t>Computer Science, Interdisciplinary Applications; Education, Scientific Disciplines; Engineering, Electrical &amp; Electronic</t>
  </si>
  <si>
    <t>Computer Science; Education &amp; Educational Research; Engineering</t>
  </si>
  <si>
    <t>BYZ96</t>
  </si>
  <si>
    <t>WOS:000300879800075</t>
  </si>
  <si>
    <t>Steyvers, M; Smyth, P; Chemuduganta, C</t>
  </si>
  <si>
    <t>Steyvers, Mark; Smyth, Padhraic; Chemuduganta, Chaitanya</t>
  </si>
  <si>
    <t>Combining Background Knowledge and Learned Topics</t>
  </si>
  <si>
    <t>Topic model; Concept-topic model; Hierarchical concept-topic model; Concepts; Background knowledge; Human-defined knowledge; Data-driven learning; Bayesian models</t>
  </si>
  <si>
    <t>LATENT SEMANTIC ANALYSIS; ACQUISITION; REPRESENTATION; INFORMATION</t>
  </si>
  <si>
    <t>Statistical topic models provide a general data-driven framework for automated discovery of high-level knowledge from large collections of text documents. Although topic models can potentially discover a broad range of themes in a data set, the interpretability of the learned topics is not always ideal. Human-defined concepts, however, tend to be semantically richer due to careful selection of words that define the concepts, but they may not span the themes in a data set exhaustively. In this study, we review a new probabilistic framework for combining a hierarchy of human-defined semantic concepts with a statistical topic model to seek the best of both worlds. Results indicate that this combination leads to systematic improvements in generalization performance as well as enabling new techniques for inferring and visualizing the content of a document.</t>
  </si>
  <si>
    <t>[Steyvers, Mark] Univ Calif Irvine, Dept Cognit Sci, Irvine, CA 92697 USA; [Smyth, Padhraic; Chemuduganta, Chaitanya] Univ Calif Irvine, Dept Comp Sci, Irvine, CA 92697 USA</t>
  </si>
  <si>
    <t>Steyvers, M (reprint author), Univ Calif Irvine, Dept Cognit Sci, 3151 Social Sci Plaza, Irvine, CA 92697 USA.</t>
  </si>
  <si>
    <t>mark.steyvers@uci.edu</t>
  </si>
  <si>
    <t>ALANI H, 2006, 4 INT EON WORKSH 15; Andrzejewski D., 2009, 26 INT C MACH LEARN; Blei D., 2006, ADV NEURAL INFORM PR, V18, P147; Blei D. M., 2003, P 26 ANN INT ACM SIG, P127, DOI DOI 10.1145/860435.860460; Blei D. M., 2003, ADV NEURAL INFORM PR, V16; Blei DM, 2003, J MACH LEARN RES, V3, P993, DOI 10.1162/jmlr.2003.3.4-5.993; Boyd-Graber D., 2007, P JOINT C EMP METH N, P1024; Brewster C., 2004, INT C LANG RES EV PA; Brown P. F., 1992, Computational Linguistics, V18, P467; Bundschus M., 2008, P 8 INT WORKSH DAT M; Buntine W., 2004, P 20 C UNC ART INT, P59; Chater N, 2006, TRENDS COGN SCI, V10, P335, DOI 10.1016/j.tics.2006.05.006; Chemudugunta C., 2008, ACM 17 C INF KNOWL M; Chemudugunta C., 2008, TEXT MODELING USING; Chemudugunta C., 2008, 7 INT SEM WEB C, P229; Cutting D. R., 1992, P 15 ANN INT ACM SIG, P318, DOI DOI 10.1145/133160.133214; Dennis S, 2004, P NATL ACAD SCI USA, V101, P5206, DOI 10.1073/pnas.0307758101; Dietz L., 2006, P E SWC 2006 WORKSH; Dill S., 2003, P 12 INT C WORLD WID, P178; Fellbaum C., 1998, WORDNET ELECT LEXICA; Fiser J, 2005, J EXP PSYCHOL GEN, V134, P521, DOI 10.1037/0096-3445.134.4.521; Foltz P. W., 2000, Interactive Learning Environments, V8, P111, DOI 10.1076/1049-4820(200008)8:2;1-B;FT111; Gelman A, 2003, BAYESIAN DATA ANAL; Griffiths TL, 2007, PSYCHOL REV, V114, P211, DOI 10.1037/0033-295X.114.2.211; Griffiths TL, 2004, P NATL ACAD SCI USA, V101, P5228, DOI 10.1073/pnas.0307752101; GRIFFITHS TL, 2005, ADV NEURAL INFORM PR, V17, P537; Havasi. C, 2007, P REC ADV NAT LANG P; Hofmann T, 1999, SIGIR'99: PROCEEDINGS OF 22ND INTERNATIONAL CONFERENCE ON RESEARCH AND DEVELOPMENT IN INFORMATION RETRIEVAL, P50, DOI 10.1145/312624.312649; Ifrim G., 2006, 10 EUR C PRINC PRACT, P223; Jones MN, 2007, PSYCHOL REV, V114, P1, DOI 10.1037/0033-295X.114.1.1; Kemp C, 2008, P NATL ACAD SCI USA, V105, P10687, DOI 10.1073/pnas.0802631105; Kohonen T, 2000, IEEE T NEURAL NETWOR, V11, P574, DOI 10.1109/72.846729; Lagus K, 1999, ARTIF INTELL REV, V13, P345, DOI 10.1023/A:1006586221250; Landauer TK, 1998, DISCOURSE PROCESS, V25, P259, DOI 10.1080/01638539809545028; Landauer TK, 1997, PSYCHOL REV, V104, P211, DOI 10.1037//0033-295X.104.2.211; Lenat D. B., 1989, BUILDING LARGE KNOWL; Li W., 2007, C UNC ART INT UAI; Maedche A, 2001, IEEE INTELL SYST APP, V16, P72, DOI 10.1109/5254.920602; McCallum A., 2000, Proceedings. KDD-2000. Sixth ACM SIGKDD International Conference on Knowledge Discovery and Data Mining, P169, DOI 10.1145/347090.347123; McRae K, 2005, BEHAV RES METHODS, V37, P547, DOI 10.3758/BF03192726; Mei QZ, 2007, KDD-2007 PROCEEDINGS OF THE THIRTEENTH ACM SIGKDD INTERNATIONAL CONFERENCE ON KNOWLEDGE DISCOVERY AND DATA MINING, P490; Miller G., 1990, INT J LEXICOGR, V3, P235, DOI DOI 10.1093/IJL/3.4.235; Mimno D., 2007, ICML, P633; Minka T, 2000, ESTIMATING DIRICHLET; Najemnik J, 2005, NATURE, V434, P387, DOI 10.1038/nature03390; Nelson D. L., 1998, U S FLORIDA WORD ASS; Newman D., 2006, SPRINGER LECT NOTES; Newport EL, 2004, COGNITIVE PSYCHOL, V48, P127, DOI 10.1016/S0010-0285(03)00128-2; Newport EL, 2004, COGNITIVE PSYCHOL, V49, P85, DOI 10.1016/j.cogpsych.2003.12.002; Panton K, 2006, LECT NOTES COMPUT SC, V3864, P1; Popescul A, 2000, IEEE ADVANCES IN DIGITAL LIBRARIES 2000, PROCEEDINGS, P173, DOI 10.1109/ADL.2000.848380; Roget Peter Mark, 1911, ROGETS THESAURUS ENG; Ruts W, 2004, BEHAV RES METH INS C, V36, P506, DOI 10.3758/BF03195597; Spiliopouiosi V, 2007, PROCEEDINGS OF THE IEEE/WIC/ACM INTERNATIONAL CONFERENCE ON WEB INTELLIGENCE, P457, DOI 10.1109/WI.2007.76; Steyvers M., 2007, HDB LATENT SEMANTIC, P427, DOI DOI 10.1371/JOURNAL.PONE.0073791; Steyvers M., 2004, 10 ACM SIGKDD INT C, P306; Steyvers M., 2008, PROBABILISTIC MIND P, P327; Teh YW, 2006, J AM STAT ASSOC, V101, P1566, DOI 10.1198/016214506000000302; Wallach H.M., 2006, P 23 INT C MACH LEAR, P977, DOI DOI 10.1145/1143844.1143967; Wallach H.M., 2009, P 26 ANN INT C MACH, P1105, DOI DOI 10.1145/1553374.1553515; Wang C., 2008, UAI, P579; Wei X., 2007, P 8 LARG SCAL SEM AC; Yu C, 2005, COGNITIVE SCI, V29, P961, DOI 10.1207/s15516709cog0000_40; Zavitsanos E, 2007, PROCEEDINGS OF THE IEEE/WIC/ACM INTERNATIONAL CONFERENCE ON WEB INTELLIGENCE, P402, DOI 10.1109/WI.2007.55</t>
  </si>
  <si>
    <t>1756-8765</t>
  </si>
  <si>
    <t>10.1111/j.1756-8765.2010.01097.x</t>
  </si>
  <si>
    <t>704LG</t>
  </si>
  <si>
    <t>WOS:000286053900003</t>
  </si>
  <si>
    <t>Stone, B; Dennis, S; Kwantes, PJ</t>
  </si>
  <si>
    <t>Stone, Benjamin; Dennis, Simon; Kwantes, Peter J.</t>
  </si>
  <si>
    <t>Comparing Methods for Single Paragraph Similarity Analysis</t>
  </si>
  <si>
    <t>Semantic models; Paragraph similarity; Corpus preprocessing; Corpus construction; Wikipedia corpora</t>
  </si>
  <si>
    <t>REPRESENTATION; TOPICS</t>
  </si>
  <si>
    <t>The focus of this paper is two-fold. First, similarities generated from six semantic models were compared to human ratings of paragraph similarity on two datasets-23 World Entertainment News Network paragraphs and 50 ABC newswire paragraphs. Contrary to findings on smaller textual units such as word associations (Griffiths, Tenenbaum, &amp; Steyvers, 2007), our results suggest that when single paragraphs are compared, simple nonreductive models (word overlap and vector space) can provide better similarity estimates than more complex models (LSA, Topic Model, SpNMF, and CSM). Second, various methods of corpus creation were explored to facilitate the semantic models' similarity estimates. Removing numeric and single characters, and also truncating document length improved performance. Automated construction of smaller Wikipedia-based corpora proved to be very effective, even improving upon the performance of corpora that had been chosen for the domain. Model performance was further improved by augmenting corpora with dataset paragraphs.</t>
  </si>
  <si>
    <t>[Dennis, Simon] Ohio State Univ, Dept Psychol, Columbus, OH 43210 USA; [Stone, Benjamin] Univ Adelaide, Adelaide, SA 5005, Australia; [Kwantes, Peter J.] Def Res &amp; Dev Canada Toronto, Toronto, ON, Canada</t>
  </si>
  <si>
    <t>Dennis, S (reprint author), Ohio State Univ, Dept Psychol, 225 Psychol Bldg,1835 Neil Ave, Columbus, OH 43210 USA.</t>
  </si>
  <si>
    <t>simon.dennis@gmail.com</t>
  </si>
  <si>
    <t>Bell N, 2008, NVR2008004 NVIDIA; Berry M. W., 2005, Computational &amp; Mathematical Organization Theory, V11, P249, DOI 10.1007/s10588-005-5380-5; Blei DM, 2003, J MACH LEARN RES, V3, P993, DOI 10.1162/jmlr.2003.3.4-5.993; BULLINARIA JA, 2006, P NATL ACAD SCI USA, V39, P510; CHOUEKA Y, 1985, COMPUT HUMANITIES, V19, P147, DOI 10.1007/BF02259530; Foltz P., 2007, HDB LATENT SEMANTIC, P167; Foltz P. W., 1999, INTERACTIVE MULTIMED, V1; GABRILOVICH E, 2007, P 20 INT JOINT C ART, P1606; Giles J, 2005, NATURE, V438, P900, DOI 10.1038/438900a; Griffiths TL, 2007, PSYCHOL REV, V114, P211, DOI 10.1037/0033-295X.114.2.211; Griffiths TL, 2004, P NATL ACAD SCI USA, V101, P5228, DOI 10.1073/pnas.0307752101; GRIFFITHS TL, 2002, P 24 ANN C COGN SCI, P381; KIREYEV K, 2008, P ESSLLI WORKSH DIST, P25; Kwantes PJ, 2005, PSYCHON B REV, V12, P703, DOI 10.3758/BF03196761; Landauer T., 2007, HDB LATENT SEMANTIC; Landauer TK, 1997, PSYCHOL REV, V104, P211, DOI 10.1037//0033-295X.104.2.211; Lee MD, 2003, COGNITIVE SCI, V27, P159, DOI 10.1016/S0364-0213(02)00117-9; LEE MD, 2005, P 27 ANN C COGN SCI, P1254; Martin D. I, 2007, HDB LATENT SEMANTIC, P35; MARTIN MJ, 2004, HLT NAACL 2004 SHORT, P97; MASSON MEJ, 1982, J EXP PSYCHOL LEARN, V8, P400, DOI 10.1037//0278-7393.8.5.400; McNamara D. S., 2007, HDB LATENT SEMANTIC, P379; MOED HF, 2004, HDB QUANTITATIVE SCI; Nelson D. L., 1998, U S FLORIDA WORD ASS; PINCOMBE BM, 2004, DSTORR0278 INT SURV; SALTON G, 1975, COMMUN ACM, V18, P613, DOI 10.1145/361219.361220; Sebastiani F, 2002, ACM COMPUT SURV, V34, P1, DOI 10.1145/505282.505283; Shashua A., 2005, P 22 INT C MACH LEAR, P792; STEIGER JH, 1980, PSYCHOL BULL, V87, P245, DOI 10.1037//0033-2909.87.2.245; TOFFLER A, 1973, FUTURE SHOCK; XU W, 2003, SIGIR 03, P267; Zelikovitz S., 2006, P 19 INT FLAIRS C, P598</t>
  </si>
  <si>
    <t>10.1111/j.1756-8765.2010.01108.x</t>
  </si>
  <si>
    <t>WOS:000286053900006</t>
  </si>
  <si>
    <t>Sanchez-Monzon, J; Putzke, J; Fischbach, K</t>
  </si>
  <si>
    <t>Gluesing, J; Gloor, P; Miller, C; Riopelle, K</t>
  </si>
  <si>
    <t>Sanchez-Monzon, Javier; Putzke, Johannes; Fischbach, Kai</t>
  </si>
  <si>
    <t>Automatic Generation of Product Association Networks Using Latent Dirichlet Allocation</t>
  </si>
  <si>
    <t>2ND COLLABORATIVE INNOVATION NETWORKS CONFERENCE (COINS2010)</t>
  </si>
  <si>
    <t>Procedia Social and Behavioral Sciences</t>
  </si>
  <si>
    <t>2nd Conference on Collaborative Innovation Networks (COINs)</t>
  </si>
  <si>
    <t>OCT 07-09, 2010</t>
  </si>
  <si>
    <t>Savannah Coll Art &amp; Design (SCAD), Savannah, GA</t>
  </si>
  <si>
    <t>MIT Ctr Collect Intelligence, Wayne State Univ, Coll Engn, Dept Ind &amp; Syst Engn</t>
  </si>
  <si>
    <t>Savannah Coll Art &amp; Design (SCAD)</t>
  </si>
  <si>
    <t>brand concept maps; collaborative innovation networks; data mining; social networks; webmining; COINs; LDA</t>
  </si>
  <si>
    <t>We present a method for extracting semantic networks of words that consumers associate with products and brands, and illustrate the method using reviews of McDonald's products from the opinion platform www.ciao.de as examples. We model the generation of each product review with the probabilistic topic model Latent Dirichlet Allocation (LDA), which enables us to discover the hidden thematic structure of all the reviews in our text collection. We conduct an association analysis of all the words used, revealing the semantic networks of words. Our approach may be highly relevant for marketing managers, for example, as they analyze brand concept maps or seek to optimize ad campaigns with the best words. (C) 2011 Published by Elsevier Ltd. Selection and/or peer-review under responsibility of COINs 2010 Organizing Committee</t>
  </si>
  <si>
    <t>[Sanchez-Monzon, Javier; Putzke, Johannes; Fischbach, Kai] Univ Cologne, Dept Informat Syst &amp; Informat Management, D-50937 Cologne, Germany</t>
  </si>
  <si>
    <t>sanchez@wim.uni-koeln.de</t>
  </si>
  <si>
    <t>Anderson C., 2006, LONG TAIL REVISED UP; Baeza-Yates R. A., 1999, MODERN INFORM RETRIE; Blei DM, 2003, J MACH LEARN RES, V3, P993, DOI 10.1162/jmlr.2003.3.4-5.993; GEMAN S, 1984, IEEE T PATTERN ANAL, V6, P721, DOI 10.1109/TPAMI.1984.4767596; Gloor P. A., SWARM CREATIVITY COM; Griffiths TL, 2004, P NATL ACAD SCI USA, V101, P5228, DOI 10.1073/pnas.0307752101; John DR, 2006, J MARKETING RES, V43, P549, DOI 10.1509/jmkr.43.4.549; Liu B., 2007, WEB DATA MINING 2007; McCallum Andrew Kachites, 2002, MALLET MACHINE LEARN; Piatetsky-Shapiro G, 1996, ADV KNOWLEDGE DISCOV, V21, P1, DOI DOI 10.1609/AIMAG.V17I3.1230; Steyvers M, 2006, LATENT SEMANTIC ANAL, P427</t>
  </si>
  <si>
    <t>1877-0428</t>
  </si>
  <si>
    <t>PROCD SOC BEHV</t>
  </si>
  <si>
    <t>10.1016/j.sbspro.2011.10.563</t>
  </si>
  <si>
    <t>BYP63</t>
  </si>
  <si>
    <t>WOS:000299637600008</t>
  </si>
  <si>
    <t>Lee, JG; Kim, YM; Park, J; Cha, JW</t>
  </si>
  <si>
    <t>Aziz, NA; Hasida, K; Rahman, AWA; Saito, H</t>
  </si>
  <si>
    <t>Lee, Jong Gun; Kim, Young-Min; Park, Jungyeul; Cha, Jeong-Won</t>
  </si>
  <si>
    <t>Recommending the Meanings of Newly Coined Words</t>
  </si>
  <si>
    <t>COMPUTATIONAL LINGUISTICS AND RELATED FIELDS</t>
  </si>
  <si>
    <t>Conference of the Pacific-Association-for-Computational-Linguistics (PACLING)</t>
  </si>
  <si>
    <t>JUL 19-21, 2011</t>
  </si>
  <si>
    <t>Kuala Lumpur, MALAYSIA</t>
  </si>
  <si>
    <t>Pacific Assoc Computat Linguist, Int Islam Univ Malaysia (IIUM)</t>
  </si>
  <si>
    <t>Newly Coined Word; Topic Model; Probabilistic Latent Semantic Analysis</t>
  </si>
  <si>
    <t>In this paper, we investigate how to recommend the meanings of newly coined words, such as newly coined named entities and Internet jargon. Our approach automatically chooses a document explaining a given newly coined word among candidate documents from multiple web references using Probabilistic Latent Semantic Analysis [1]. Briefly, it involves finding the topic of a document containing the newly coined word and computing the conditional probability of the topic given each candidate document. We validate our methodology with two real datasets from MySpace forums and Twitter by referencing three web services, Google, Urbandictionary, and Wikipedia, and we show that we properly recommend the meanings of a set of given newly coined words with 69.5% and 80.5% accuracies based on our three recommendations, respectively. Moreover, we compare our approach against three baselines where one references the result from each web service and our approach outperforms them. (C) 2011 Published by Elsevier Ltd. Selection and/or peer-review under responsibility of PACLING Organizing Committee.</t>
  </si>
  <si>
    <t>jonggun.lee@orange-ftgroup.com; young-min.kim@univ-avignon.fr; park@elda.org; jcha@changwon.ac.kr</t>
  </si>
  <si>
    <t>Agichtein E., 2006, SIGIR 06, P3; Armbrust M., 2009, CLOUDS BERKELEY VIEW; Blei DM, 2003, J MACH LEARN RES, V3, P993, DOI 10.1162/jmlr.2003.3.4-5.993; Hofmann T., 1999, P 15 C UNC ART INT, P289; Joachims T, 2007, COMPUTER, V40, P34, DOI 10.1109/MC.2007.289; WANG X, 2007, DAT MIN 2007 ICDM 20, P697, DOI DOI 10.1109/ICDM.2007.86</t>
  </si>
  <si>
    <t>10.1016/j.sbspro.2011.10.607</t>
  </si>
  <si>
    <t>Linguistics; Social Sciences, Interdisciplinary</t>
  </si>
  <si>
    <t>Linguistics; Social Sciences - Other Topics</t>
  </si>
  <si>
    <t>BYP59</t>
  </si>
  <si>
    <t>WOS:000299624700031</t>
  </si>
  <si>
    <t>Grimmer, J</t>
  </si>
  <si>
    <t>Grimmer, Justin</t>
  </si>
  <si>
    <t>A Bayesian Hierarchical Topic Model for Political Texts: Measuring Expressed Agendas in Senate Press Releases</t>
  </si>
  <si>
    <t>INCUMBENCY ADVANTAGE; HOUSE; MEDIA</t>
  </si>
  <si>
    <t>Political scientists lack methods to efficiently measure the priorities political actors emphasize in statements. To address this limitation, I introduce a statistical model that attends to the structure of political rhetoric when measuring expressed priorities: statements are naturally organized by author. The expressed agenda model exploits this structure to simultaneously estimate the topics in the texts, as well as the attention political actors allocate to the estimated topics. I apply the method to a collection of over 24,000 press releases from senators from 2007, which I demonstrate is an ideal medium to measure how senators explain their work in Washington to constituents. A set of examples validates the estimated priorities and demonstrates their usefulness for testing theories of how members of Congress communicate with constituents. The statistical model and its extensions will be made available in a forthcoming free software package for the R computing language.</t>
  </si>
  <si>
    <t>Harvard Univ, Dept Govt, Cambridge, MA 02138 USA</t>
  </si>
  <si>
    <t>Grimmer, J (reprint author), Harvard Univ, Dept Govt, 1737 Cambridge St, Cambridge, MA 02138 USA.</t>
  </si>
  <si>
    <t>jgrimmer@fas.harvard.edu</t>
  </si>
  <si>
    <t>Aitchison J., 1986, STAT ANAL COMPOSITIO; [Anonymous], 2008, CHICAGO TRIBUNE; Armstrong EM, 2006, J HEALTH POLIT POLIC, V31, P729, DOI 10.1215/03616878-2006-002; Arnold R. D., 1992, LOGIC C ACTION; Arnold R. Douglas., 2004, C PRESS POLITICAL AC; Banerjee A, 2005, J MACH LEARN RES, V6, P1345; BARTELS L, 1996, ANN M APSA SAN FRANC; Billheimer D, 2001, J AM STAT ASSOC, V96, P1205, DOI 10.1198/016214501753381850; BINGAMAN J, 2007, BINGAMAN DOMENICI IN; Bishop C., 2006, PATTERN RECOGNITION; Blei D., 2006, P 23 INT C MACH LEAR, P113, DOI DOI 10.1145/1143844.1143859; Blei DM, 2003, J MACH LEARN RES, V3, P993, DOI 10.1162/jmlr.2003.3.4-5.993; BLOOMFIELD L, 2008, SOFTWARE; Cain B., 1987, PERSONAL VOTE CONSTI; CHAMBLISS S, 2007, CHAMBLISS TOUTS FOCU; Cook T. E., 1989, MAKING LAWS MAKING N; COOK TE, 1988, AM J POLIT SCI, V32, P1047, DOI 10.2307/2111200; CRAIG L, 2007, SENATE CONFIRMS R SM; Fenno R. F., 1978, HOME STYLE HOUSE MEM; Fenno R. F., 1973, CONGRESSMEN COMMITTE; Fraley C, 2002, J AM STAT ASSOC, V97, P611, DOI 10.1198/016214502760047131; Gabel M, 2007, AM J POLIT SCI, V51, P1013, DOI 10.1111/j.1540-5907.2007.00294.x; GELMAN A, 1990, AM J POLIT SCI, V34, P1142, DOI 10.2307/2111475; Gelman A, 2007, DATA ANAL USING REGR; GRASSLEY C, 2007, GRASSLEY QUESTIONS B; Gutmann A, 1996, DEMOCRACY DISAGREEME; HARKIN T, 2007, LAWMAKERS MAKE RENEW; Hastie T., 2001, ELEMENTS STAT LEARNI; Hill KQ, 2002, J POLIT, V64, P219, DOI 10.1111/1468-2508.00125; Hillard D, 2008, J INF TECHNOL POLITI, V4, P31, DOI 10.1080/19331680801975367; HOPKINS D, AM J POLITICAL SCI; Jordan MI, 1999, MACH LEARN, V37, P183, DOI 10.1023/A:1007665907178; KING G, 1991, BRIT J POLIT SCI, V21, P119, DOI 10.1017/S0007123400006062; Kingdon J. W., 1989, CONGRESSMENS VOTING; KYL J, 2007, SENATE APPROVES K FE; Lee FE, 2008, J POLIT, V70, P914, DOI 10.1017/S0022381608080961; Lipinski Daniel, 2004, C COMMUNICATION CONT; LUGAR R, 2007, BIOTOWN AWARDED 1 71; MacKay D., 2003, INFORM THEORY INFERE; Manning C. D., 2008, INTRO INFORM RETRIEV; Mansbridge J, 2003, AM POLIT SCI REV, V97, P515; MARTIN A, 2008, SOFTWARE R PACKAGE; Mayhew D. R., 1974, C ELECTORAL CONNECTI; MCCOMBS M., 2004, SETTING AGENDA MASS; McLachlan GJ, 1997, EM ALGORITHM EXTENSI; McLachlan GJ, 2000, FINITE MIXTURE MODEL; MIMNO D, 2008, C UNC ART INT PLEN P; Ng A., 2002, ADV NEURAL INFORM PR, V14; Petrocik JR, 1996, AM J POLIT SCI, V40, P825, DOI 10.2307/2111797; PORTER MF, 1980, PROGRAM-AUTOM LIBR, V14, P130, DOI 10.1108/eb046814; QUINN K, AM J POLITICAL SCI; Schaffner BF, 2006, LEGIS STUD QUART, V31, P491, DOI 10.3162/036298006X201904; Schiller Wendy J., 2000, PARTNERS RIVALS REPR; Sigelman L, 2004, AM J POLIT SCI, V48, P650, DOI 10.2307/1519925; Simon A., 2002, WINNING MESSAGE CAND; Sulkin Tracy, 2005, ISSUE POLITICS C; Teh YW, 2006, J AM STAT ASSOC, V101, P1566, DOI 10.1198/016214506000000302; VINSON D, 2002, LOCAL EYES LOCAL MED; Watanabe S., 1969, KNOWING GUESSING QUA; Wolpert D. H., 1997, IEEE Transactions on Evolutionary Computation, V1, P67, DOI 10.1109/4235.585893; YIANNAKIS DE, 1982, J POLIT, V44, P1049, DOI 10.2307/2130673; ZHONG S, 2003, J MACHINE LEARNING R, V4, P1001; 2007, TIMES NW INDIANA; 2007, BANGOR DAILY NE 1102</t>
  </si>
  <si>
    <t>WIN</t>
  </si>
  <si>
    <t>10.1093/pan/mpp034</t>
  </si>
  <si>
    <t>545AW</t>
  </si>
  <si>
    <t>WOS:000273705200001</t>
  </si>
  <si>
    <t>Steyvers, M</t>
  </si>
  <si>
    <t>Steyvers, Mark</t>
  </si>
  <si>
    <t>Combining feature norms and text data with topic models</t>
  </si>
  <si>
    <t>ACTA PSYCHOLOGICA</t>
  </si>
  <si>
    <t>Semantic cognition; Semantic spaces; Feature representations; Feature norms; Topic models; Background knowledge; Bayesian models</t>
  </si>
  <si>
    <t>SEMANTIC MEMORY; CATEGORY NORMS; LARGE SET; REPRESENTATION; REPLICATION; EXEMPLARS</t>
  </si>
  <si>
    <t>Many psychological theories of semantic cognition assume that concepts are represented by features. The empirical procedures used to elicit features from humans rely on explicit human judgments which limit the scope of such representations. An alternative computational framework for semantic cognition that does not rely on explicit human judgment is based on the statistical analysis of large text collections. In the topic modeling approach, documents are represented as a mixture of learned topics where each topic is represented as a probability distribution over words. We propose feature-topic models, where each document is represented by a mixture of learned topics as well as predefined topics that are derived from feature norms. Results indicate that this model leads to systematic improvements in generalization tasks. We show that the learned topics in the model play in an important role in the generalization performance by including words that are not part of current feature norms. (C) 2009 Elsevier B.V. All rights reserved.</t>
  </si>
  <si>
    <t>Univ Calif Irvine, Dept Cognit Sci, Irvine, CA 92697 USA</t>
  </si>
  <si>
    <t>ANDREWS M, 2005, P 27 ANN C COGN SCI; BARONI M, 2008, ITALIAN J LINGUISTIC, V21, P55; BARSALOU LW, 1983, MEM COGNITION, V11, P211, DOI 10.3758/BF03196968; BATTIG WF, 1969, J EXP PSYCHOL, V80, P1, DOI 10.1037/h0027577; Blei D., 2006, ADV NEURAL INFORM PR, V18, P147; Blei D. M., 2004, ADV NEURAL INFORM PR, V16; Blei DM, 2003, J MACH LEARN RES, V3, P993, DOI 10.1162/jmlr.2003.3.4-5.993; BOYDGRABER J, 2008, NEURAL INFORM PROCES, V21, P185; Buntine W., 2004, P 20 C UNC ART INT, P59; Chemudugunta C., 2008, ACM 17 C INF KNOWL M; Chemudugunta C., 2008, TEXT MODELING USING; Chemudugunta C., 2008, P 7 INT SEM WEB C, P229; COLLINS AM, 1969, J VERB LEARN VERB BE, V8, P240, DOI 10.1016/S0022-5371(69)80069-1; Cutting D. R., 1992, P 15 ANN INT ACM SIG, P318, DOI DOI 10.1145/133160.133214; De Deyne S, 2008, BEHAV RES METHODS, V40, P1030, DOI 10.3758/BRM.40.4.1030; Griffiths T., 2005, ADV NEURAL INFORM PR, V17; Griffiths TL, 2008, CAMB HANDB PSYCHOL, P59; Griffiths TL, 2007, PSYCHOL REV, V114, P211, DOI 10.1037/0033-295X.114.2.211; Griffiths TL, 2004, P NATL ACAD SCI USA, V101, P5228, DOI 10.1073/pnas.0307752101; Havasi. C, 2007, P REC ADV NAT LANG P; Hofmann T, 1999, SIGIR'99: PROCEEDINGS OF 22ND INTERNATIONAL CONFERENCE ON RESEARCH AND DEVELOPMENT IN INFORMATION RETRIEVAL, P50, DOI 10.1145/312624.312649; Kohonen T, 2000, IEEE T NEURAL NETWOR, V11, P574, DOI 10.1109/72.846729; Landauer TK, 1997, PSYCHOL REV, V104, P211, DOI 10.1037//0033-295X.104.2.211; Lee MD, 2008, PSYCHON B REV, V15, P1, DOI 10.3758/PBR.15.1.1; Li W., 2007, C UNC ART INT UAI; McRae K, 2005, BEHAV RES METHODS, V37, P547, DOI 10.3758/BF03192726; McRae K, 1997, J EXP PSYCHOL GEN, V126, P99, DOI 10.1037/0096-3445.126.2.99; Minka T, 2000, ESTIMATING DIRICHLET; Navarro DJ, 2010, ACTA PSYCHOL, V133, P256, DOI 10.1016/j.actpsy.2009.10.008; Newman D., 2006, SPRINGER LECT NOTES; Popescul A, 2000, IEEE ADVANCES IN DIGITAL LIBRARIES 2000, PROCEEDINGS, P173, DOI 10.1109/ADL.2000.848380; Rogers T., 2004, SEMANTIC COGNITION P; ROSENZVI M, 2010, ACM T INFORM SYSTEMS, V28; Ruts W, 2004, BEHAV RES METH INS C, V36, P506, DOI 10.3758/BF03195597; SMITH EE, 1974, PSYCHOL REV, V81, P214, DOI 10.1037/h0036351; STEYVERS M, TOPICS COGNITI UNPUB; Steyvers M., 2007, HDB LATENT SEMANTIC; Storms G, 2001, PSYCHOL BELG, V41, P145; Teh YW, 2006, J AM STAT ASSOC, V101, P1566, DOI 10.1198/016214506000000302; Tenebaum JB, 2001, BEHAV BRAIN SCI, V24, P629; Vandekerckhove J, 2010, ACTA PSYCHOL, V133, P269, DOI 10.1016/j.actpsy.2009.10.009; Vigliocco G, 2004, COGNITIVE PSYCHOL, V48, P422, DOI 10.1016/j.cogpsych.2003.09.001; Vinson DP, 2008, BEHAV RES METHODS, V40, P183, DOI 10.3758/BRM.40.1.183; Wallach H.M., 2006, P 23 INT C MACH LEAR, P977, DOI DOI 10.1145/1143844.1143967; Wang C, 2008, UNCERTAINTY ARTIFICI; Zeigenfuse M. D., 2008, P 30 ANN C COGN SCI, P1825</t>
  </si>
  <si>
    <t>0001-6918</t>
  </si>
  <si>
    <t>1873-6297</t>
  </si>
  <si>
    <t>ACTA PSYCHOL</t>
  </si>
  <si>
    <t>Acta Psychol.</t>
  </si>
  <si>
    <t>10.1016/j.actpsy.2009.10.010</t>
  </si>
  <si>
    <t>569ER</t>
  </si>
  <si>
    <t>WOS:000275579800003</t>
  </si>
  <si>
    <t>Zhang, Y; Gong, ZX; Zhou, GD</t>
  </si>
  <si>
    <t>Zhu, Q; Ji, D; Sun, M; Zhou, G</t>
  </si>
  <si>
    <t>Zhang, Yu; Gong, Zhengxian; Zhou, Guodong</t>
  </si>
  <si>
    <t>Construction of Topicmodel-based Phrasetable</t>
  </si>
  <si>
    <t>11TH CHINESE LEXICAL SEMANTICS WORKSHOP (CKSW2010)</t>
  </si>
  <si>
    <t>Chinese</t>
  </si>
  <si>
    <t>11th Chinese Lexical Semanties Workshop (CLSW2010)</t>
  </si>
  <si>
    <t>MAY 21-23, 2010</t>
  </si>
  <si>
    <t>Soochow Univ, Sch Comp Sci &amp; Technol, Soochow Univ, Nat Language Process Lab</t>
  </si>
  <si>
    <t>Statistical machine translation; topic model; phrase table</t>
  </si>
  <si>
    <t>This paper presents a novel method of phrasetable construction based on topicmodel. Firstly, latent Dirichlet allocation model is adopted for text corpora to generate the distribution of words in different documents of different topics. Then phrase pairs are extracted according to some rules and constraints. Finally, phrasetable with semantic information of.topics are generated based on previous steps. This kind of phrasetable has obvious semantic hierarchy. During decoding, the topic of source translation unit should be determined at first, then the final candidate for source phrase with multiple target phrases could be selected as a priority if its topic is identical with the source unit; this method could enhance the efficiency and quality of translation.</t>
  </si>
  <si>
    <t>[Zhang, Yu; Gong, Zhengxian; Zhou, Guodong] Soochow Univ, Dept Comp Sci &amp; Technol, Suzhou 215006, Jiangsu, Peoples R China</t>
  </si>
  <si>
    <t>Zhang, Y (reprint author), Soochow Univ, Dept Comp Sci &amp; Technol, Suzhou 215006, Jiangsu, Peoples R China.</t>
  </si>
  <si>
    <t>20084227065099@suda.edu.cn; zhxgong@suda.edu.cn; gdzhou@suda.edu.cn</t>
  </si>
  <si>
    <t>Blei DM, 2003, J MACH LEARN RES, V3, P993, DOI 10.1162/jmlr.2003.3.4-5.993; Brown P. F., 1993, Computational Linguistics, V19, P263; Carpuat M., 2007, P 11 C THEOR METH IS, P43; Johnson J. Howard, 2007, P 2007 JOINT C EMP M, P967; KOEHN P, 2003, P HLT NAACL, P127; Och FJ, 2004, COMPUT LINGUIST, V30, P417, DOI 10.1162/0891201042544884; Pharaoh Koehn P., 2004, P 6 C ASS MACH TRANS, P115; Zens R, 2004, P HLT NAACL C; Zens R, 2002, 25 ANN GERM C ART IN, V2479, P18</t>
  </si>
  <si>
    <t>COLIPS PUBL</t>
  </si>
  <si>
    <t>SINGAPORE</t>
  </si>
  <si>
    <t>C/O SCHOOL COMPUTING, NATL UNIV SINGAPORE, 3 SCIENCE DR, SINGAPORE, 117543, SINGAPORE</t>
  </si>
  <si>
    <t>978-981-08-8260-0</t>
  </si>
  <si>
    <t>Computer Science, Interdisciplinary Applications; Computer Science, Theory &amp; Methods; Linguistics; Language &amp; Linguistics</t>
  </si>
  <si>
    <t>BH2BH</t>
  </si>
  <si>
    <t>WOS:000398764800039</t>
  </si>
  <si>
    <t>Ren, H; Ji, DH; Wan, J</t>
  </si>
  <si>
    <t>Ren, Han; Ji, Donghong; Wan, Jing</t>
  </si>
  <si>
    <t>A Web Knowledge Based Approach for Definition Question Answering</t>
  </si>
  <si>
    <t>Web knowledge bases; Question answering; Definition questions; Probabilistic latent semantic analysis</t>
  </si>
  <si>
    <t>Current researches on Question Answering concern more complex questions than factoid ones. Since definition questions are investigated by many researches, how to acquire accurate answers still becomes a core problem for definition QA. Different with some systems that seek sentences that are statistically similar with definitions in web knowledge bases, we propose an approach that estimates the similarity by a topic model. After summarizing definitions from web knowledge bases and merge them to a definition set, an answer sentence retrieval model based on Probabilistic Latent Semantic Analysis is introduced to seek sentences in which the topic is similar to those in definition set. Then, an answer ranking model is employed to select both' statistically and semantically similar sentences between sentences retrieved and sentences in definition set. Finally, sentences are ranked as answer candidates according to their scores. Experiments show that our approach achieves an increasing 9.45% F-score than the baseline system in NTCIR-7.</t>
  </si>
  <si>
    <t>[Ren, Han; Ji, Donghong] Wuhan Univ, Sch Comp Sci, Wuhan 430079, Peoples R China; [Wan, Jing] Wuhan Univ, Ctr Study Language &amp; Informat, Wuhan 430072, Peoples R China</t>
  </si>
  <si>
    <t>Ren, H (reprint author), Wuhan Univ, Sch Comp Sci, Wuhan 430079, Peoples R China.</t>
  </si>
  <si>
    <t>cslotus@mail.whu.edu.cn; donghong_ji@yahoo.com; jennifer_wanj@yahoo.com.cn</t>
  </si>
  <si>
    <t>Natural Science Foundation of China [60773011, 90820005]; Wuhan University 985 Project: Language Technology and Contemporary Social Development [985yk004]; Self-research program for Doctoral Candidates of Wuhan University</t>
  </si>
  <si>
    <t>This research is supported by Natural Science Foundation of China(Grant Nos. 60773011, 90820005), Wuhan University 985 Project: Language Technology and Contemporary Social Development(Grant No.985yk004), and Self-research program for Doctoral Candidates of Wuhan University in 2008.</t>
  </si>
  <si>
    <t>Cui Hang, 2004, P 13 WORLD WID WEB C, P90; Cui Hang, 2004, P SIGIR 2004 WORKSH; Dang Hoa Trang, 2007, P 16 TEXT RETR C; Figueroa Alejandro, 2009, P 18 WORLD WID WEB C; Harabagiu Sanda, 2006, P SIGIR 06 SEATTL WA; Hickl Andrew, 2007, P 16 TEXT RETR C; Ji Paul, 2006, P 3 AS INF RETR S SI; Mitamura T., 2008, OVERVIEW NTCIR 7 ACL; Nyberg E., 2003, P 12 TEXT RETR C; Ren Han, 2009, P 13 C COMP NAT LANG; Wu Youzheng, 2008, P 7 NTCIR WORKSH M T; Ye Shiren, 2009, P 47 ANN M ASS COMP; Zhang Zhushuo, 2005, P IJCNLP2005 KOR</t>
  </si>
  <si>
    <t>WOS:000398764800061</t>
  </si>
  <si>
    <t>Seaghdha, DO</t>
  </si>
  <si>
    <t>Assoc Computat Linguist</t>
  </si>
  <si>
    <t>Seaghdha, Diarmuid O.</t>
  </si>
  <si>
    <t>Latent variable models of selectional preference</t>
  </si>
  <si>
    <t>ACL 2010: 48TH ANNUAL MEETING OF THE ASSOCIATION FOR COMPUTATIONAL LINGUISTICS</t>
  </si>
  <si>
    <t>48th Annual Meeting of the Association-for-Computational-Linguistics (ACL)</t>
  </si>
  <si>
    <t>JUL 11-16, 2010</t>
  </si>
  <si>
    <t>Uppsala, SWEDEN</t>
  </si>
  <si>
    <t>Assoc Computat Linguist, Uppsala Univ</t>
  </si>
  <si>
    <t>TOPICS</t>
  </si>
  <si>
    <t>This paper describes the application of so-called topic models to selectional preference induction. Three models related to Latent Dirichlet Allocation, a proven method for modelling document-word co-occurrences, are presented and evaluated on datasets of human plausibility judgements. Compared to previously proposed techniques, these models perform very competitively, especially for infrequent predicate-argument combinations where they exceed the quality of Web-scale predictions while using relatively little data.</t>
  </si>
  <si>
    <t>[Seaghdha, Diarmuid O.] Univ Cambridge, Comp Lab, Cambridge CB2 1TN, England</t>
  </si>
  <si>
    <t>Seaghdha, DO (reprint author), Univ Cambridge, Comp Lab, Cambridge CB2 1TN, England.</t>
  </si>
  <si>
    <t>do242@cl.cam.ac.uk</t>
  </si>
  <si>
    <t>Bergsma Shane, 2008, P EMNLP 08 HON HI; Blei DM, 2003, J MACH LEARN RES, V3, P993, DOI 10.1162/jmlr.2003.3.4-5.993; Boyd-Graber Jordan, 2007, P EMNLP CONLL 07 PRA; Briscoe Ted, 2006, P ACL 06 INT PRES SE; Brody Samuel, 2009, P EACL 09 ATH GREEC; Burnard L, 1995, USERS GUIDE BRIT NAT; Chang Jonathan, 2009, P NIPS 09 VANC BC; Clark S, 2002, COMPUT LINGUIST, V28, P187, DOI 10.1162/089120102760173643; Erk Katrin, 2007, P ACL 07 PRAG CZECH; Finkel Jenny Rose, 2007, P ACL 07 PRAG CZECH; Gildea D, 2002, COMPUT LINGUIST, V28, P245, DOI 10.1162/089120102760275983; Goldwater S, 2009, COGNITION, V112, P21, DOI 10.1016/j.cognition.2009.03.008; Griffiths TL, 2007, PSYCHOL REV, V114, P211, DOI 10.1037/0033-295X.114.2.211; Griffiths TL, 2004, P NATL ACAD SCI USA, V101, P5228, DOI 10.1073/pnas.0307752101; HOLMES VM, 1989, J MEM LANG, V28, P668, DOI 10.1016/0749-596X(89)90003-X; Keller F, 2003, COMPUT LINGUIST, V29, P459, DOI 10.1162/089120103322711604; Lin Wei-Hao, 2006, P CONLL 06 NEW YORK; Mausam Alan Ritter, 2010, P ACL 10 UPPS SWED; MENG XL, 1992, PSYCHOL BULL, V111, P172, DOI 10.1037/0033-2909.111.1.172; Pado Sebastian, 2007, P EMNLP CONLL 07 PRA; Pantel Patrick, 2007, P NAACL HLT 07 ROCH; Rayner K, 2004, J EXP PSYCHOL LEARN, V30, P1290, DOI 10.1037/0278-7393.30.6.1290; Reisinger Joseph, 2009, P ACL IJCNLP 09 SING; Resnik P. S., 1993, THESIS; Rooth Mats, 1999, P ACL 99 COLL PARK M; Teh YW, 2006, J AM STAT ASSOC, V101, P1566, DOI 10.1198/016214506000000302; Walde Sabine Schulte im, 2008, P ACL 08 HLT COL OH; Wallach H, 2009, P NIPS 09 VANC BC; Wallach Hanna, 2006, P ICML 06 PITTSB PA; WILKS Y, 1978, ARTIF INTELL, V11, P197, DOI 10.1016/0004-3702(78)90001-2; Yao Limin, 2009, P KDD 09 PAR FRANC; Zapirain Benat, 2009, P ACL IJCNLP 09 SING; Zhang Huibin, 2009, P ACL IJCNLP 09 SING</t>
  </si>
  <si>
    <t>ASSOC COMPUTATIONAL LINGUISTICS</t>
  </si>
  <si>
    <t>SOMERSET</t>
  </si>
  <si>
    <t>PO BOX 6090, SOMERSET, NJ 08875 USA</t>
  </si>
  <si>
    <t>978-1-932432-66-4</t>
  </si>
  <si>
    <t>BG7BY</t>
  </si>
  <si>
    <t>WOS:000391195300045</t>
  </si>
  <si>
    <t>Celikyilmaz, A; Hakkani-Tur, D</t>
  </si>
  <si>
    <t>Celikyilmaz, Asli; Hakkani-Tur, Dilek</t>
  </si>
  <si>
    <t>A Hybrid Hierarchical Model for Multi-Document Summarization</t>
  </si>
  <si>
    <t>Scoring sentences in documents given abstract summaries created by humans is important in extractive multi-document summarization. In this paper, we formulate extractive summarization as a two step learning problem building a generative model for pattern discovery and a regression model for inference. We calculate scores for sentences in document clusters based on their latent characteristics using a hierarchical topic model. Then, using these scores, we train a regression model based on the lexical and structural characteristics of the sentences, and use the model to score sentences of new documents to form a summary. Our system advances current state-of-the-art improving ROUGE scores by similar to 7%. Generated summaries are less redundant and more coherent based upon manual quality evaluations.</t>
  </si>
  <si>
    <t>[Celikyilmaz, Asli] Univ Calif Berkeley, Dept Comp Sci, Berkeley, CA 94720 USA; [Hakkani-Tur, Dilek] Int Comp Sci Inst, Berkeley, CA 94704 USA</t>
  </si>
  <si>
    <t>Celikyilmaz, A (reprint author), Univ Calif Berkeley, Dept Comp Sci, Berkeley, CA 94720 USA.</t>
  </si>
  <si>
    <t>asli@eecs.berkeley.edu; dilek@icsi.berkeley.edu</t>
  </si>
  <si>
    <t>Barzilay R., 2004, P HLT NAACL 04; Blei D., 2003, NEURAL INFORM PROCES; Blei D., 2009, J ACM; Blei DM, 2003, J MACH LEARN RES, V3, P993, DOI 10.1162/jmlr.2003.3.4-5.993; Branavan S.R.K., 2009, J ARTIFICIAL INTELLI, V34; Conroy J.M., 2006, P ACL 06; DaumeIII H., 2006, P ACL 06; Drucker H., 1997, NIPS 9; Haghighi A., 2009, NAACL HLT 09; Lin C.-Y., 2004, P ACL WORKSH TEXT SU; LIN CY, 2003, P HLT NAACL EDM CAN; Manning C., 1999, FDN STAT NATURAL LAN; Nenkova A, 2005, MSRTR2005101; Radev D.R., 2004, INT J INFORM PROCESS; Scholkopf B., 1999, ADV KERNEL METHODS S; Shen D., 2007, P IJCAI 07; Tang J., 2009, SIAM INT C DAT MIN; Titov I., 2008, ACL 08 HLT; Toutanova K., 2007, P DUC; Yeh J.Y., 2005, INFORM PROCESSING MA</t>
  </si>
  <si>
    <t>WOS:000391195300084</t>
  </si>
  <si>
    <t>Zhang, D; Mei, QZ; Zhai, CX</t>
  </si>
  <si>
    <t>Zhang, Duo; Mei, Qiaozhu; Zhai, ChengXiang</t>
  </si>
  <si>
    <t>Cross-Lingual Latent Topic Extraction</t>
  </si>
  <si>
    <t>Probabilistic latent topic models have recently enjoyed much success in extracting and analyzing latent topics in text in an unsupervised way. One common deficiency of existing topic models, though, is that they would not work well for extracting cross-lingual latent topics simply because words in different languages generally do not co-occur with each other. In this paper, we propose a way to incorporate a bilingual dictionary into a probabilistic topic model so that we can apply topic models to extract shared latent topics in text data of different languages. Specifically, we propose a new topic model called Probabilistic Cross-Lingual Latent Semantic Analysis (PCLSA) which extends the Probabilistic Latent Semantic Analysis (PLSA) model by regularizing its likelihood function with soft constraints defined based on a bilingual dictionary. Both qualitative and quantitative experimental results show that the PCLSA model can effectively extract cross-lingual latent topics from multilingual text data.</t>
  </si>
  <si>
    <t>[Zhang, Duo; Zhai, ChengXiang] Univ Illinois, Champaign, IL 61801 USA; [Mei, Qiaozhu] Univ Michigan, Ann Arbor, MI 48109 USA</t>
  </si>
  <si>
    <t>Zhang, D (reprint author), Univ Illinois, Champaign, IL 61801 USA.</t>
  </si>
  <si>
    <t>dzhang22@cs.uiuc.edu; qmei@umich.edu; czhai@cs.uiuc.edu</t>
  </si>
  <si>
    <t>Blei D., 2003, NEURAL INFORM PROCES; Blei D., 2006, ICML, V23, P113, DOI DOI 10.1145/1143844.1143859; Blei David, 2005, NIPS 05 ADV NEURAL I, V18; Blei DM, 2003, J MACH LEARN RES, V3, P993, DOI 10.1162/jmlr.2003.3.4-5.993; Boyd-Graber J., 2009, UNCERTAINTY ARTIFICI; Branavan S. R. K., 2008, P ACL 2008; Franz M., 1998, TEXT RETRIEVAL C, P104; Fung P, 1995, P 33 ANN M ASS COMP, P236; Gliozzo A, 2006, COLING/ACL 2006, VOLS 1 AND 2, PROCEEDINGS OF THE CONFERENCE, P553; Hofmann T, 2001, MACH LEARN, V42, P177, DOI 10.1023/A:1007617005950; Hofmann T, 1999, UNCERTAINTY IN ARTIFICIAL INTELLIGENCE, PROCEEDINGS, P289; Hofmann T., 1999, IJCAI, V99, P682; Jagaralamudi Jagadeesh, 2010, P EUR C INF RETR ECI; Kim W., 2004, ACM T ASIAN LANGUAGE, V3, P94; Li W., 2006, ICML 06, P577; Masuichi H., 2000, P 18 COLING, P1066; Mei Q., 2006, P 12 ACM SIGKDD INT, P649; Mei Q., 2008, SIGIR, P611; Mei Q., 2008, WWW, P101; MEI Q, 2007, P WWW 07; Mimno D, 2009, P 2009 C EMP METH NA, P880; Ni X., 2009, WWW 2009 APR, P1155; Sadat F., 2003, ACL 03, P141; Steyvers M., 2004, P 10 ACM SIGKDD INT, P306, DOI DOI 10.1145/1014052.1014087; Wang XH, 2007, KDD-2007 PROCEEDINGS OF THE THIRTEENTH ACM SIGKDD INTERNATIONAL CONFERENCE ON KNOWLEDGE DISCOVERY AND DATA MINING, P784; Zhao Bing, 2006, P 44 ANN M ASS COMP</t>
  </si>
  <si>
    <t>WOS:000391195300115</t>
  </si>
  <si>
    <t>Li, LL; Roth, B; Sporleder, C</t>
  </si>
  <si>
    <t>Li, Linlin; Roth, Benjamin; Sporleder, Caroline</t>
  </si>
  <si>
    <t>Topic Models for Word Sense Disambiguation and Token-based Idiom Detection</t>
  </si>
  <si>
    <t>This paper presents a probabilistic model for sense disambiguation which chooses the best sense based on the conditional probability of sense paraphrases given a context. We use a topic model to decompose this conditional probability into two conditional probabilities with latent variables. We propose three different instantiations of the model for solving sense disambiguation problems with different degrees of resource availability. The proposed models are tested on three different tasks: coarse-grained word sense disambiguation, fine-grained word sense disambiguation, and detection of literal vs. non-literal usages of potentially idiomatic expressions. In all three cases, we outperform state-of-the-art systems either quantitatively or statistically significantly.</t>
  </si>
  <si>
    <t>[Li, Linlin; Roth, Benjamin; Sporleder, Caroline] Univ Saarland, Postfach 15 11 50, D-66041 Saarbrucken, Germany</t>
  </si>
  <si>
    <t>Li, LL (reprint author), Univ Saarland, Postfach 15 11 50, D-66041 Saarbrucken, Germany.</t>
  </si>
  <si>
    <t>linlin@coli.uni-saarland.de; beroth@coli.uni-saarland.de; csporled@coli.uni-saarland.de</t>
  </si>
  <si>
    <t>Anaya-Sanchez H., 2007, SEMEVAL 07, P322; Bethard S., 2009, CALC 09, P9; Birke J., 2006, P EACL 06; Blei DM, 2003, J MACH LEARN RES, V3, P993, DOI 10.1162/jmlr.2003.3.4-5.993; Boyd-Graber J., 2007, P 4 INT WORKSH SEM E, P277; Boyd-Graber J., 2008, COMPUTATIONAL LINGUI; Boyd-Graber J., 2007, P 2007 JOINT C EMP M, P1024; Briscoe T., 2006, P COLING ACL 2006 MA, P41; Brody S., 2009, P 12 C EUR CHAPT ASS, P103; Budanitsky A, 2006, COMPUT LINGUIST, V32, P13, DOI 10.1162/coli.2006.32.1.13; Buscaldi D., 2007, SEMEVAL 07, P434; Cai J. F., 2007, P 2007 JOINT C EMP M, P1015; Chan Y. S., 2007, SEMEVAL 07, P253; GEMAN S, 1987, READINGS COMPUTER VI, P564; Griffiths TL, 2004, P NATL ACAD SCI USA, V101, P5228, DOI 10.1073/pnas.0307752101; GRIFFITHS TL, 2005, ADV NEURAL INFORM PR, V17, P537; Hofmann T, 1999, SIGIR'99: PROCEEDINGS OF 22ND INTERNATIONAL CONFERENCE ON RESEARCH AND DEVELOPMENT IN INFORMATION RETRIEVAL, P50, DOI 10.1145/312624.312649; Ion R., 2007, SEMEVAL 07, P282; Katz G., 2006, P ACL COLING 06 WORK; Klebanov B. B., 2009, CALC 09, P1; Li L., 2009, P EMNLP 09; McCarthy D., 2004, P 42 M ASS COMP LING, V279-286; McCarthy D, 2009, LANG LINGUIST COMPAS, V3, P537, DOI 10.1111/j.1749-818x.2009.00131.x; MILLER GA, 1995, COMMUN ACM, V38, P39, DOI 10.1145/219717.219748; Navigli R., 2006, P 44 ANN M ASS COMP; Navigli R., 2009, P 4 INT WORKSH SEM E; Porter M. F., 2001, SNOWBALL LANGUAGE ST; Pradhan S. S., 2009, P 4 INT WORKSH SEM E; Song F., 1999, RES DEV INFORMATION, P279; Sorg P., 2008, CLEF 2008 WORKSH; Sporleder C., 2009, P EACL 09; Wang Y., 2009, P 5 INT C ALG ASP IN</t>
  </si>
  <si>
    <t>WOS:000391195300116</t>
  </si>
  <si>
    <t>Johnson, M</t>
  </si>
  <si>
    <t>Johnson, Mark</t>
  </si>
  <si>
    <t>PCFGs, Topic Models, Adaptor Grammars and Learning Topical Collocations and the Structure of Proper Names</t>
  </si>
  <si>
    <t>This paper establishes a connection between two apparently very different kinds of probabilistic models. Latent Dirichlet Allocation (LDA) models are used as "topic models" to produce a low-dimensional representation of documents, while Probabilistic Context-Free Grammars (PCFGs) define distributions over trees. The paper begins by showing that LDA topic models can be viewed as a special kind of PCFG, so Bayesian inference for PCFGs can be used to infer Topic Models as well. Adaptor Grammars (AGs) are a hierarchical, non-parameteric Bayesian extension of PCFGs. Exploiting the close relationship between LDA and PCFGs just described, we propose two novel probabilistic models that combine insights from LDA and AG models. The first replaces the unigram component of LDA topic models with multi-word sequences or collocations generated by an AG. The second extension builds on the first one to learn aspects of the internal structure of proper names.</t>
  </si>
  <si>
    <t>[Johnson, Mark] Macquarie Univ, Dept Comp, N Ryde, NSW 2109, Australia</t>
  </si>
  <si>
    <t>Johnson, M (reprint author), Macquarie Univ, Dept Comp, N Ryde, NSW 2109, Australia.</t>
  </si>
  <si>
    <t>mjohnson@science.mq.edu.au</t>
  </si>
  <si>
    <t>Johnson, Mark/0000-0003-4809-8441</t>
  </si>
  <si>
    <t>Beal MJ, 2002, ADV NEUR IN, V14, P577; Bernstein-Ratner N., 1987, CHILDRENS LANGUAGE, V6; Blei DM, 2003, J MACH LEARN RES, V3, P993, DOI 10.1162/jmlr.2003.3.4-5.993; ELMAN JL, 1990, COGNITIVE SCI, V14, P179, DOI 10.1016/0364-0213(90)90002-E; Elsner Micha, 2009, P HUM LANG TECHN 200, P164; Fox E. B., 2008, P 25 INT C MACH LEAR, P312; Goldwater S., 2006, P ADV NEUR INF PROC, V18, P459; Griffiths T., 2004, PNAS, V101; Griffiths TL, 2007, PSYCHOL REV, V114, P211, DOI 10.1037/0033-295X.114.2.211; Johnson M., 2007, HUMAN LANGUAGE TECHN, P139; Johnson M., 2008, P 46 ANN M ASS COMP; Johnson Mark, 2009, P HUM LANG TECHN 200, P317; Johnson Mark, 2007, ADV NEURAL INFORM PR, P641; Kurihara Kenichi, 2006, 8 INT C GRAMM INF; Liang P., 2007, P 2007 JOINT C EMP M, P688; Liang Percy, 2009, OXFORD HDB APPL BAYE; Marcus Mitchell P., 1993, COMPUTATIONAL LINGUI, V19, P313, DOI DOI 10.1080/07494460903404410; Petrov S., 2007, HUMAN LANGUAGE TECHN, P404; Teh YW, 2006, J AM STAT ASSOC, V101, P1566, DOI 10.1198/016214506000000302; Wang XR, 2007, IEEE DATA MINING, P697, DOI 10.1109/ICDM.2007.86; WETHERELL CS, 1980, COMPUT SURV, V12, P361</t>
  </si>
  <si>
    <t>WOS:000391195300117</t>
  </si>
  <si>
    <t>Quinn, KM; Monroe, BL; Colaresi, M; Crespin, MH; Radev, DR</t>
  </si>
  <si>
    <t>Quinn, Kevin M.; Monroe, Burt L.; Colaresi, Michael; Crespin, Michael H.; Radev, Dragomir R.</t>
  </si>
  <si>
    <t>How to Analyze Political Attention with Minimal Assumptions and Costs</t>
  </si>
  <si>
    <t>TIME-SERIES; POSITIONS; CONFLICT; WORDS; TEXTS</t>
  </si>
  <si>
    <t>Previous methods of analyzing the substance of political attention have had to make several restrictive assumptions or been prohibitively costly when applied to large-scale political texts. Here, we describe a topic model for legislative speech, a statistical learning model that uses word choices to infer topical categories covered in a set of speeches and to identify the topic of specific speeches. Our method estimates, rather than assumes, the substance of topics, the keywords that identify topics, and the hierarchical nesting of topics. We use the topic model to examine the agenda in the U.S. Senate from 1997 to 2004. Using a new database of over 118,000 speeches (70,000,000 words) from the Congressional Record, our model reveals speech topic categories that are both distinctive and meaningfully interrelated and a richer view of democratic agenda dynamics than had previously been possible.</t>
  </si>
  <si>
    <t>[Quinn, Kevin M.] Univ Calif Berkeley, Berkeley, CA 94720 USA; [Monroe, Burt L.] Penn State Univ, Quantitat Social Sci Initiat, University Pk, PA 16802 USA; [Colaresi, Michael] Michigan State Univ, E Lansing, MI 48824 USA; [Crespin, Michael H.] Univ Georgia, Athens, GA 30602 USA; [Radev, Dragomir R.] Univ Michigan, Dept Elect Engn &amp; Comp Sci, Ann Arbor, MI 48109 USA; [Radev, Dragomir R.] Univ Michigan, Sch Informat, Ann Arbor, MI 48109 USA</t>
  </si>
  <si>
    <t>Quinn, KM (reprint author), Univ Calif Berkeley, 490 Simon 7200, Berkeley, CA 94720 USA.</t>
  </si>
  <si>
    <t>kquinn@law.berkeley.edu; burtmonroe@psu.edu; colaresi@msu.edu; crespin@uga.edu; radev@umich.edu</t>
  </si>
  <si>
    <t>Radev, Dragomir/E-9641-2012; Crespin, Michael/J-3412-2013</t>
  </si>
  <si>
    <t>ADLER ES, 2006, 00880066 NSF U WASH; Ansolabehere S, 2001, AM J POLIT SCI, V45, P136, DOI 10.2307/2669364; Ansolabehere Stephen, 2003, STAT BIAS NEWSPAPER; Baumgartner F.R., 2002, POLICY DYNAMICS; Baumgartner FR, 2005, POLITICS ATTENTION G; Baumgartner FR, 1993, AGENDAS INSTABILITY; Baumgartner FR, 2006, J EUR PUBLIC POLICY, V13, P959, DOI 10.1080/13501760600923805; Blei DM, 2003, J MACH LEARN RES, V3, P993, DOI 10.1162/jmlr.2003.3.4-5.993; Blei DM, 2006, 23 INT C MACH LEARN; Budge Ian, 2001, MAPPING POLICY PREFE; Cargnoni C, 1997, J AM STAT ASSOC, V92, P640, DOI 10.2307/2965711; Carmines Edward G., 1989, ISSUE EVOLUTION RACE; CARY CD, 1977, AM POLIT SCI REV, V71, P245, DOI 10.2307/1956965; Clausen AR, 1973, CONGRESSMEN DECIDE P; Fenno R. F., 1978, HOME STYLE HOUSE MEM; Fenno Richard, 1996, SENATORS CAMPAIGN TR; Gelman A, 2002, AM STAT, V56, P121, DOI 10.1198/000313002317572790; GERNER DJ, 1994, INT STUD QUART, V38, P91, DOI 10.2307/2600873; Hall Richard L., 1996, PARTICIPATION C; Heitshusen Valerie, 2006, MACROPOLITICS C, P129; Hill KQ, 2002, J POLIT, V64, P219, DOI 10.1111/1468-2508.00125; HILLARD D, 2007, ANN M MIDW POL SCI A; Hillard D, 2008, J INF TECHNOL POLITI, V4, P31, DOI 10.1080/19331680801975367; HO DE, 2008, MEASURING EXPLICIT P; Holsti O. R., 1964, J PEACE RES, V1, P170; Jacobs Lawrence, 2000, POLITICIANS DONT PAN; JONES BD, POLICY AGENDAS PROJE; Kastellec Jonathan P., 2007, PERSPECTIVES POLITIC, V5, P755, DOI DOI 10.1017/S1537592707072209; KATZNELSON I, 2006, MACROPOLITICS C, P96; King G, 2003, INT ORGAN, V57, P617, DOI 10.1017/S0020818303573064; Kingdon JW, 1995, AGENDAS ALTERNATIVES; Klingemann H.D., 2006, MAPPING POLICY PREFE, VII; KREHBIEL K, 1987, AM POLIT SCI REV, V81, P929, DOI 10.2307/1962684; Krippendorff K, 2004, CONTENT ANAL INTRO I; KWON N, 2007, 8 NAT C DIG GOV RES; Laver M, 2003, AM POLIT SCI REV, V97, P311; LEE F, 2006, ANN M MIDW POL SCI A; LOWE W, 2007, FACTORS IDEAL POINTS; Lowe W, 2008, POLIT ANAL, V16, P356, DOI 10.1093/pan/mpn004; LOWI TJ, 1964, WORLD POLIT, V16, P677, DOI 10.2307/2009452; Maltzman F, 1996, J POLIT, V58, P819, DOI 10.2307/2960448; Matthews D. R., 1960, US SENATORS THEIR WO; Mayhew D. R., 1974, C ELECTORAL CONNECTI; MILLER WE, 1963, AM POLIT SCI REV, V57, P45, DOI 10.2307/1952717; Monroe B. L., 2004, RHETORICAL IDEAL POI; MONROE BL, 2006, C SPEECH CORPUS; Monroe BL, 2008, POLIT ANAL, V16, P372, DOI 10.1093/pan/mpn018; PELTZMAN S, 1985, AM ECON REV, V75, P656; PORTER MF, 1980, PROGRAM-AUTOM LIBR, V14, P130, DOI 10.1108/eb046814; PURPURA S, 2006, AUTOMATED CLASSIFICA; Riker WH, 1986, ART POLITICAL MANIPU; ROHDE D, 1985, POLITICAL CHANGE LEG, P147; Rohde D. W., 2004, ROLL CALL VOTING DAT; Rothenberg LS, 2000, AM J POLIT SCI, V44, P316, DOI 10.2307/2669313; Sinclair B., 1989, TRANSFORMATION US SE; Slapin JB, 2008, AM J POLIT SCI, V52, P705, DOI 10.1111/j.1540-5907.2008.00338.x; Smith Steve, 1989, CALL ORDER FLOOR POL; STIMSON JA, 1995, AM POLIT SCI REV, V89, P543, DOI 10.2307/2082973; Stone P., 1966, GEN ENQUIRER COMPUTE; WANG XR, 2006, 12 ACM SIGKDD IN C K; Weber R. P., 1990, BASIC CONTENT ANAL; West M., 1997, BAYESIAN FORECASTING; Wolbrecht C, 2000, POLITICS WOMENS RIGH</t>
  </si>
  <si>
    <t>WILEY-BLACKWELL PUBLISHING, INC</t>
  </si>
  <si>
    <t>10.1111/j.1540-5907.2009.00427.x</t>
  </si>
  <si>
    <t>538CM</t>
  </si>
  <si>
    <t>WOS:000273161800014</t>
  </si>
  <si>
    <t>Olney, AM</t>
  </si>
  <si>
    <t>Ohlsson, S; Catrambone, R</t>
  </si>
  <si>
    <t>Olney, Andrew M.</t>
  </si>
  <si>
    <t>Likability-Based Genres: Analysis and Evaluation of the Netflix Dataset</t>
  </si>
  <si>
    <t>COGNITION IN FLUX</t>
  </si>
  <si>
    <t>32nd Annual Meeting of the Cognitive-Science-Society</t>
  </si>
  <si>
    <t>AUG 11-14, 2010</t>
  </si>
  <si>
    <t>Portland, OR</t>
  </si>
  <si>
    <t>Cognit Sci Soc, Air Force Off Sci Res, Natl Sci Fdn, Air Force Res Lab, Off Naval Res, Inst Educ Sci, Robert J Glushko &amp; Pamela Samuelson Fdn</t>
  </si>
  <si>
    <t>Genre; topic model; Netflix; likability</t>
  </si>
  <si>
    <t>This paper describes a new approach to defining genre. A model is presented that defines genre based on likability ratings rather than features of the content itself. By collecting hundreds of thousands of likability ratings, and incorporating these into a topic model, one can create genre categories that are interesting and intuitively plausible. Moreover, we give evidence that likability-based features can be used to predict human annotated genre labels more successfully than content-based features for the same data. Implications for outstanding questions in genre theory are discussed.</t>
  </si>
  <si>
    <t>[Olney, Andrew M.] Inst Intelligent Syst, 365 Innovat Dr, Memphis, TN 38152 USA</t>
  </si>
  <si>
    <t>Olney, AM (reprint author), Inst Intelligent Syst, 365 Innovat Dr, Memphis, TN 38152 USA.</t>
  </si>
  <si>
    <t>aolney@memphis.edu</t>
  </si>
  <si>
    <t>Institute of Education Sciences, U.S. Department of Education [R305A080594]; National Science Foundation [BCS-0826825]</t>
  </si>
  <si>
    <t>The research reported here was supported by the Institute of Education Sciences, U.S. Department of Education, through Grant R305A080594 and by the National Science Foundation, through Grant BCS-0826825, to the University of Memphis. The opinions expressed are those of the authors and do not represent views of the Institute, the U.S. Department of Education, or the National Science Foundation.</t>
  </si>
  <si>
    <t>[Anonymous], 2010, NETFLIX PRIZE RULES; Blei DM, 2003, J MACH LEARN RES, V3, P993, DOI 10.1162/jmlr.2003.3.4-5.993; Chandler D., 1997, INTRO GENRE THEORY; Griffiths TL, 2008, CAMB HANDB PSYCHOL, P59; Griffiths TL, 2007, PSYCHOL REV, V114, P211, DOI 10.1037/0033-295X.114.2.211; GRIFFITHS TL, 2002, P 24 ANN C COGN SCI, P381; Hall M., 2009, SIGKDD EXPLORATIONS, V11, P10, DOI DOI 10.1145/1656274.1656278; Landauer T., 2007, HDB LATENT SEMANTIC; Landauer TK, 1998, DISCOURSE PROCESS, V25, P259, DOI 10.1080/01638539809545028; Nadeau C, 2003, MACH LEARN, V52, P239, DOI 10.1023/A:1024068626366; Resnick P, 1997, COMMUN ACM, V40, P56, DOI 10.1145/245108.245121; Rubin T., 2009, P 9 INT C COGN MOD M; Schapire RE, 2003, LECT NOTES STAT, V171, P149; Stam Robert, 2000, FILM THEORY INTRO; Steyvers M., 2007, HDB LATENT SEMANTIC, P424; Wu XD, 2008, KNOWL INF SYST, V14, P1, DOI 10.1007/s10115-007-0114-2</t>
  </si>
  <si>
    <t>COGNITIVE SCIENCE SOCIETY, INC</t>
  </si>
  <si>
    <t>C/O DEBORAH GRUBER, BUSINESS MGR, UNIV TEXAS-AUSTIN, 1 UNIVERSITY STATION A8000, AUSTIN, TX 78712-0187 USA</t>
  </si>
  <si>
    <t>BG8LQ</t>
  </si>
  <si>
    <t>WOS:000392421700005</t>
  </si>
  <si>
    <t>Andrews, M; Vigliocco, G</t>
  </si>
  <si>
    <t>Andrews, Mark; Vigliocco, Gabriella</t>
  </si>
  <si>
    <t>The Hidden Markov Topic Model: A Probabilistic Model of Semantic Representation</t>
  </si>
  <si>
    <t>Bayesian models; Probabilistic models; Computational models; Semantic representation; Semantic memory</t>
  </si>
  <si>
    <t>ACQUISITION</t>
  </si>
  <si>
    <t>In this paper, we describe a model that learns semantic representations from the distributional statistics of language. This model, however, goes beyond the common bag-of-words paradigm, and infers semantic representations by taking into account the inherent sequential nature of linguistic data. The model we describe, which we refer to as a Hidden Markov Topics model, is a natural extension of the current state of the art in Bayesian bag-of-words models, that is, the Topics model of Griffiths, Steyvers, and Tenenbaum (2007), preserving its strengths while extending its scope to incorporate more fine-grained linguistic information.</t>
  </si>
  <si>
    <t>[Andrews, Mark; Vigliocco, Gabriella] UCL, Div Psychol &amp; Language Sci, Dept Cognit Perceptual &amp; Brain Sci, London WC1H OAP, England</t>
  </si>
  <si>
    <t>Andrews, M (reprint author), UCL, Div Psychol &amp; Language Sci, Dept Cognit Perceptual &amp; Brain Sci, 2 Bedford Way, London WC1H OAP, England.</t>
  </si>
  <si>
    <t>m.andrews@ucl.ac.uk</t>
  </si>
  <si>
    <t>Andrews, Mark/0000-0001-7499-9521</t>
  </si>
  <si>
    <t>Alishahi A, 2008, COGNITIVE SCI, V32, P789, DOI 10.1080/03640210801929287; Andrews M, 2009, PSYCHOL REV, V116, P463, DOI 10.1037/a0016261; Blei DM, 2003, J MACH LEARN RES, V3, P993, DOI 10.1162/jmlr.2003.3.4-5.993; Boyd-Graber J. L., 2009, ADV NEURAL INFORM PR, P185; Curran J.R., 2002, P ACL 02 WORKSH UNS, V9, P59, DOI DOI 10.3115/1118627.1118635; Curran JR, 2002, P 40 ANN M ASS COMP, P231; Firth J. R., 1957, STUDIES LINGUISTIC A, P1; Gilks W. R., 1992, APPL STAT, V41, P337, DOI DOI 10.2307/2347565; Gillette J, 1999, COGNITION, V73, P135, DOI 10.1016/S0010-0277(99)00036-0; Griffiths T., 2002, ADV NEURAL INFORM PR, V15, P11; Griffiths TL, 2007, PSYCHOL REV, V114, P211, DOI 10.1037/0033-295X.114.2.211; GRIFFITHS TL, 2005, ADV NEURAL INFORM PR, V17, P537; GRIFFITHS TL, 2002, P 24 ANN C COGN SCI, P381; HARRIS Z, 1954, WORD, V10, P775; Jones MN, 2007, PSYCHOL REV, V114, P1, DOI 10.1037/0033-295X.114.1.1; Landauer TK, 1997, PSYCHOL REV, V104, P211, DOI 10.1037//0033-295X.104.2.211; Lin D., 1998, P 17 INT C COMP LING, V2, P768; Lund Kevin, 1995, P 17 ANN C COGN SCI; Pado S, 2007, COMPUT LINGUIST, V33, P161, DOI 10.1162/coli.2007.33.2.161; PEREIRA F, 1993, 31ST ANNUAL MEETING OF THE ASSOCIATION FOR COMPUTATIONAL LINGUISTICS, PROCEEDINGS OF THE CONFERENCE, P183; Schutze H., 1992, Proceedings. Supercomputing '92. (Cat. No.92CH3216-9), P787, DOI 10.1109/SUPERC.1992.236684; Wallach H. M., 2006, P 23 INT C MACH LEAR, V148, P977; Widdows D., 2003, NAACL 03, P197</t>
  </si>
  <si>
    <t>10.1111/j.1756-8765.2009.01074.x</t>
  </si>
  <si>
    <t>675VE</t>
  </si>
  <si>
    <t>WOS:000283866800009</t>
  </si>
  <si>
    <t>Shaw, E; Kim, J; Supanakoon, P</t>
  </si>
  <si>
    <t>Dimitrova, V; Mizoguchi, R; DuBoulay, B; Graesser, A</t>
  </si>
  <si>
    <t>Shaw, Erin; Kim, Jihie; Supanakoon, Pachara</t>
  </si>
  <si>
    <t>MentorMatch: Using student mentors to scaffold participation and learning within an online discussion board</t>
  </si>
  <si>
    <t>ARTIFICIAL INTELLIGENCE IN EDUCATION: BUILDING LEARNING SYSTEMS THAT CARE: FROM KNOWLEDGE REPRESENTATION TO AFFECTIVE MODELLING</t>
  </si>
  <si>
    <t>Frontiers in Artificial Intelligence and Applications</t>
  </si>
  <si>
    <t>14th International Conference on Artificial Intelligence in Education (AIED 2009)</t>
  </si>
  <si>
    <t>JUL 06-10, 2009</t>
  </si>
  <si>
    <t>Brighton, ENGLAND</t>
  </si>
  <si>
    <t>Int Artificial Intelligence Educ Soc, Natl Sci Fdn, Alelo, Amer Assoc Artificial Intelligence, Univ Sussex, Sch Sci &amp; Technol, Univ Memphis, Inst Intelligent Syst, Univ Leeds, Sch Comp</t>
  </si>
  <si>
    <t>Content Analysis &amp; Indexing; Communications Applications; Information interfaces &amp; presentation: Miscellaneous; Natural Language Processing; Social Learning Techniques; Discussion Forums</t>
  </si>
  <si>
    <t>In this paper, we present a novel approach to scaffolding student participation and learning within discussion forums using student mentors, i.e., course peers with relatively good understanding of a particular domain topic. First, we identify mentors using domain topic models, student discussion profiles, and a similarity comparison of the topics being discussed. Second, we provide an interface that encourages classmates to invite mentors to participate. The feature, named MentorMatch, was integrated into an undergraduate course discussion board. Some results are reported.</t>
  </si>
  <si>
    <t>[Shaw, Erin; Kim, Jihie; Supanakoon, Pachara] Univ So Calif, Inst Informat Sci, Los Angeles, CA 90089 USA</t>
  </si>
  <si>
    <t>Kim, Jihie/F-8101-2014</t>
  </si>
  <si>
    <t>FENG D, 2006, P NAT C ART INT AAAI; KIM J, 2007, P AIED 2007; Landauer T., 1997, PSYCHOL REV, V104; NEWMAN, 2006, LNCS IEEE ISI; Ravi S, 2007, P AI ED; Salton G., 1989, AUTOMATIC TEXT PROCE</t>
  </si>
  <si>
    <t>I O S PRESS</t>
  </si>
  <si>
    <t>NIEUWE HEMWEG 6B, 1013 BG AMSTERDAM, NETHERLANDS</t>
  </si>
  <si>
    <t>0922-6389</t>
  </si>
  <si>
    <t>978-1-60750-028-5</t>
  </si>
  <si>
    <t>FR ART INT</t>
  </si>
  <si>
    <t>10.3233/978-1-60750-028-5-710</t>
  </si>
  <si>
    <t>Computer Science, Artificial Intelligence; Computer Science, Interdisciplinary Applications; Education &amp; Educational Research</t>
  </si>
  <si>
    <t>BMS76</t>
  </si>
  <si>
    <t>WOS:000273499000114</t>
  </si>
  <si>
    <t>Uys, JW; du Preez, ND; Uys, EW</t>
  </si>
  <si>
    <t>Uys, J. W.; du Preez, N. D.; Uys, E. W.</t>
  </si>
  <si>
    <t>Leveraging Unstructured Information Using Topic Modelling</t>
  </si>
  <si>
    <t>2008 PORTLAND INTERNATIONAL CONFERENCE ON MANAGEMENT OF ENGINEERING &amp; TECHNOLOGY, VOLS 1-5</t>
  </si>
  <si>
    <t>Portland International Conference on Management of Engineering and Technology</t>
  </si>
  <si>
    <t>Portland International Conference on Management Engineering and Technology</t>
  </si>
  <si>
    <t>JUL 27-31, 2008</t>
  </si>
  <si>
    <t>Univ Pretoria, Cape Town, SOUTH AFRICA</t>
  </si>
  <si>
    <t>Eskom, Exxaro, Lonmin, PBMR, Sasol, Portland State Univ, Dept Engn &amp; Technol Management, Maseeh Coll Engn &amp; Comp Sci</t>
  </si>
  <si>
    <t>Univ Pretoria</t>
  </si>
  <si>
    <t>Unstructured information in the form of natural language text is abundant in various kinds of organisations. To increase information sharing, organisational learning, decision-making and productivity, large amounts of unstructured text need to be analysed on a daily basis. Full text searching alone is not sufficient as a first approach to help users understand what a collection of electronic documents is about, since it does not provide the user with an overview of the underlying concepts in the document collection. A topic model is a useful mechanism for identifying and characterising various concepts embedded in a document collection allowing the user to navigate the collection in a topic-guided manner. Topics, made up of significant words, provide the user with an overview of the content of the document collection. Each document is represented as a mixture of automatically constructed topics and the user may select documents related to a specific topic of interest and vice versa. Similarities between documents may be found by looking at what documents are assigned to a specific topic enabling the user to find other documents related to a given document. This methodology enables users to digest a larger number of documents, assisting them in spending more of their time in actually reading than finding relevant information.</t>
  </si>
  <si>
    <t>[Uys, J. W.; du Preez, N. D.] Univ Stellenbosch, Dept Ind Engn, ZA-7600 Stellenbosch, South Africa</t>
  </si>
  <si>
    <t>Blei D., 2004, HIERARCHICAL TOPIC M; BLEI D, 2006, MODELING SCI; Blei D., 2006, P 23 INT C MACH LEAR; Blei D. M., 2006, ADV NEURAL INFORM PR, V18; Blei DM, 2007, ANN APPL STAT, V1, P17, DOI 10.1214/07-AOAS114; Blei DM, 2003, J MACH LEARN RES, V3, P993, DOI 10.1162/jmlr.2003.3.4-5.993; Cheung C. F., 2005, Journal of Knowledge Management, V9, P76, DOI 10.1108/13673270510629972; DEERWESTER S, 1990, J AM SOC INFORM SCI, V41, P391, DOI 10.1002/(SICI)1097-4571(199009)41:6&lt;391::AID-ASI1&gt;3.0.CO;2-9; Fortuna B, 2005, INFORM-J COMPUT INFO, V29, P497; Hofmann T, 1999, 22 ANN INT ACM SIGIR; LI W, 2007, 23 C UNC ART INT; LI W, 2006, PACHINKO ALLOCATION; LIEBERMAN J, 2007, METADATA MEGADATA DE; Manning C., 1999, FDN STAT NATURAL LAN; MIMNO D, 2007, 13 ACM SIGKDD INT C; MIMNO D, 2007, P 24 INT C MACH LEAR; Mirnno D., 2007, JOINT C DIG LIB JCDL; NASUKAWA T, 2001, IBM SYSTEMS J, V40; Nigam K, 2000, MACH LEARN, V39, P103, DOI 10.1023/A:1007692713085; Steyvers M, 2006, TRENDS COGN SCI, V10, P327, DOI 10.1016/j.tics.2006.05.005; WEI W, 2006, P 29 ANN INT ACM SIG</t>
  </si>
  <si>
    <t>2159-5100</t>
  </si>
  <si>
    <t>978-1-890843-17-5</t>
  </si>
  <si>
    <t>PORTL INT CONF MANAG</t>
  </si>
  <si>
    <t>10.1109/PICMET.2008.4599703</t>
  </si>
  <si>
    <t>Business; Economics; Engineering, Electrical &amp; Electronic; Management; Operations Research &amp; Management Science</t>
  </si>
  <si>
    <t>Business &amp; Economics; Engineering; Operations Research &amp; Management Science</t>
  </si>
  <si>
    <t>BIP71</t>
  </si>
  <si>
    <t>WOS:000261710000102</t>
  </si>
  <si>
    <t>Griffiths, TL; Steyvers, M; Tenenbaum, JB</t>
  </si>
  <si>
    <t>Griffiths, Thomas L.; Steyvers, Mark; Tenenbaum, Joshua B.</t>
  </si>
  <si>
    <t>Topics in semantic representation</t>
  </si>
  <si>
    <t>PSYCHOLOGICAL REVIEW</t>
  </si>
  <si>
    <t>probabilistic models; Bayesian models; semantic memory; semantic representation; computational models</t>
  </si>
  <si>
    <t>SPREADING ACTIVATION THEORY; LEXICALLY AMBIGUOUS WORDS; DISTRIBUTIONAL INFORMATION; FIXATION TIMES; FALSE MEMORIES; RECOGNITION; RECALL; MODEL; SIMILARITY; INTEGRATION</t>
  </si>
  <si>
    <t>Processing language requires the retrieval of concepts from memory in response to an ongoing stream of information. This retrieval is facilitated if one can infer the gist of a sentence, conversation, or document and use that gist to predict related concepts and disambiguate words. This article analyzes the abstract computational problem underlying the extraction and use of gist, formulating this problem as a rational statistical inference. This leads to a novel approach to semantic representation in which word meanings are represented in terms of a set of probabilistic topics. The topic model performs well in predicting word association and the effects of semantic association and ambiguity on a variety of language-processing and memory tasks. It also provides a foundation for developing more richly structured statistical models of language, as the generative process assumed in the topic model can easily be extended to incorporate other kinds of semantic and syntactic structure.</t>
  </si>
  <si>
    <t>Univ Calif Berkeley, Dept Psychol, Berkeley, CA 94720 USA; Univ Calif Irvine, Dept Cognit Sci, Irvine, CA 92717 USA; MIT, Dept Brain &amp; Cognit Sci, Cambridge, MA 02139 USA</t>
  </si>
  <si>
    <t>Griffiths, TL (reprint author), Univ Calif Berkeley, Dept Psychol, 3210 Tolman Hall,MC 1650, Berkeley, CA 94720 USA.</t>
  </si>
  <si>
    <t>tom_griffiths@berkeley.edu</t>
  </si>
  <si>
    <t>Anderson J.R, 1990, ADAPTIVE CHARACTER T; ANDERSON JR, 1991, PSYCHOL SCI, V2, P396, DOI 10.1111/j.1467-9280.1991.tb00174.x; ANDERSON JR, 1983, J VERB LEARN VERB BE, V22, P261, DOI 10.1016/S0022-5371(83)90201-3; ANDERSON JR, 1974, HUMAN ASS MEMORY; Baldewein U, 2004, PROCEEDINGS OF THE TWENTY-SIXTH ANNUAL CONFERENCE OF THE COGNITIVE SCIENCE SOCIETY, P73; Bartlett F. C., 1932, REMEMBERING STUDY EX; Batchelder WH, 1999, PSYCHON B REV, V6, P57, DOI 10.3758/BF03210812; Bigi B, 1997, 1997 IEEE WORKSHOP ON AUTOMATIC SPEECH RECOGNITION AND UNDERSTANDING, PROCEEDINGS, P535, DOI 10.1109/ASRU.1997.659133; BLEI D, 2006, ADV NEURAL INFORMATI, V18; Blei DM, 2004, ADV NEUR IN, V16, P17; Blei DM, 2003, J MACH LEARN RES, V3, P993, DOI 10.1162/jmlr.2003.3.4-5.993; Brainerd CJ, 1999, PSYCHOL REV, V106, P160, DOI 10.1037/0033-295X.106.1.160; Brainerd CJ, 2002, J MEM LANG, V46, P120, DOI 10.1006/jmla.2001.2796; BUNTINE W, 2002, P 13 EUR C MACH LEAR, P23; Buntine W., 2004, P 20 C UNC ART INT, P59; Charniak E., 1993, STAT LANGUAGE LEARNI; CHOMSKY N., 1965, ASPECTS THEORY SYNTA; COLLINS AM, 1975, PSYCHOL REV, V82, P407, DOI 10.1037/0033-295X.82.6.407; COLLINS AM, 1969, J VERB LEARN VERB BE, V8, P240, DOI 10.1016/S0022-5371(69)80069-1; CRAMER P, 1968, WORLD ASS; DEESE J, 1959, J EXP PSYCHOL, V58, P17, DOI 10.1037/h0046671; DEESE J, 1962, PSYCHOL REV, V69, P161, DOI 10.1037/h0045842; Deese J, 1965, STRUCTURE ASS LANGUA; Dennis S, 2003, PROCEEDINGS OF THE TWENTY-FIFTH ANNUAL CONFERENCE OF THE COGNITIVE SCIENCE SOCIETY, PTS 1 AND 2, P330; Dennis S, 2004, P NATL ACAD SCI USA, V101, P5206, DOI 10.1073/pnas.0307758101; Dennis S, 2001, PSYCHOL REV, V108, P452, DOI 10.1037//0033-295X.108.2.452; DUFFY SA, 1988, J MEM LANG, V27, P429, DOI 10.1016/0749-596X(88)90066-6; ELMAN JL, 1990, COGNITIVE SCI, V14, P179, DOI 10.1016/0364-0213(90)90002-E; ERICSSON KA, 1995, PSYCHOL REV, V102, P211, DOI 10.1037//0033-295X.102.2.211; EROSHEVA EA, 2002, THESIS CARNEGIE MELL; ERVIN SM, 1961, AM J PSYCHOL, V74, P361, DOI 10.2307/1419742; FREEMAN WT, 1994, NATURE, V368, P542, DOI 10.1038/368542a0; Galton F, 1879, BRAIN, V2, P149, DOI DOI 10.1093/BRAIN/2.2.149; Geisler WS, 2001, VISION RES, V41, P711, DOI 10.1016/S0042-6989(00)00277-7; Gelman A., 1995, BAYESIAN DATA ANAL; Gilks WR, 1996, MARKOV CHAIN MONTE C; Griffiths T., 2002, ADV NEURAL INFORM PR, V15, P11; Griffiths T. L., 2002, P 24 ANN C COGN SCI; Griffiths TL, 2006, PSYCHOL SCI, V17, P767, DOI 10.1111/j.1467-9280.2006.01780.x; Griffiths TL, 2004, P NATL ACAD SCI USA, V101, P5228, DOI 10.1073/pnas.0307752101; GRIFFITHS TL, IN PRESS COGNITION; GRIFFITHS TL, 2005, ADV NEURAL INFORM PR, V17, P537; Hobbes T., 1998, LEVIATHAN; Hofmann T, 1999, SIGIR'99: PROCEEDINGS OF 22ND INTERNATIONAL CONFERENCE ON RESEARCH AND DEVELOPMENT IN INFORMATION RETRIEVAL, P50, DOI 10.1145/312624.312649; Hutchison KA, 2003, PSYCHON B REV, V10, P785, DOI 10.3758/BF03196544; Iyer RM, 1999, IEEE T SPEECH AUDI P, V7, P30, DOI 10.1109/89.736328; James W., 1890, PRINCIPLES PSYCHOL; Jones MN, 2007, PSYCHOL REV, V114, P1, DOI 10.1037/0033-295X.114.1.1; Jordan M.I., 1998, LEARNING GRAPHICAL M; Jurafsky D, 1996, COGNITIVE SCI, V20, P137, DOI 10.1016/S0364-0213(99)80005-6; Jurafsky D., 2000, SPEECH LANGUAGE PROC; KAWAMOTO AH, 1993, J MEM LANG, V32, P474, DOI 10.1006/jmla.1993.1026; Keil F. C., 1979, SEMANTIC CONCEPTUAL; Kemp C, 2004, PROCEEDINGS OF THE TWENTY-SIXTH ANNUAL CONFERENCE OF THE COGNITIVE SCIENCE SOCIETY, P672; KINTSCH W, 1988, PSYCHOL REV, V95, P163, DOI 10.1037/0033-295X.95.2.163; Kiss G. R., 1973, COMPUTER LIT STUDIES, P153; Kording KP, 2004, NATURE, V427, P244, DOI 10.1038/nature02169; KRUMHANSL CL, 1978, PSYCHOL REV, V85, P450; Kufera H., 1967, COMPUTATIONAL ANAL P; Landauer TK, 1997, PSYCHOL REV, V104, P211, DOI 10.1037//0033-295X.104.2.211; Lund K, 1996, BEHAV RES METH INSTR, V28, P203, DOI 10.3758/BF03204766; MANDLER G, 1980, PSYCHOL REV, V87, P252, DOI 10.1037//0033-295X.87.3.252; Manning C., 1999, FDN STAT NATURAL LAN; Markman A., 1998, KNOWLEDGE REPRESENTA; Marr D., 1982, VISION; McDonald SA, 2001, LANG SPEECH, V44, P295, DOI 10.1177/00238309010440030101; McEvoy CL, 1999, J EXP PSYCHOL LEARN, V25, P1177, DOI 10.1037//0278-7393.25.5.1177; MCNEILL D, 1966, J VERB LEARN VERB BE, V2, P250; MILLER G, 1998, WORDNET ELECT LEXICA; Minka T., 2002, P 18 C UNC ART INT, P352; Muller P, 2004, STAT SCI, V19, P95, DOI 10.1214/088342304000000017; Neal RM, 2000, J COMPUT GRAPH STAT, V9, P249, DOI 10.2307/1390653; NEELY JH, 1976, MEM COGNITION, V4, P648, DOI 10.3758/BF03213230; Nelson DL, 1998, PSYCHOL REV, V105, P299, DOI 10.1037/0033-295X.105.2.299; Nelson DL, 2000, MEM COGNITION, V28, P887, DOI 10.3758/BF03209337; Nelson DL, 2002, MEM COGNITION, V30, P380, DOI 10.3758/BF03194939; Nelson DL, 2001, J EXP PSYCHOL LEARN, V27, P1147, DOI 10.1037//0278-7393.27.5.1147; NELSON DL, 1998, U S FLORIDA WORLD AS; Norman D. A., 1975, EXPLORATIONS COGNITI; NOSOFSKY RM, 1991, COGNITIVE PSYCHOL, V23, P94, DOI 10.1016/0010-0285(91)90004-8; Pearl J., 1988, PROBABILISTIC REASON; Pinker S., 1999, WORDS RULES INGREDIE; Plaut DC, 1997, LANG COGNITIVE PROC, V12, P765, DOI 10.1080/016909697386682; PLUNKETT K, 1993, COGNITION, V48, P21, DOI 10.1016/0010-0277(93)90057-3; POTTER MC, 1993, MEM COGNITION, V21, P156, DOI 10.3758/BF03202727; Pritchard JK, 2000, GENETICS, V155, P945; PURVER M, 2006, P COLING ACL SYDN AU, P17; Rapoport A., 1971, STRUCTURES SUBJECTIV; RAYNER K, 1989, J EXP PSYCHOL LEARN, V15, P779, DOI 10.1037//0278-7393.15.5.779; RAYNER K, 1986, MEM COGNITION, V14, P191, DOI 10.3758/BF03197692; Redington M, 1998, COGNITIVE SCI, V22, P425, DOI 10.1016/S0364-0213(99)80046-9; Rehder B, 1998, DISCOURSE PROCESS, V25, P337, DOI 10.1080/01638539809545031; Rodd JM, 2004, COGNITIVE SCI, V28, P89, DOI 10.1016/j.cogsci.2003.08.002; ROEDIGER HL, 1995, J EXP PSYCHOL LEARN, V21, P803, DOI 10.1037/0278-7393.21.4.803; Roediger HL, 2001, PSYCHON B REV, V8, P385, DOI 10.3758/BF03196177; Rogers T., 2004, SEMANTIC COGNITION P; Roget Peter Mark, 1911, ROGETS THESAURUS ENG; ROSENZVI M, 2004, P 20 C UNC ART INT U; Rumelhart D. E., 1986, PARALLEL DISTRIBUTED, V2, P216; SERENO SC, 1992, PSYCHOL SCI, V3, P296, DOI 10.1111/j.1467-9280.1992.tb00676.x; Sereno SC, 2006, J EXP PSYCHOL HUMAN, V32, P335, DOI 10.1037/0096-1523.32.2.335; SHEPARD RN, 1979, PSYCHOL REV, V86, P87, DOI 10.1037/0033-295X.86.2.87; SHEPARD RN, 1987, SCIENCE, V237, P1317, DOI 10.1126/science.3629243; Simoncelli EP, 2001, ANNU REV NEUROSCI, V24, P1193, DOI 10.1146/annurev.neuro.24.1.1193; Steyvers M, 2005, COGNITIVE SCI, V29, P41, DOI 10.1207/s15516709cog2901_3; Steyvers M, 2003, J EXP PSYCHOL LEARN, V29, P760, DOI 10.1037/0278-7393.29.5.760; Steyvers M., 2004, EXPT COGNITIVE PSYCH, P237, DOI DOI 10.1037/10895-018; Steyvers M., 2004, 10 ACM SIGKDD INT C, P306; Teh Y., 2004, ADV NEURAL INFORM PR, V17, P1385; Tenebaum JB, 2001, BEHAV BRAIN SCI, V24, P629; TILL RE, 1988, MEM COGNITION, V16, P283, DOI 10.3758/BF03197039; TVERSKY A, 1977, PSYCHOL REV, V84, P327, DOI 10.1037/0033-295X.84.4.327; TVERSKY A, 1982, PSYCHOL REV, V89, P123, DOI 10.1037/0033-295X.89.2.123; TVERSKY A, 1986, PSYCHOL REV, V93, P3, DOI 10.1037//0033-295X.93.1.3; Ueda N., 2003, ADV NEURAL INFORMATI, V15, P721; WARRINGTON EK, 1975, Q J EXP PSYCHOL, V27, P635, DOI 10.1080/14640747508400525; Watts DJ, 1998, NATURE, V393, P440, DOI 10.1038/30918; Weiss Y, 2002, NAT NEUROSCI, V5, P598, DOI 10.1038/nn858; Wolfe MBW, 1998, DISCOURSE PROCESS, V25, P309, DOI 10.1080/01638539809545030; WOLPERT DM, 1995, SCIENCE, V269, P1880, DOI 10.1126/science.7569931; YANTIS S, 1991, PSYCHOL BULL, V110, P350, DOI 10.1037/0033-2909.110.2.350; Zipf G. K., 1965, HUMAN BEHAV PRINCIPL</t>
  </si>
  <si>
    <t>0033-295X</t>
  </si>
  <si>
    <t>1939-1471</t>
  </si>
  <si>
    <t>PSYCHOL REV</t>
  </si>
  <si>
    <t>Psychol. Rev.</t>
  </si>
  <si>
    <t>10.1037/0033-295X.114.2.211</t>
  </si>
  <si>
    <t>Psychology; Psychology, Multidisciplinary</t>
  </si>
  <si>
    <t>158AW</t>
  </si>
  <si>
    <t>WOS:000245764200001</t>
  </si>
  <si>
    <t>Wolf, E; Vembu, S; Miller, T</t>
  </si>
  <si>
    <t>Salakoski, T; Ginter, F; Pyysalo, S; Pahikkala, T</t>
  </si>
  <si>
    <t>Wolf, Elisabeth; Vembu, Shankar; Miller, Tristan</t>
  </si>
  <si>
    <t>On the use of topic models for word completion</t>
  </si>
  <si>
    <t>ADVANCES IN NATURAL LANGUAGE PROCESSING, PROCEEDINGS</t>
  </si>
  <si>
    <t>LECTURE NOTES IN ARTIFICIAL INTELLIGENCE</t>
  </si>
  <si>
    <t>5th International Conference on Natural Language Processing</t>
  </si>
  <si>
    <t>AUG 23-25, 2006</t>
  </si>
  <si>
    <t>Turku, FINLAND</t>
  </si>
  <si>
    <t>Turku Ctr Comp Sci, Univ Turku, Abo Akademi Univ, Turku, NOKIA, Lingsoft, Parc, Sanako</t>
  </si>
  <si>
    <t>LATENT SEMANTIC ANALYSIS</t>
  </si>
  <si>
    <t>We investigate the use of topic models, such as probabilistic latent semantic analysis (PLSA) and latent Dirichlet allocation (LDA), for word completion tasks. The advantage of using these models for such an application is twofold. On the one hand, they allow us to exploit semantic or contextual information when predicting candidate words for completion. On the other hand, these probabilistic models have been found to outperform classical latent semantic analysis (LSA) for modeling text documents. We describe a word completion algorithm that takes into account the semantic context of the word being typed. We also present evaluation metrics to compare different models being used in our study. Our experiments validate our hypothesis of using probabilistic models for semantic analysis of text documents and their application in word completion tasks.</t>
  </si>
  <si>
    <t>German Res Ctr Artificial Intelligence, D-67663 Kaiserslautern, Germany; Socialist Party Great Britain, London SW4 7UN, England</t>
  </si>
  <si>
    <t>Wolf, E (reprint author), German Res Ctr Artificial Intelligence, Erwin Schroedinger Str 57, D-67663 Kaiserslautern, Germany.</t>
  </si>
  <si>
    <t>wolf@dfki.uni-kl.de; vembu@dfki.uni-kl.de; tristan.miller@worldsocialism.org</t>
  </si>
  <si>
    <t>Blei DM, 2003, J MACH LEARN RES, V3, P993, DOI 10.1162/jmlr.2003.3.4-5.993; Blei DM, 2003, P 26 ANN INT ACM SIG; Brand M., 2003, P SIAM INT C DAT MIN; BRAND M, 2002, P 7 EUR C COMP VIS C; DEERWESTER S, 1990, J AM SOC INFORM SCI, V41, P391, DOI 10.1002/(SICI)1097-4571(199009)41:6&lt;391::AID-ASI1&gt;3.0.CO;2-9; DEMPSTER AP, 1977, J R STAT SOC B, V34, P1; FAZLY A, 2003, P WORKSH LANG MOD TE; Hofmann T, 2001, MACH LEARN, V42, P177, DOI 10.1023/A:1007617005950; Jordan MI, 1999, MACH LEARN, V37, P183, DOI 10.1023/A:1007665907178; KOZIMA H, 1996, P INT C NEW METH LAN, P110; LEWIS DD, 2004, REUTERS 21578 TEXT C; Li J., 2005, P 7 INT ACM SIGACCES; Miller G., 1990, INT J LEXICOGR, V3, P235, DOI DOI 10.1093/IJL/3.4.235; Newell Alan F., 1992, AAC (Augmentative and Alternative Communication), V8, P304, DOI 10.1080/07434619212331276343; Sivic J., 2005, P 10 IEEE INT C COMP; SWIFFIN A, 1987, AUGMENTATIVE ALTERNA, V3, P181; WOLF E, 2005, THESIS U APPL SCI EM</t>
  </si>
  <si>
    <t>3-540-37334-9</t>
  </si>
  <si>
    <t>BEZ38</t>
  </si>
  <si>
    <t>WOS:000240270400048</t>
  </si>
  <si>
    <t>citations</t>
  </si>
  <si>
    <t>McLaurin E.J., Lee J.D., McDonald A.D., Aksan N., Dawson J., Tippin J., Rizzo M.</t>
  </si>
  <si>
    <t>Using topic modeling to develop multi-level descriptions of naturalistic driving data from drivers with and without sleep apnea</t>
  </si>
  <si>
    <t>Transportation Research Part F: Traffic Psychology and Behaviour</t>
  </si>
  <si>
    <t>10.1016/j.trf.2018.05.019</t>
  </si>
  <si>
    <t>https://www.scopus.com/inward/record.uri?eid=2-s2.0-85048196361&amp;doi=10.1016%2fj.trf.2018.05.019&amp;partnerID=40&amp;md5=12004a093d5b31f830487143817ae535</t>
  </si>
  <si>
    <t>University of Wisconsin-Madison, 1415 Engineering Drive, Madison, WI, United States; University of Iowa Hospitals and Clinics, 200 Hawkins Drive, Iowa City, IA, United States; University of Iowa, 145 N. Riverside Drive, Iowa City, IA, United States; University of Nebraska Medical Center, 42nd and Emile, Omaha, NE, United States; Texas A&amp;M University, TAMU 3131, College Station, TX, United States</t>
  </si>
  <si>
    <t>McLaurin, E.J., University of Wisconsin-Madison, 1415 Engineering Drive, Madison, WI, United States; Lee, J.D., University of Wisconsin-Madison, 1415 Engineering Drive, Madison, WI, United States; McDonald, A.D., University of Wisconsin-Madison, 1415 Engineering Drive, Madison, WI, United States, Texas A&amp;M University, TAMU 3131, College Station, TX, United States; Aksan, N., University of Iowa Hospitals and Clinics, 200 Hawkins Drive, Iowa City, IA, United States; Dawson, J., University of Iowa, 145 N. Riverside Drive, Iowa City, IA, United States; Tippin, J., University of Iowa Hospitals and Clinics, 200 Hawkins Drive, Iowa City, IA, United States; Rizzo, M., University of Nebraska Medical Center, 42nd and Emile, Omaha, NE, United States</t>
  </si>
  <si>
    <t>One challenge in using naturalistic driving data is producing a holistic analysis of these highly variable datasets. Typical analyses focus on isolated events, such as large g-force accelerations indicating a possible near-crash. Examining isolated events is ill-suited for identifying patterns in continuous activities such as maintaining vehicle control. We present an alternative approach that converts driving data into a text representation and uses topic modeling to identify patterns across the dataset. This approach enables the discovery of non-linear patterns, reduces the dimensionality of the data, and captures subtle variations in driver behavior. In this study topic models were used to concisely described patterns in trips from drivers with and without untreated obstructive sleep apnea (OSA). The analysis included 5000 trips (50 trips from 100 drivers; 66 drivers with OSA; 34 comparison drivers). Trips were treated as documents, and speed and acceleration data from the trips were converted to “driving words.” The identified patterns, called topics, were determined based on regularities in the co-occurrence of the driving words within the trips. This representation was used in random forest models to predict the driver condition (i.e., OSA or comparison) for each trip. Models with 10, 15 and 20 topics had better accuracy in predicting the driver condition, with a maximum AUC of 0.73 for a model with 20 topics. Trips from drivers with OSA were more likely to be defined by topics for smaller lateral accelerations at low speeds. The results demonstrate topic modeling as a useful tool for extracting meaningful information from naturalistic driving datasets. © 2018 Elsevier Ltd</t>
  </si>
  <si>
    <t>Driver behavior; Drowsiness; Machine learning; Naturalistic driving data; Sleep apnea; Topic modeling</t>
  </si>
  <si>
    <t>Scopus</t>
  </si>
  <si>
    <t>2-s2.0-85048196361</t>
  </si>
  <si>
    <t>Lee K., Yu C.</t>
  </si>
  <si>
    <t>Assessment of airport service quality: A complementary approach to measure perceived service quality based on Google reviews</t>
  </si>
  <si>
    <t>Journal of Air Transport Management</t>
  </si>
  <si>
    <t>10.1016/j.jairtraman.2018.05.004</t>
  </si>
  <si>
    <t>https://www.scopus.com/inward/record.uri?eid=2-s2.0-85048149191&amp;doi=10.1016%2fj.jairtraman.2018.05.004&amp;partnerID=40&amp;md5=1caecc431a06543139b8bc33ea6b13a5</t>
  </si>
  <si>
    <t>Embry-Riddle Aeronautical University, United States</t>
  </si>
  <si>
    <t>Lee, K., Embry-Riddle Aeronautical University, United States; Yu, C., Embry-Riddle Aeronautical University, United States</t>
  </si>
  <si>
    <t>The purpose of this paper is to demonstrate that user-generated online contents can be used as an alternative data source for assessing airport service quality, which effectively complements and cross-validates the conventional service quality surveys. We apply sentiment analysis and topic modeling technique to 42,137 reviews collected from Google Maps. The results are compared to the well-publicized ASQ ratings conducted by Airport Council International. The sentiment scores computed from the textual Google reviews are very good predictors of the associated Google star ratings, with rs(96) = 0.89, p &amp;lt;.01 in 2016. The correlation could be further improved (rs(96) = 0.90) by customizing the sentiment lexicon leveraging the information gained from the previous year's analysis. Also, both the sentiment scores and Google star ratings are found to have a reasonably strong association with the ASQ ratings, with rs(78) = 0.63, p &amp;lt;.01 and rs(78) = 0.64, p &amp;lt;.01, respectively, in 2016, excluding outliers. These results indicate that the online reviews provide a good proxy for airport service quality ratings and an effective means to cross-validate the conventional industry standard survey results. Further, the study extracts 25 latent topics from the Google reviews through a topic modeling analysis. The 25 topics show good correspondence with the ASQ service attributes, suggesting that the ASQ program effectively covers all the service quality attributes of airport users. Also, further analysis indicates that the relative importance of service attributes varies depending on the size of the airports and that some ASQ service attributes may not be relevant anymore for most passengers. © 2018 Elsevier Ltd</t>
  </si>
  <si>
    <t>Airport service quality; Google maps; LDA; Sentiment analysis; Text mining</t>
  </si>
  <si>
    <t>2-s2.0-85048149191</t>
  </si>
  <si>
    <t>Resch B., Usländer F., Havas C.</t>
  </si>
  <si>
    <t>Cartography and Geographic Information Science</t>
  </si>
  <si>
    <t>https://www.scopus.com/inward/record.uri?eid=2-s2.0-85026869198&amp;doi=10.1080%2f15230406.2017.1356242&amp;partnerID=40&amp;md5=b7b3ade3eec67aa560d5bf4edad5751f</t>
  </si>
  <si>
    <t>Department of Geoinformatics–Z_GIS, University of Salzburg, Austria; Center for Geographic Analysis, Harvard University, Cambridge, MA, United States</t>
  </si>
  <si>
    <t>Resch, B., Department of Geoinformatics–Z_GIS, University of Salzburg, Austria, Center for Geographic Analysis, Harvard University, Cambridge, MA, United States; Usländer, F., Department of Geoinformatics–Z_GIS, University of Salzburg, Austria; Havas, C., Department of Geoinformatics–Z_GIS, University of Salzburg, Austria</t>
  </si>
  <si>
    <t>Current disaster management procedures to cope with human and economic losses and to manage a disaster’s aftermath suffer from a number of shortcomings like high temporal lags or limited temporal and spatial resolution. This paper presents an approach to analyze social media posts to assess the footprint of and the damage caused by natural disasters through combining machine-learning techniques (Latent Dirichlet Allocation) for semantic information extraction with spatial and temporal analysis (local spatial autocorrelation) for hot spot detection. Our results demonstrate that earthquake footprints can be reliably and accurately identified in our use case. More, a number of relevant semantic topics can be automatically identified without a priori knowledge, revealing clearly differing temporal and spatial signatures. Furthermore, we are able to generate a damage map that indicates where significant losses have occurred. The validation of our results using statistical measures, complemented by the official earthquake footprint by US Geological Survey and the results of the HAZUS loss model, shows that our approach produces valid and reliable outputs. Thus, our approach may improve current disaster management procedures through generating a new and unseen information layer in near real time. © 2017 The Author(s). Published by Informa UK Limited, trading as Taylor &amp; Francis Group.</t>
  </si>
  <si>
    <t>disaster management; machine-learning; semantic topic analysis; Social media; spatiotemporal analysis</t>
  </si>
  <si>
    <t>2-s2.0-85026869198</t>
  </si>
  <si>
    <t>International Journal of Geographical Information Science</t>
  </si>
  <si>
    <t>Kobayashi V.B., Mol S.T., Berkers H.A., Kismihók G., Den Hartog D.N.</t>
  </si>
  <si>
    <t>Text Mining in Organizational Research</t>
  </si>
  <si>
    <t>Organizational Research Methods</t>
  </si>
  <si>
    <t>10.1177/1094428117722619</t>
  </si>
  <si>
    <t>https://www.scopus.com/inward/record.uri?eid=2-s2.0-85046617359&amp;doi=10.1177%2f1094428117722619&amp;partnerID=40&amp;md5=5e03562fb7decc7802ab4fc95c691012</t>
  </si>
  <si>
    <t>Leadership and Management Section, Amsterdam Business School, University of Amsterdam, Netherlands</t>
  </si>
  <si>
    <t>Kobayashi, V.B., Leadership and Management Section, Amsterdam Business School, University of Amsterdam, Netherlands; Mol, S.T., Leadership and Management Section, Amsterdam Business School, University of Amsterdam, Netherlands; Berkers, H.A., Leadership and Management Section, Amsterdam Business School, University of Amsterdam, Netherlands; Kismihók, G., Leadership and Management Section, Amsterdam Business School, University of Amsterdam, Netherlands; Den Hartog, D.N., Leadership and Management Section, Amsterdam Business School, University of Amsterdam, Netherlands</t>
  </si>
  <si>
    <t>Despite the ubiquity of textual data, so far few researchers have applied text mining to answer organizational research questions. Text mining, which essentially entails a quantitative approach to the analysis of (usually) voluminous textual data, helps accelerate knowledge discovery by radically increasing the amount data that can be analyzed. This article aims to acquaint organizational researchers with the fundamental logic underpinning text mining, the analytical stages involved, and contemporary techniques that may be used to achieve different types of objectives. The specific analytical techniques reviewed are (a) dimensionality reduction, (b) distance and similarity computing, (c) clustering, (d) topic modeling, and (e) classification. We describe how text mining may extend contemporary organizational research by allowing the testing of existing or new research questions with data that are likely to be rich, contextualized, and ecologically valid. After an exploration of how evidence for the validity of text mining output may be generated, we conclude the article by illustrating the text mining process in a job analysis setting using a dataset composed of job vacancies. © 2017, © The Author(s) 2017.</t>
  </si>
  <si>
    <t>classification; clustering; dimensionality reduction; job analysis; text mining; topic modeling; validation</t>
  </si>
  <si>
    <t>2-s2.0-85046617359</t>
  </si>
  <si>
    <t>Liu S., Young S.D.</t>
  </si>
  <si>
    <t>A survey of social media data analysis for physical activity surveillance</t>
  </si>
  <si>
    <t>Journal of Forensic and Legal Medicine</t>
  </si>
  <si>
    <t>10.1016/j.jflm.2016.10.019</t>
  </si>
  <si>
    <t>https://www.scopus.com/inward/record.uri?eid=2-s2.0-85006124420&amp;doi=10.1016%2fj.jflm.2016.10.019&amp;partnerID=40&amp;md5=480c2210336db66891daf32f152076b7</t>
  </si>
  <si>
    <t>Institute for Prediction Technology, Department of Family Medicine, David Geffen School of Medicine, University of California, Los Angeles, CA, United States</t>
  </si>
  <si>
    <t>Liu, S., Institute for Prediction Technology, Department of Family Medicine, David Geffen School of Medicine, University of California, Los Angeles, CA, United States; Young, S.D., Institute for Prediction Technology, Department of Family Medicine, David Geffen School of Medicine, University of California, Los Angeles, CA, United States</t>
  </si>
  <si>
    <t>Social media data can provide valuable information regarding people's behaviors and health outcomes. Previous studies have shown that social media data can be extracted to monitor and predict infectious disease outbreaks. These same approaches can be applied to other fields including physical activity research and forensic science. Social media data have the potential to provide real-time monitoring and prediction of physical activity level in a given region. This tool can be valuable to public health organizations as it can overcome the time lag in the reporting of physical activity epidemiology data faced by traditional research methods (e.g. surveys, observational studies). As a result, this tool could help public health organizations better mobilize and target physical activity interventions. The first part of this paper aims to describe current approaches (e.g. topic modeling, sentiment analysis and social network analysis) that could be used to analyze social media data to provide real-time monitoring of physical activity level. The second aim of this paper was to discuss ways to apply social media analysis to other fields such as forensic sciences and provide recommendations to further social media research. © 2016 Elsevier Ltd and Faculty of Forensic and Legal Medicine</t>
  </si>
  <si>
    <t>Physical activity; Public health; Social media data analysis; Twitter</t>
  </si>
  <si>
    <t>2-s2.0-85006124420</t>
  </si>
  <si>
    <t>Bukhari A., Liu X.</t>
  </si>
  <si>
    <t>A Web service search engine for large-scale Web service discovery based on the probabilistic topic modeling and clustering</t>
  </si>
  <si>
    <t>Service Oriented Computing and Applications</t>
  </si>
  <si>
    <t>10.1007/s11761-018-0232-6</t>
  </si>
  <si>
    <t>https://www.scopus.com/inward/record.uri?eid=2-s2.0-85044388351&amp;doi=10.1007%2fs11761-018-0232-6&amp;partnerID=40&amp;md5=2e23a3eb5daeda74a1693aab07f5bbad</t>
  </si>
  <si>
    <t>Department of Information Technology, Taif University, Taif, Saudi Arabia; Department of Computer Science, Rochester Institute of Technology, Rochester, United States</t>
  </si>
  <si>
    <t>Bukhari, A., Department of Information Technology, Taif University, Taif, Saudi Arabia; Liu, X., Department of Computer Science, Rochester Institute of Technology, Rochester, United States</t>
  </si>
  <si>
    <t>With the ever increasing number of Web services, discovering an appropriate Web service requested by users has become a vital yet challenging task. We need a scalable and efficient search engine to deal with the large volume of Web services. The aim of this approach is to provide an efficient search engine that can retrieve the most relevant Web services in a short time. The proposed Web service search engine (WSSE) is based on the probabilistic topic modeling and clustering techniques that are integrated to support each other by discovering the semantic meaning of Web services and reducing the search space. The latent Dirichlet allocation (LDA) is used to extract topics from Web service descriptions. These topics are used to group similar Web services together. Each Web service description is represented as a topic vector, so the topic model is an efficient technique to reduce the dimensionality of word vectors and to discover the semantic meaning that is hidden in Web service descriptions. Also, the Web service description is represented as a word vector to address the drawbacks of the keyword-based search system. The accuracy of the proposed WSSE is compared with the keyword-based search system. Also, the precision and recall metrics are used to evaluate the performance of the proposed approach and the keyword-based search system. The results show that the proposed WSSE based on LDA and clustering outperforms the keyword-based search system. © 2018, Springer-Verlag London Ltd., part of Springer Nature.</t>
  </si>
  <si>
    <t>Clustering; Discovery; Topic model; Vector; Web service</t>
  </si>
  <si>
    <t>2-s2.0-85044388351</t>
  </si>
  <si>
    <t>Huang A.H., Lehavy R., Zang A.Y., Zheng R.</t>
  </si>
  <si>
    <t>Analyst information discovery and interpretation roles: A topic modeling approach</t>
  </si>
  <si>
    <t>Management Science</t>
  </si>
  <si>
    <t>10.1287/mnsc.2017.2751</t>
  </si>
  <si>
    <t>https://www.scopus.com/inward/record.uri?eid=2-s2.0-85048106526&amp;doi=10.1287%2fmnsc.2017.2751&amp;partnerID=40&amp;md5=fb054333c1f5426930420816ad96915d</t>
  </si>
  <si>
    <t>Department of Accounting, Hong Kong University of Science and Technology, Kowloon, Hong Kong; Ross School of Business, University of Michigan, Ann Arbor, MI, United States; Department of Information Systems, Business Statistics, and Operations Management, Hong Kong University of Science and Technology, Kowloon, Hong Kong</t>
  </si>
  <si>
    <t>Huang, A.H., Department of Accounting, Hong Kong University of Science and Technology, Kowloon, Hong Kong; Lehavy, R., Ross School of Business, University of Michigan, Ann Arbor, MI, United States; Zang, A.Y., Department of Accounting, Hong Kong University of Science and Technology, Kowloon, Hong Kong; Zheng, R., Department of Information Systems, Business Statistics, and Operations Management, Hong Kong University of Science and Technology, Kowloon, Hong Kong</t>
  </si>
  <si>
    <t>This study examines analyst information intermediary roles using a textual analysis of analyst reports and corporate disclosures. We employ a topic modeling methodology from computational linguistic research to compare the thematic content of a large sample of analyst reports issued promptly after earnings conference calls with the content of the calls themselves. We show that analysts discuss exclusive topics beyond those from conference calls and interpret topics from conference calls. In addition, we find that investors place a greater value on new information in analyst reports when managers face greater incentives to withhold value-relevant information. Analyst interpretation is particularly valuable when the processing costs of conference call information increase. Finally, we document that investors react to analyst report content that simply confirms managers’ conference call discussions. Overall, our study shows that analysts play the information intermediary roles by discovering information beyond corporate disclosures and by clarifying and confirming corporate disclosures. © 2017 INFORMS.</t>
  </si>
  <si>
    <t>Analysts; Discovery; Interpretation; Latent Dirichlet allocation; Topic modeling</t>
  </si>
  <si>
    <t>Conference Paper</t>
  </si>
  <si>
    <t>2-s2.0-85048106526</t>
  </si>
  <si>
    <t>Palese B., Usai A.</t>
  </si>
  <si>
    <t>The relative importance of service quality dimensions in E-commerce experiences</t>
  </si>
  <si>
    <t>International Journal of Information Management</t>
  </si>
  <si>
    <t>10.1016/j.ijinfomgt.2018.02.001</t>
  </si>
  <si>
    <t>https://www.scopus.com/inward/record.uri?eid=2-s2.0-85042178089&amp;doi=10.1016%2fj.ijinfomgt.2018.02.001&amp;partnerID=40&amp;md5=f875d1d407fd3a61bf671018aa76a112</t>
  </si>
  <si>
    <t>SDEIS Department, E. J. Ourso College of Business, Louisiana State University, United States; Department of economics and business, University of Sassari, Italy</t>
  </si>
  <si>
    <t>Palese, B., SDEIS Department, E. J. Ourso College of Business, Louisiana State University, United States; Usai, A., Department of economics and business, University of Sassari, Italy</t>
  </si>
  <si>
    <t>Purpose: The proliferation of socialized data offers an unprecedented opportunity for customer service measurement. This paper addresses the problem of adequately measuring service quality using socialized data. Design/methodology/approach: The theoretical basis for the study is the widely used SERVQUAL model and we leverage a dataset uniquely suited for the analysis: the full database of online reviews generated on the website of the leading price comparison engine in Italy. Adopting a weakly supervised topic model, we extract the dimensions of service quality from these reviews. We use a linear regression to compare service quality dimensions between positive and negative opinions. Findings: First, we show that socialized textual data, not just quantitative ratings, provide a wealth of customer service information that can be used to measure service quality. Second, we demonstrate that the distribution of topics in online opinions differs significantly between positive and negative reviews. Specifically, we find that concerns about merchant responsiveness dominate negative reviews. Practical implications: Our research has important implications for designers of online review systems and marketers seeking novel approaches to the measurement of service quality. Our study shows that evaluation systems designed considering the knowledge extracted directly from customers’ review lead to a service quality measurement that not only is theory-based, but also more accurate. Originality/value: We believe this is the first study to combine the advanced text mining technique of topic modeling and SERVQUAL to extract specific service dimensions from socialized data. Using these advanced techniques, we point to systematic differences between positive and negative customer opinions. We are not aware of any study that has shown these differences with either traditional approaches (i.e., survey data) or modern techniques (e.g. text mining). © 2018 Elsevier Ltd</t>
  </si>
  <si>
    <t>Online review; Service quality; SERVQUAL; Text mining; Topic model</t>
  </si>
  <si>
    <t>2-s2.0-85042178089</t>
  </si>
  <si>
    <t>Leibon G., Livermore M., Harder R., Riddell A., Rockmore D.</t>
  </si>
  <si>
    <t>Bending the law: geometric tools for quantifying influence in the multinetwork of legal opinions</t>
  </si>
  <si>
    <t>Artificial Intelligence and Law</t>
  </si>
  <si>
    <t>10.1007/s10506-018-9224-2</t>
  </si>
  <si>
    <t>https://www.scopus.com/inward/record.uri?eid=2-s2.0-85043385510&amp;doi=10.1007%2fs10506-018-9224-2&amp;partnerID=40&amp;md5=eda4469fd99c52bdeefa29fbcad9b50a</t>
  </si>
  <si>
    <t>Coherent Path, Inc., Boston, MA, United States; Department of Mathematics, Dartmouth College, Hanover, NH, United States; School of Law, University of Virginia, Charlottesville, VA, United States; Thayer School of Engineering, Dartmouth College, Hanover, NH, United States; Department of Mathematics, Dartmouth College, Hanover, NH, United States; Department of English, Dartmouth College, Hanover, NH, United States; School of Information Sciences, University of Indiana, Bloomington, IN, United States; Department of Mathematics, Dartmouth College, Hanover, NH, United States; Department of Computer Science, Dartmouth College, Hanover, NH, United States; The Santa Fe Institute, Santa Fe, NM, United States</t>
  </si>
  <si>
    <t>Leibon, G., Coherent Path, Inc., Boston, MA, United States, Department of Mathematics, Dartmouth College, Hanover, NH, United States; Livermore, M., School of Law, University of Virginia, Charlottesville, VA, United States; Harder, R., Thayer School of Engineering, Dartmouth College, Hanover, NH, United States; Riddell, A., Department of Mathematics, Dartmouth College, Hanover, NH, United States, Department of English, Dartmouth College, Hanover, NH, United States, School of Information Sciences, University of Indiana, Bloomington, IN, United States; Rockmore, D., Department of Mathematics, Dartmouth College, Hanover, NH, United States, Department of Computer Science, Dartmouth College, Hanover, NH, United States, The Santa Fe Institute, Santa Fe, NM, United States</t>
  </si>
  <si>
    <t>Legal reasoning requires identification through search of authoritative legal texts (such as statutes, constitutions, or prior judicial opinions) that apply to a given legal question. In this paper, using a network representation of US Supreme Court opinions that integrates citation connectivity and topical similarity, we model the activity of law search as an organizing principle in the evolution of the corpus of legal texts. The network model and (parametrized) probabilistic search behavior generates a Pagerank-style ranking of the texts that in turn gives rise to a natural geometry of the opinion corpus. This enables us to then measure the ways in which new judicial opinions affect the topography of the network and its future evolution. While we deploy it here on the US Supreme Court opinion corpus, there are obvious extensions to large evolving bodies of legal text (or text corpora in general). The model is a proxy for the way in which new opinions influence the search behavior of litigants and judges and thus affect the law. This type of “legal search effect” is a new legal consequence of research practice that has not been previously identified in jurisprudential thought and has never before been subject to empirical analysis. We quantitatively estimate the extent of this effect and find significant relationships between search-related network structures and propensity of future citation. This finding indicates that “search influence” is a pathway through which judicial opinions can affect future legal development. © 2018, The Author(s).</t>
  </si>
  <si>
    <t>Citation networks; Law search; Multi-networks; Network curvature; PageRank; Topic model</t>
  </si>
  <si>
    <t>2-s2.0-85043385510</t>
  </si>
  <si>
    <t>Xiao Y., Li X., Wang H., Xu M., Liu Y.</t>
  </si>
  <si>
    <t>3-HBP: A Three-Level Hidden Bayesian Link Prediction Model in Social Networks</t>
  </si>
  <si>
    <t>IEEE Transactions on Computational Social Systems</t>
  </si>
  <si>
    <t>10.1109/TCSS.2018.2812721</t>
  </si>
  <si>
    <t>https://www.scopus.com/inward/record.uri?eid=2-s2.0-85044326919&amp;doi=10.1109%2fTCSS.2018.2812721&amp;partnerID=40&amp;md5=23bf14f83789fcbc01ba633c548abfa0</t>
  </si>
  <si>
    <t>Chongqing Engineering Laboratory of Internet and Information Security, Chongqing University of Posts and Telecommunications, Chongqing, China; Language Technologies Institute, School of Computer Science, Carnegie Mellon University, Pittsburgh, PA, United States; Research Institute of Information Technology, Tsinghua University, Beijing, China</t>
  </si>
  <si>
    <t>Xiao, Y., Chongqing Engineering Laboratory of Internet and Information Security, Chongqing University of Posts and Telecommunications, Chongqing, China; Li, X., Chongqing Engineering Laboratory of Internet and Information Security, Chongqing University of Posts and Telecommunications, Chongqing, China; Wang, H., Language Technologies Institute, School of Computer Science, Carnegie Mellon University, Pittsburgh, PA, United States; Xu, M., Research Institute of Information Technology, Tsinghua University, Beijing, China; Liu, Y., Chongqing Engineering Laboratory of Internet and Information Security, Chongqing University of Posts and Telecommunications, Chongqing, China</t>
  </si>
  <si>
    <t>In social networks, link establishment among the users is affected by complex factors. In this paper, we try to investigate the internal and external factors that affect the formation of links and propose a three-level hidden Bayesian link prediction model by integrating the user behavior as well as user relationships to link prediction. First, based on the user multiple interest characteristics, a latent Dirichlet allocation (LDA) traditional text modeling method is applied into user behavior modeling. Taking the advantage of LDA topic model in dealing with the problem of polysemy and synonym, we can mine user latent interest distribution and analyze the effects of internal driving factors. Second, owing to the power-law characteristics of user behavior, LDA is improved by Gaussian weighting. In this way, the negative impact of the interest distribution to the high-frequency users can be reduced and the expression ability of interests can be enhanced. Furthermore, taking the impact of common neighbor dependencies in link establishment, the model can be extended with hidden naive Bayesian algorithm. By quantifying the dependencies between common neighbors, we can analyze the effects of external driving factors and combine internal driving factors to link prediction. Experimental results indicate that the model can not only mine user latent interest distribution but also can improve the performance of link prediction effectively. © 2014 IEEE.</t>
  </si>
  <si>
    <t>Hidden naive Bayes; latent Dirichlet allocation (LDA); latent interest; link prediction; social networks</t>
  </si>
  <si>
    <t>2-s2.0-85044326919</t>
  </si>
  <si>
    <t>Neatrour A.L., Callaway E., Cummings R.</t>
  </si>
  <si>
    <t>Kindles, card catalogs, and the future of libraries: a collaborative digital humanities project</t>
  </si>
  <si>
    <t>Digital Library Perspectives</t>
  </si>
  <si>
    <t>10.1108/DLP-02-2018-0004</t>
  </si>
  <si>
    <t>https://www.scopus.com/inward/record.uri?eid=2-s2.0-85047836623&amp;doi=10.1108%2fDLP-02-2018-0004&amp;partnerID=40&amp;md5=7eadc4ed6046d741e4492526bbeab0d0</t>
  </si>
  <si>
    <t>J Willard Marriott Library, University of Utah, Salt Lake City, Utah, USA; College of Humanities, Environmental Humanities, University of Utah, Salt Lake City, Utah, USA</t>
  </si>
  <si>
    <t>Neatrour, A.L., J Willard Marriott Library, University of Utah, Salt Lake City, Utah, USA; Callaway, E., College of Humanities, Environmental Humanities, University of Utah, Salt Lake City, Utah, USA; Cummings, R., J Willard Marriott Library, University of Utah, Salt Lake City, Utah, USA</t>
  </si>
  <si>
    <t>Purpose: This paper aims to determine if the digital humanities technique of topic modeling would reveal interesting patters in a corpus of library-themed literature focused on the future of libraries and pioneer a collaboration model in librarian-led digital humanities projects. By developing the project, librarians learned how to better support digital humanities by actually doing digital humanities, as well as gaining insight on the variety of approaches taken by researchers and commenters to the idea of the future of libraries. Design/methodology/approach: The researchers collected a corpus of over 150 texts (articles, blog posts, book chapters, websites, etc.) that all addressed the future of the library. They ran several instances of latent Dirichlet allocation style topic modeling on the corpus using the programming language R. Once they produced a run in which the topics were cohesive and discrete, they produced word-clouds of the words associated with each topic, visualized topics through time and examined in detail the top five documents associated with each topic. Findings: The research project provided an effective way for librarians to gain practical experience in digital humanities and develop a greater understanding of collaborative workflows in digital humanities. By examining a corpus of library-themed literature, the researchers gained new insight into how the profession grapples with the idea of the future and an appreciation for topic modeling as a form of literature review. Originality/value: Topic modeling a future-themed corpus of library literature is a unique research project and provides a way to support collaboration between library faculty and researchers from outside the library. © 2018, Emerald Publishing Limited.</t>
  </si>
  <si>
    <t>Close reading; Digital humanities; Distant reading; Future of libraries; Interdisciplinary collaboration; Topic modeling</t>
  </si>
  <si>
    <t>Article in Press</t>
  </si>
  <si>
    <t>2-s2.0-85047836623</t>
  </si>
  <si>
    <t>Mohler G., Jeffrey Brantingham P.</t>
  </si>
  <si>
    <t>Privacy preserving, crowd sourced crime hawkes processes</t>
  </si>
  <si>
    <t>Proceedings - 3rd International Workshop on Social Sensing, SocialSens 2018</t>
  </si>
  <si>
    <t>10.1109/SocialSens.2018.00016</t>
  </si>
  <si>
    <t>https://www.scopus.com/inward/record.uri?eid=2-s2.0-85048491329&amp;doi=10.1109%2fSocialSens.2018.00016&amp;partnerID=40&amp;md5=7d4fd86d3c8c6c782a77f74493d24491</t>
  </si>
  <si>
    <t>UPUI, United States; UCLA, United States</t>
  </si>
  <si>
    <t>Mohler, G., UPUI, United States; Jeffrey Brantingham, P., UCLA, United States</t>
  </si>
  <si>
    <t>Social sensing plays an important role in crime analytics and predictive policing. When humans play the role of sensor, several issues around privacy and trust emerge that must be carefully handled. We provide a framework for deploying predictive crime models based upon crowd-sourced information (crime reports, tips, Nextdoor posts, etc.) while protecting individual privacy and striving for a high level of algorithmic transparency. For this purpose we introduce a novel online Hawkes process estimation algorithm requiring no event history coupled with an online k-means type algorithm based upon the word movers distance. We illustrate the methodology using synthetic data, crime report data from Los Angeles, and public safety posts from Nextdoor in Indianapolis. In particular, we show that privacy and transparency can be maintained without sacrificing accuracy in space-time models of criminal incidents. Furthermore, our methodology provides a framework for sharing of information between private companies collecting crime tips or public safety information, law enforcement agencies, and the general public. © 2018 IEEE.</t>
  </si>
  <si>
    <t>Online Hawkes Process; Predictive Policing; Privacy; Social Sensing; Topic Model; Word Movers Distance</t>
  </si>
  <si>
    <t>2-s2.0-85048491329</t>
  </si>
  <si>
    <t>Fawcett P., Jensen M.J., Ransan-Cooper H., Duus S.</t>
  </si>
  <si>
    <t>Explaining the “ebb and flow” of the problem stream: frame conflicts over the future of coal seam gas (“fracking”) in Australia</t>
  </si>
  <si>
    <t>Journal of Public Policy</t>
  </si>
  <si>
    <t>10.1017/S0143814X18000132</t>
  </si>
  <si>
    <t>https://www.scopus.com/inward/record.uri?eid=2-s2.0-85047156293&amp;doi=10.1017%2fS0143814X18000132&amp;partnerID=40&amp;md5=cd92cc43a704643d485fb4f59fecd91f</t>
  </si>
  <si>
    <t>Institute for Governance and Policy Analysis, University of Canberra, Canberra, ACT, Australia; College of Engineering and Computer Science, The Australian National University, Canberra, ACT, Australia</t>
  </si>
  <si>
    <t>Fawcett, P., Institute for Governance and Policy Analysis, University of Canberra, Canberra, ACT, Australia; Jensen, M.J., Institute for Governance and Policy Analysis, University of Canberra, Canberra, ACT, Australia; Ransan-Cooper, H., College of Engineering and Computer Science, The Australian National University, Canberra, ACT, Australia; Duus, S., Institute for Governance and Policy Analysis, University of Canberra, Canberra, ACT, Australia</t>
  </si>
  <si>
    <t>Why do issues “fade” from the problem stream? This is an important but underresearched question, which this article examines by looking at the dynamic interaction between frames and frame sponsors. We develop a novel methodological approach that combines algorithmic coding (topic modelling) with hand-coding to track changes in the presence of frames and frame sponsors during periods of intense problematisation (“problem windows”) both within continuous contexts and diachronically across different contexts. We apply this approach empirically in a corpus of newspaper articles that pertain to the coal seam gas controversy in Australia – a divisive policy issue where frame conflicts are common. We find that elite actors have a particularly decisive impact on the problem stream in terms of both the evolution and duration of debate. Further, problem windows close in response to three different mechanisms: elite frame convergence; public statements (by government and industry); and elections. © Cambridge University Press, 2018</t>
  </si>
  <si>
    <t>coal seam gas; fracking; framing; multiple streams framework; problem stream; topic modelling</t>
  </si>
  <si>
    <t>2-s2.0-85047156293</t>
  </si>
  <si>
    <t>Wehrheim L.</t>
  </si>
  <si>
    <t>Economic history goes digital: topic modeling the Journal of Economic History</t>
  </si>
  <si>
    <t>Cliometrica</t>
  </si>
  <si>
    <t>10.1007/s11698-018-0171-7</t>
  </si>
  <si>
    <t>https://www.scopus.com/inward/record.uri?eid=2-s2.0-85046821448&amp;doi=10.1007%2fs11698-018-0171-7&amp;partnerID=40&amp;md5=48e55533a27a947c0a233741e30f926a</t>
  </si>
  <si>
    <t>Department of History, Economic and Social History, Department of Economics, University of Regensburg, Universitätsstraße 31, Regensburg, Germany</t>
  </si>
  <si>
    <t>Wehrheim, L., Department of History, Economic and Social History, Department of Economics, University of Regensburg, Universitätsstraße 31, Regensburg, Germany</t>
  </si>
  <si>
    <t>Digitization and computer science have established a completely new set of methods with which to analyze large collections of texts. One of these methods is particularly promising for economic historians: topic models, i.e., statistical algorithms that automatically infer the content from large collections of texts. In this article, I present an introduction to topic modeling and give an initial review of the research using topic models. I illustrate their capacity by applying them to 2675 articles published in the Journal of Economic History between 1941 and 2016. By comparing the results to traditional research on the JEH and to recent studies on the cliometric revolution, I aim to demonstrate how topic models can enrich economic historians’ methodological toolboxes. © 2018 Springer-Verlag GmbH Germany, part of Springer Nature</t>
  </si>
  <si>
    <t>Cliometrics; Digitization; Economic history; Latent Dirichlet allocation; Methodology; Topic models</t>
  </si>
  <si>
    <t>2-s2.0-85046821448</t>
  </si>
  <si>
    <t>Jiang H., Qiang M., Zhang D., Wen Q., Xia B., An N.</t>
  </si>
  <si>
    <t>Climate change communication in an online Q&amp;A community: A case study of Quora</t>
  </si>
  <si>
    <t>Sustainability (Switzerland)</t>
  </si>
  <si>
    <t>10.3390/su10051509</t>
  </si>
  <si>
    <t>https://www.scopus.com/inward/record.uri?eid=2-s2.0-85047002403&amp;doi=10.3390%2fsu10051509&amp;partnerID=40&amp;md5=edd6a279050ead262d0bd0a52a6d39d1</t>
  </si>
  <si>
    <t>State Key Laboratory of Hydroscience and Engineering, Tsinghua University, Beijing, China</t>
  </si>
  <si>
    <t>Jiang, H., State Key Laboratory of Hydroscience and Engineering, Tsinghua University, Beijing, China; Qiang, M., State Key Laboratory of Hydroscience and Engineering, Tsinghua University, Beijing, China; Zhang, D., State Key Laboratory of Hydroscience and Engineering, Tsinghua University, Beijing, China; Wen, Q., State Key Laboratory of Hydroscience and Engineering, Tsinghua University, Beijing, China; Xia, B., State Key Laboratory of Hydroscience and Engineering, Tsinghua University, Beijing, China; An, N., State Key Laboratory of Hydroscience and Engineering, Tsinghua University, Beijing, China</t>
  </si>
  <si>
    <t>An emerging research trend in climate change studies is to use user-generated-data collected from social media to investigate the public opinion and science communication of climate change issues. This study collected data from the social Q &amp; A website Quora to explore the key factors influencing the public preferences in climate change knowledge and opinions. Using web crawler, topic modeling, and count data regression modeling, this study quantitatively analyzed the effects of an answer's textual and auxiliary features on the number of up-votes received by the answer. Compared with previous studies based on open-ended surveys of citizens, the topic modeling result indicates that Quora users are more likely to talk about the energy, human and societal issues, and scientific research rather than the natural phenomena of climate change. The regression modeling results show that: (i) answers with more emphasis on specific subjects, but not popular knowledge, about climate change can get significantly more up-votes; (ii) answers with more terms of daily dialogue will get significantly fewer up-votes; and (iii) answers written by an author with more followers, with a longer text, with more images, or belonging to a question with more followers, can get significantly more up-votes. © 2018 by the authors.</t>
  </si>
  <si>
    <t>Climate change; Public opinion; Regression modeling; Science communication; Social media; Topic modeling</t>
  </si>
  <si>
    <t>2-s2.0-85047002403</t>
  </si>
  <si>
    <t>Heng Y., Gao Z., Jiang Y., Chen X.</t>
  </si>
  <si>
    <t>Journal of Retailing and Consumer Services</t>
  </si>
  <si>
    <t>https://www.scopus.com/inward/record.uri?eid=2-s2.0-85044872428&amp;doi=10.1016%2fj.jretconser.2018.02.006&amp;partnerID=40&amp;md5=0b7388d0cfbee76cab237ae1d49113c6</t>
  </si>
  <si>
    <t>Food and Resource Economics Department, University of Florida, United States</t>
  </si>
  <si>
    <t>Heng, Y., Food and Resource Economics Department, University of Florida, United States; Gao, Z., Food and Resource Economics Department, University of Florida, United States; Jiang, Y., Food and Resource Economics Department, University of Florida, United States; Chen, X., Food and Resource Economics Department, University of Florida, United States</t>
  </si>
  <si>
    <t>Despite the popularity of online food and grocery shopping, little research has been conducted to understand the factors that influence consumers’ online food purchases. Using a topic modeling approach, our results show four interpretable factors have significant impacts on the helpfulness of customer reviews: Amazon Service, Physical Feature, Flavor Feature, and Subjective Expression. Readers of customer reviews perceive objective reviews as more helpful than subjective reviews. In addition, customer review helpfulness has a concave relationship with the length of the reviews. Our results provide important business implications on how to encourage more helpful reviews to assist potential shoppers in making better purchase decisions. © 2018 Elsevier Ltd</t>
  </si>
  <si>
    <t>Customer reviews; Online coffee shopping; Topic modeling</t>
  </si>
  <si>
    <t>2-s2.0-85044872428</t>
  </si>
  <si>
    <t>Fu X., Sun X., Wu H., Cui L., Huang J.Z.</t>
  </si>
  <si>
    <t>Weakly supervised topic sentiment joint model with word embeddings</t>
  </si>
  <si>
    <t>Knowledge-Based Systems</t>
  </si>
  <si>
    <t>10.1016/j.knosys.2018.02.012</t>
  </si>
  <si>
    <t>https://www.scopus.com/inward/record.uri?eid=2-s2.0-85041922050&amp;doi=10.1016%2fj.knosys.2018.02.012&amp;partnerID=40&amp;md5=3661725e58bdc9676f8533a6a964b1a8</t>
  </si>
  <si>
    <t>College of Computer Science and Software Engineering, Shenzhen University, Shenzhen, China</t>
  </si>
  <si>
    <t>Fu, X., College of Computer Science and Software Engineering, Shenzhen University, Shenzhen, China; Sun, X., College of Computer Science and Software Engineering, Shenzhen University, Shenzhen, China; Wu, H., College of Computer Science and Software Engineering, Shenzhen University, Shenzhen, China; Cui, L., College of Computer Science and Software Engineering, Shenzhen University, Shenzhen, China; Huang, J.Z., College of Computer Science and Software Engineering, Shenzhen University, Shenzhen, China</t>
  </si>
  <si>
    <t>Topic sentiment joint model aims to deal with the problem about the mixture of topics and sentiment simultaneously from online reviews. Most of existing topic sentiment modeling algorithms are mainly based on the state-of-art latent Dirichlet allocation (LDA) and probabilistic latent semantic analysis (PLSA), which infer sentiment and topic distributions from the co-occurrence of words. These methods have been proposed and successfully used for topic and sentiment analysis. However, when the training corpus is small or when the documents are short, the textual features become sparse, so that the results of the sentiment and topic distributions might be not very satisfied. In this paper, we propose a novel topic sentiment joint model called weakly supervised topic sentiment joint model with word embeddings (WS-TSWE), which incorporates word embeddings and HowNet lexicon simultaneously to improve the topic identification and sentiment recognition. The main contributions of WS-TSWE include the following two aspects. (1) Existing models generate the words only from the sentiment-topic-to-word Dirichlet multinomial component, but the WS-TSWE model replaces it with a mixture of two components, a Dirichlet multinomial component and a word embeddings component. Since the word embeddings are trained on a very large corpora and can be used to extend the semantic information of the words, they can provide a certain solution for the problem of the textual sparse. (2) Most of previous models incorporate sentiment knowledge in the β priors. And the priors are usually set from a dictionary and completely rely on previous domain knowledge to identify positive and negative words. In contrast, the WS-TSWE model calculates the sentiment orientation of each word with the HowNet lexicon and automatically infers sentiment-based β priors for sentiment analysis and opinion mining. Furthermore, we implement WS-TSWE with Gibbs sampling algorithms. The experimental results on Chinese and English data sets show that WS-TSWE achieved significant performance in the task of detecting sentiment and topics simultaneously. © 2018 Elsevier B.V.</t>
  </si>
  <si>
    <t>Sentiment analysis; Topic model; Topic sentiment joint model; Word embeddings</t>
  </si>
  <si>
    <t>2-s2.0-85041922050</t>
  </si>
  <si>
    <t>Lindgren S.</t>
  </si>
  <si>
    <t>A ghost in the machine: Tracing the role of ‘the digital’ in discursive processes of cybervictimisation</t>
  </si>
  <si>
    <t>Discourse and Communication</t>
  </si>
  <si>
    <t>10.1177/1750481318766936</t>
  </si>
  <si>
    <t>https://www.scopus.com/inward/record.uri?eid=2-s2.0-85047839151&amp;doi=10.1177%2f1750481318766936&amp;partnerID=40&amp;md5=3b6cbda3cad56c072e28a1cd12f4b4ea</t>
  </si>
  <si>
    <t>Umeå University, Sweden</t>
  </si>
  <si>
    <t>Lindgren, S., Umeå University, Sweden</t>
  </si>
  <si>
    <t>The study of discursive understandings of cybervictimisation draws on a dataset of crime news reporting and asks the question of if and how cybervictimisation is construed in ways that differ from other types of (non-digital) victimisation. Building on a critical discourse perspective employing corpus-based text analysis methods, the composition of news discourses about cybervictimisation are analysed, alongside the relationship between such representations and news media discourse on crime victimisation generally. The aim is to see what effect the presence of a digital dimension has for how the notion of victimisation is socially and culturally understood. The study shows, first, that news reporting on cybervictimisation has a strong bias towards crimes that fit well with the notion of ‘the ideal victim’ (such as sexual victimisation and bullying) while excluding other types like hacking and identity theft. The question is raised whether ‘victim’ discourse is able to account for the latter types or if new understandings and concepts will emerge. Second, the study shows that discourses promoting understandings of technology as contributing to amplifying danger, and that represent technology as potentially undermining social order, are strong in cybervictimisation news reports. These discourses are consequential for who is seen as a legitimate victim and not. Just as it can be very difficult to identify and apprehend perpetrators of cybercrime, so is also the identification and definition of cybervictims ambiguous and demands to be further researched. © 2018, The Author(s) 2018.</t>
  </si>
  <si>
    <t>CDS; Internet; topic modelling; victimisation</t>
  </si>
  <si>
    <t>2-s2.0-85047839151</t>
  </si>
  <si>
    <t>Momtazi S.</t>
  </si>
  <si>
    <t>Unsupervised Latent Dirichlet Allocation for supervised question classification</t>
  </si>
  <si>
    <t>Information Processing and Management</t>
  </si>
  <si>
    <t>10.1016/j.ipm.2018.01.001</t>
  </si>
  <si>
    <t>https://www.scopus.com/inward/record.uri?eid=2-s2.0-85042465787&amp;doi=10.1016%2fj.ipm.2018.01.001&amp;partnerID=40&amp;md5=40fe988f9d0eabee7fcef9cc7dcca034</t>
  </si>
  <si>
    <t>Department of Computer Engineering and Information Technology, Amirkabir University of Technology, Tehran, Iran</t>
  </si>
  <si>
    <t>Momtazi, S., Department of Computer Engineering and Information Technology, Amirkabir University of Technology, Tehran, Iran</t>
  </si>
  <si>
    <t>Question answering systems assist users in satisfying their information needs more precisely by providing focused responses to their questions. Among the various systems developed for such a purpose, community-based question answering has recently received researchers’ attention due to the large amount of user-generated questions and answers in social question-and-answer platforms. Reusing such data sources requires an accurate information retrieval component enhanced by a question classifier. The question classification gives the system the possibility to have information about question categories to focus on questions and answers from relevant categories to the input question. In this paper, we propose a new method based on unsupervised Latent Dirichlet Allocation for classifying questions in community-based question answering. Our method first uses unsupervised topic modeling to extract topics from a large amount of unlabeled data. The learned topics are then used in the training phase to find their association with the available category labels in the training data. The category mixture of topics is finally used to predict the label of unseen data. © 2018 Elsevier Ltd</t>
  </si>
  <si>
    <t>Community-based QA; LDA; Question classification</t>
  </si>
  <si>
    <t>2-s2.0-85042465787</t>
  </si>
  <si>
    <t>Bonilla T., Mo C.H.</t>
  </si>
  <si>
    <t>The evolution of human trafficking messaging in the United States and its effect on public opinion</t>
  </si>
  <si>
    <t>10.1017/S0143814X18000107</t>
  </si>
  <si>
    <t>https://www.scopus.com/inward/record.uri?eid=2-s2.0-85046030225&amp;doi=10.1017%2fS0143814X18000107&amp;partnerID=40&amp;md5=95c5efc990a11fab070b1708abffa962</t>
  </si>
  <si>
    <t>Institute of Policy Research, Northwestern University, USA; Department of Political Science, University of California, Berkeley, USA</t>
  </si>
  <si>
    <t>Bonilla, T., Institute of Policy Research, Northwestern University, USA; Mo, C.H., Department of Political Science, University of California, Berkeley, USA</t>
  </si>
  <si>
    <t>Despite a near unanimous agreement that human trafficking is a morally reprehensible practice, there is confusion around what qualifies as human trafficking in the United States. Adopting a mixed-method strategy, we examine how human trafficking is defined by the public; how contemporary (mis)understanding of human trafficking developed; and the public opinion consequence of this (mis)understanding. The definition of human trafficking has evolved over time to become nearly synonymous with slavery; however, we demonstrate that media and anti-trafficking organisations have been focussing their attention on the sexual exploitation of foreign women. We show that general public opinion reflects this skewed attention; the average citizen equates human trafficking with the smuggling of women for sexual slavery. Using a survey experiment, we find that shining light on other facets of human trafficking – the fact that human trafficking is a security problem and a domestic issue – can increase public response to the issue. © Cambridge University Press, 2018</t>
  </si>
  <si>
    <t>experiment; human trafficking; public opinion; slavery; topic modelling</t>
  </si>
  <si>
    <t>2-s2.0-85046030225</t>
  </si>
  <si>
    <t>Koylu C.</t>
  </si>
  <si>
    <t>Modeling and visualizing semantic and spatio-temporal evolution of topics in interpersonal communication on Twitter</t>
  </si>
  <si>
    <t>10.1080/13658816.2018.1458987</t>
  </si>
  <si>
    <t>https://www.scopus.com/inward/record.uri?eid=2-s2.0-85046041019&amp;doi=10.1080%2f13658816.2018.1458987&amp;partnerID=40&amp;md5=b4588991c456ed8edfcfdcd76a9a43b5</t>
  </si>
  <si>
    <t>Department of Geographical and Sustainability Sciences, University of Iowa, Iowa City, IA, USA</t>
  </si>
  <si>
    <t>Koylu, C., Department of Geographical and Sustainability Sciences, University of Iowa, Iowa City, IA, USA</t>
  </si>
  <si>
    <t>Interpersonal communication on online social networks has a significant impact on the society by not only diffusing information, but also forming social ties, norms, and behaviors. Knowing how the conversational discourse semantically and geographically vary over time can help uncover the changing dynamics of interpersonal ties and the digital traces of social events. This article introduces a framework for modeling and visualizing the semantic and spatio-temporal evolution of topics in a spatially embedded and time-stamped interpersonal communication network. The framework consists of (1) a topic modeling workflow for modeling topics and extracting the evolution of conversational discourse; (2) a geo-social network modeling and smoothing approach to projecting connection characteristics and semantics of communication onto geographic space and time; (3) a web-based geovisual analytics environment for exploring semantic and spatio-temporal evolution of topics in a spatially embedded and time-stamped interpersonal communication network. To demonstrate, geo-located and reciprocal user mention and reply tweets over the course of the 2016 primary and presidential elections in the United States from 1 August 2015 to 15 November 2016 were analyzed. The large portion of the topics extracted from mention tweets were related to daily life routines, human activities, and interests such as school, work, sports, dating, wearing, birthday celebration, music, food, and live-tweeting. Specific focus on the analysis of political conversations revealed that the content of conversational discourse was split between civil rights and election-related discussions of the political campaigns and candidates. These political topics exhibited major shifts in terms of content and the popularity in reaction to primaries, debates, and events throughout the study period. While civil rights discussions were more dominant and in higher intensity across the nation and throughout the whole time period, election-specific conversations resulted in temporally varying local hotspots that correlated with locations of primaries and events. © 2018 Informa UK Limited, trading as Taylor &amp; Francis Group</t>
  </si>
  <si>
    <t>Geo-social networks; geovisual analytics; interpersonal communication; topic modeling; Twitter</t>
  </si>
  <si>
    <t>2-s2.0-85046041019</t>
  </si>
  <si>
    <t>Ganguly D., Jones G.J.F.</t>
  </si>
  <si>
    <t>A non-parametric topical relevance model</t>
  </si>
  <si>
    <t>Information Retrieval Journal</t>
  </si>
  <si>
    <t>10.1007/s10791-018-9329-y</t>
  </si>
  <si>
    <t>https://www.scopus.com/inward/record.uri?eid=2-s2.0-85044920646&amp;doi=10.1007%2fs10791-018-9329-y&amp;partnerID=40&amp;md5=a72cad3f2454faef84403470e98e2645</t>
  </si>
  <si>
    <t>IBM Research Lab, Dublin, Ireland; Adapt Centre, School of Computing, Dublin City University, Dublin 9, Ireland</t>
  </si>
  <si>
    <t>Ganguly, D., IBM Research Lab, Dublin, Ireland; Jones, G.J.F., Adapt Centre, School of Computing, Dublin City University, Dublin 9, Ireland</t>
  </si>
  <si>
    <t>An information retrieval (IR) system can often fail to retrieve relevant documents due to the incomplete specification of information need in the user’s query. Pseudo-relevance feedback (PRF) aims to improve IR effectiveness by exploiting potentially relevant aspects of the information need present in the documents retrieved in an initial search. Standard PRF approaches utilize the information contained in these top ranked documents from the initial search with the assumption that documents as a whole are relevant to the information need. However, in practice, documents are often multi-topical where only a portion of the documents may be relevant to the query. In this situation, exploitation of the topical composition of the top ranked documents, estimated with statistical topic modeling based approaches, can potentially be a useful cue to improve PRF effectiveness. The key idea behind our PRF method is to use the term-topic and the document-topic distributions obtained from topic modeling over the set of top ranked documents to re-rank the initially retrieved documents. The objective is to improve the ranks of documents that are primarily composed of the relevant topics expressed in the information need of the query. Our RF model can further be improved by making use of non-parametric topic modeling, where the number of topics can grow according to the document contents, thus giving the RF model the capability to adjust the number of topics based on the content of the top ranked documents. We empirically validate our topic model based RF approach on two document collections of diverse length and topical composition characteristics: (1) ad-hoc retrieval using the TREC 6-8 and the TREC Robust ’04 dataset, and (2) tweet retrieval using the TREC Microblog ’11 dataset. Results indicate that our proposed approach increases MAP by up to 9% in comparison to the results obtained with an LDA based language model (for initial retrieval) coupled with the relevance model (for feedback). Moreover, the non-parametric version of our proposed approach is shown to be more effective than its parametric counterpart due to its advantage of adapting the number of topics, improving results by up to 5.6% of MAP compared to the parametric version. © 2018 Springer Science+Business Media, LLC, part of Springer Nature</t>
  </si>
  <si>
    <t>Latent Dirichlet allocation; Non-parametric topic modeling; Pseudo-relevance feedback; Query-likelihood model; Relevance model</t>
  </si>
  <si>
    <t>2-s2.0-85044920646</t>
  </si>
  <si>
    <t>Maier D., Waldherr A., Miltner P., Wiedemann G., Niekler A., Keinert A., Pfetsch B., Heyer G., Reber U., Häussler T., Schmid-Petri H., Adam S.</t>
  </si>
  <si>
    <t>Applying LDA Topic Modeling in Communication Research: Toward a Valid and Reliable Methodology</t>
  </si>
  <si>
    <t>Communication Methods and Measures</t>
  </si>
  <si>
    <t>10.1080/19312458.2018.1430754</t>
  </si>
  <si>
    <t>https://www.scopus.com/inward/record.uri?eid=2-s2.0-85042230495&amp;doi=10.1080%2f19312458.2018.1430754&amp;partnerID=40&amp;md5=ce737875ee10e2bd3d5b2df2906bebf7</t>
  </si>
  <si>
    <t>Institute for Media and Communication Studies, Free University Berlin, Berlin, Germany; Department of Communication, University of Münster, Münster, Germany; Computer Science Institute, University of Leipzig, Leipzig, Germany; Institute of Communication and Media Studies, University of Bern, Bern, Switzerland; University of Passau, Passau, Germany</t>
  </si>
  <si>
    <t>Maier, D., Institute for Media and Communication Studies, Free University Berlin, Berlin, Germany; Waldherr, A., Department of Communication, University of Münster, Münster, Germany; Miltner, P., Institute for Media and Communication Studies, Free University Berlin, Berlin, Germany; Wiedemann, G., Computer Science Institute, University of Leipzig, Leipzig, Germany; Niekler, A., Computer Science Institute, University of Leipzig, Leipzig, Germany; Keinert, A., Institute for Media and Communication Studies, Free University Berlin, Berlin, Germany; Pfetsch, B., Institute for Media and Communication Studies, Free University Berlin, Berlin, Germany; Heyer, G., Computer Science Institute, University of Leipzig, Leipzig, Germany; Reber, U., Institute of Communication and Media Studies, University of Bern, Bern, Switzerland; Häussler, T., Institute of Communication and Media Studies, University of Bern, Bern, Switzerland; Schmid-Petri, H., University of Passau, Passau, Germany; Adam, S., Institute of Communication and Media Studies, University of Bern, Bern, Switzerland</t>
  </si>
  <si>
    <t>Latent Dirichlet allocation (LDA) topic models are increasingly being used in communication research. Yet, questions regarding reliability and validity of the approach have received little attention thus far. In applying LDA to textual data, researchers need to tackle at least four major challenges that affect these criteria: (a) appropriate pre-processing of the text collection; (b) adequate selection of model parameters, including the number of topics to be generated; (c) evaluation of the model’s reliability; and (d) the process of validly interpreting the resulting topics. We review the research literature dealing with these questions and propose a methodology that approaches these challenges. Our overall goal is to make LDA topic modeling more accessible to communication researchers and to ensure compliance with disciplinary standards. Consequently, we develop a brief hands-on user guide for applying LDA topic modeling. We demonstrate the value of our approach with empirical data from an ongoing research project. © 2018 Taylor &amp; Francis Group, LLC.</t>
  </si>
  <si>
    <t>2-s2.0-85042230495</t>
  </si>
  <si>
    <t>Alkhodair S.A., Fung B.C.M., Rahman O., Hung P.C.K.</t>
  </si>
  <si>
    <t>Improving interpretations of topic modeling in microblogs</t>
  </si>
  <si>
    <t>Journal of the Association for Information Science and Technology</t>
  </si>
  <si>
    <t>10.1002/asi.23980</t>
  </si>
  <si>
    <t>https://www.scopus.com/inward/record.uri?eid=2-s2.0-85035148483&amp;doi=10.1002%2fasi.23980&amp;partnerID=40&amp;md5=f9fa8378cab998f0ff52ec1d33aaeffc</t>
  </si>
  <si>
    <t>CIISE, Concordia University, Montreal, QC, Canada; School of Information Studies, McGill University, Montreal, QC, Canada; School of Fashion, Ryerson University, Toronto, ON, Canada; Faculty of Business and Information Technology, University of Ontario Institute of Technology, Oshawa, ON, Canada</t>
  </si>
  <si>
    <t>Alkhodair, S.A., CIISE, Concordia University, Montreal, QC, Canada; Fung, B.C.M., School of Information Studies, McGill University, Montreal, QC, Canada; Rahman, O., School of Fashion, Ryerson University, Toronto, ON, Canada; Hung, P.C.K., Faculty of Business and Information Technology, University of Ontario Institute of Technology, Oshawa, ON, Canada</t>
  </si>
  <si>
    <t>Topic models were proposed to detect the underlying semantic structure of large collections of text documents to facilitate the process of browsing and accessing documents with similar ideas and topics. Applying topic models to short text documents to extract meaningful topics is challenging. The problem becomes even more complicated when dealing with short and noisy micro-posts in Twitter that are about one general topic. In such a case, the goal of applying topic models is to extract subtopics. This results in topics represented by similar sets of keywords, which in turn makes the process of topic interpretation more confusing. In this paper we propose a new method that incorporates Twitter-LDA, WordNet, and hashtags to enhance the keyword labels that represent each topic. We emphasize the importance of different keywords to different topics based on the semantic relationships and the co-occurrences of keywords in hashtags. We also propose a method to find the best number of topics to represent the text document collection. Experiments on two real-life Twitter datasets on fashion suggest that our method performs better than the original Twitter-LDA in terms of perplexity, topic coherence, and the quality of keywords for topic labeling. © 2017 ASIS&amp;T</t>
  </si>
  <si>
    <t>2-s2.0-85035148483</t>
  </si>
  <si>
    <t>Páez-Avilés C., Van Rijnsoever F.J., Juanola-Feliu E., Samitier J.</t>
  </si>
  <si>
    <t>Journal of Technology Transfer</t>
  </si>
  <si>
    <t>https://www.scopus.com/inward/record.uri?eid=2-s2.0-85011281203&amp;doi=10.1007%2fs10961-016-9553-9&amp;partnerID=40&amp;md5=29e1c5f92e1133b73a3e530047ed881b</t>
  </si>
  <si>
    <t>Department of Electronics, Bioelectronics and Nanobioengineering Research Group (SIC-BIO), University of Barcelona, Martí i Franquès 1, Planta 2, Barcelona, Spain; Innovation Studies, Copernicus Institute of Sustainable Development, Utrecht University, Heidelberglaan 2, Utrecht, Netherlands; INGENIO (CSIC-UPV), Universitat Politècnica de València, Camino de Vera, Valencia, Spain; IBEC-Institute for Bioengineering of Catalonia, Nanosystems Engineering for Biomedical Applications Research Group, Baldiri Reixac 10-12, Barcelona, Spain; CIBER-BBN-Biomedical Research Networking Center in Bioengineering, Biomaterials and Nanomedicine, María de Luna 11, Edificio CEEI, Saragossa, Spain</t>
  </si>
  <si>
    <t>Páez-Avilés, C., Department of Electronics, Bioelectronics and Nanobioengineering Research Group (SIC-BIO), University of Barcelona, Martí i Franquès 1, Planta 2, Barcelona, Spain; Van Rijnsoever, F.J., Innovation Studies, Copernicus Institute of Sustainable Development, Utrecht University, Heidelberglaan 2, Utrecht, Netherlands, INGENIO (CSIC-UPV), Universitat Politècnica de València, Camino de Vera, Valencia, Spain; Juanola-Feliu, E., Department of Electronics, Bioelectronics and Nanobioengineering Research Group (SIC-BIO), University of Barcelona, Martí i Franquès 1, Planta 2, Barcelona, Spain; Samitier, J., Department of Electronics, Bioelectronics and Nanobioengineering Research Group (SIC-BIO), University of Barcelona, Martí i Franquès 1, Planta 2, Barcelona, Spain, IBEC-Institute for Bioengineering of Catalonia, Nanosystems Engineering for Biomedical Applications Research Group, Baldiri Reixac 10-12, Barcelona, Spain, CIBER-BBN-Biomedical Research Networking Center in Bioengineering, Biomaterials and Nanomedicine, María de Luna 11, Edificio CEEI, Saragossa, Spain</t>
  </si>
  <si>
    <t>Nanotechnology is an emerging and promising field of research. Creating sufficient technological diversity among its alternatives is important for the long-term success of nanotechnologies, as well as for other emerging technologies. Diversity prevents early lock-in, facilitates recombinant innovation, increases resilience, and allows market growth. Creation of new technological alternatives usually takes place in innovation projects in which public and private partners often collaborate. Currently, there is little empirical evidence about which characteristics of innovation projects influence diversity. In this paper we study the influence of characteristics of EU-funded nanotechnology projects on the creation of technological diversity. In addition to actor diversity and the network of the project, we also include novel variables that have a plausible influence on diversity creation: the degree of multi-disciplinarity of the project and the size of the joint knowledge base of project partners. We apply topic modelling (Latent Dirichlet allocation) as a novel method to categorize technological alternatives. Using an ordinal logistic regression model, our results show that the largest contribution to diversity comes from the multi-disciplinary nature of a project. The joint knowledge base of project partners and the geographical distance between them were positively associated with technological diversity creation. In contrast, the number and diversity of actors and the degree of clustering showed a negative association with technological diversity creation. These results extend current micro-level explanations of how the diversity of an emerging technology is created. The contribution of this study could also be helpful for policy makers to influence the level of diversity in a technological field, and hence to contribute to survival of emerging technologies. © 2017, The Author(s).</t>
  </si>
  <si>
    <t>Innovation projects; Multi-disciplinarity; Nanotechnology; Social networks; Technological diversity; Topic models</t>
  </si>
  <si>
    <t>2-s2.0-85011281203</t>
  </si>
  <si>
    <t>Chen R., Zheng Y., Xu W., Liu M., Wang J.</t>
  </si>
  <si>
    <t>Secondhand seller reputation in online markets: A text analytics framework</t>
  </si>
  <si>
    <t>Decision Support Systems</t>
  </si>
  <si>
    <t>10.1016/j.dss.2018.02.008</t>
  </si>
  <si>
    <t>https://www.scopus.com/inward/record.uri?eid=2-s2.0-85042661166&amp;doi=10.1016%2fj.dss.2018.02.008&amp;partnerID=40&amp;md5=057facc932d026fd7ebf2ab2a32b1ff9</t>
  </si>
  <si>
    <t>School of Information, Renmin University of China, Beijing, China; Smart City Research Center, Renmin University of China, Beijing, China</t>
  </si>
  <si>
    <t>Chen, R., School of Information, Renmin University of China, Beijing, China; Zheng, Y., School of Information, Renmin University of China, Beijing, China; Xu, W., School of Information, Renmin University of China, Beijing, China, Smart City Research Center, Renmin University of China, Beijing, China; Liu, M., School of Information, Renmin University of China, Beijing, China; Wang, J., School of Information, Renmin University of China, Beijing, China</t>
  </si>
  <si>
    <t>With the rapid development of e-commerce, a new type of secondhand e-commerce website has appeared in recent years. Any user can have his or her own shop and list superfluous items for sale online without much supervision. These secondhand e-commerce platforms maximize the economic value of secondhand markets online, but buyers risk conducting unpleasant transactions with low-reputation sellers. The main contribution of our research is the design of a text analytics framework to assess secondhand sellers' reputation. In addition, we develop a new aspect-extraction method that combines the results of domain ontology and topic modeling to extract topical features from product descriptions. We conduct our experiments based on a real-word dataset crawled from XianYu. The experimental results reveal that our ontology-based topic model method outperforms a traditional topic model method. Furthermore, the proposed framework performs well in different item categories. The managerial implication of our research is that potential buyers can prejudge the reputation of secondhand sellers when making purchase decisions. The results can support a more effective development of online secondhand markets. © 2018 Elsevier B.V.</t>
  </si>
  <si>
    <t>Aspect extraction; Reputation assessment; Secondhand e-commerce; Text analytics</t>
  </si>
  <si>
    <t>2-s2.0-85042661166</t>
  </si>
  <si>
    <t>Wegner J.D., Roscher R., Volpi M., Veronesi F.</t>
  </si>
  <si>
    <t>Foreword to the special issue on machine learning for geospatial data analysis</t>
  </si>
  <si>
    <t>ISPRS International Journal of Geo-Information</t>
  </si>
  <si>
    <t>10.3390/ijgi7040147</t>
  </si>
  <si>
    <t>https://www.scopus.com/inward/record.uri?eid=2-s2.0-85046431952&amp;doi=10.3390%2fijgi7040147&amp;partnerID=40&amp;md5=1375b3e9b5a5f1fb8e6040b6493511f5</t>
  </si>
  <si>
    <t>Department of Civil, Environmental and Geomatic Engineering, Institute of Geodesy and Photogrammetry, ETH Z rich, Stefano-Franscini-Platz 5, Z rich, Switzerland; Remote Sensing Group, IGG, University of Bonn, Nussallee 15, Bonn, Germany; Swiss Data Science Center, ETH Z rich, Universit tstrasse 25, Z rich, Switzerland; Crop and Environmental Sciences Department, Harper Adams University, Edgmond, Newport, United Kingdom</t>
  </si>
  <si>
    <t>Wegner, J.D., Department of Civil, Environmental and Geomatic Engineering, Institute of Geodesy and Photogrammetry, ETH Z rich, Stefano-Franscini-Platz 5, Z rich, Switzerland; Roscher, R., Remote Sensing Group, IGG, University of Bonn, Nussallee 15, Bonn, Germany; Volpi, M., Swiss Data Science Center, ETH Z rich, Universit tstrasse 25, Z rich, Switzerland; Veronesi, F., Crop and Environmental Sciences Department, Harper Adams University, Edgmond, Newport, United Kingdom</t>
  </si>
  <si>
    <t>Advances in machine learning research are pushing the limits of geographical information sciences (GIScience) by offering accurate procedures to analyze small-to-big GeoData. This Special Issue groups together six original contributions in the field of GeoData-driven GIScience that focus mainly on three different areas: extraction of semantic information from satellite imagery, image recommendation, and map generalization. Different technical approaches are chosen for each sub-topic, from deep learning to latent topic models. © 2018 by the authors.</t>
  </si>
  <si>
    <t>Big data; Classification; Geospatial machine learning; GIS; GIScience; Remote sensing</t>
  </si>
  <si>
    <t>2-s2.0-85046431952</t>
  </si>
  <si>
    <t>Zhao W.X., Zhang W., He Y., Xie X., Wen J.-R.</t>
  </si>
  <si>
    <t>Automatically learning topics and difficulty levels of problems in online judge systems</t>
  </si>
  <si>
    <t>ACM Transactions on Information Systems</t>
  </si>
  <si>
    <t>10.1145/3158670</t>
  </si>
  <si>
    <t>https://www.scopus.com/inward/record.uri?eid=2-s2.0-85046532364&amp;doi=10.1145%2f3158670&amp;partnerID=40&amp;md5=f2b5b08f3933830d9a398a30d0feb56d</t>
  </si>
  <si>
    <t>School of Information, Beijing Key Laboratory of Big Data Management and Analysis Methods, Renmin University of China, Beijing, China; School of Engineering and Applied Science, Aston University, Birmingham, United Kingdom; Microsoft Research, Beijing, China</t>
  </si>
  <si>
    <t>Zhao, W.X., School of Information, Beijing Key Laboratory of Big Data Management and Analysis Methods, Renmin University of China, Beijing, China; Zhang, W., School of Information, Beijing Key Laboratory of Big Data Management and Analysis Methods, Renmin University of China, Beijing, China; He, Y., School of Engineering and Applied Science, Aston University, Birmingham, United Kingdom; Xie, X., Microsoft Research, Beijing, China; Wen, J.-R., School of Information, Beijing Key Laboratory of Big Data Management and Analysis Methods, Renmin University of China, Beijing, China</t>
  </si>
  <si>
    <t>Online Judge (OJ) systems have been widely used inmany areas, including programming,mathematical problems solving, and job interviews. Unlike other online learning systems, such as Massive Open Online Course, most OJ systems are designed for self-directed learning without the intervention of teachers. Also, in most OJ systems, problems are simply listed in volumes and there is no clear organization of them by topics or difficulty levels. As such, problems in the same volume are mixed in terms of topics or difficulty levels. By analyzing large-scale users' learning traces, we observe that there are two major learning modes (or patterns). Users either practice problems in a sequential manner from the same volume regardless of their topics or they attempt problems about the same topic, which may spread across multiple volumes. Our observation is consistent with the findings in classic educational psychology. Based on our observation, we propose a novel two-mode Markov topic model to automatically detect the topics of online problems by jointly characterizing the two learning modes. For further predicting the difficulty level of online problems, we propose a competition-based expertise model using the learned topic information. Extensive experiments on three large OJ datasets have demonstrated the effectiveness of our approach in three different tasks, including skill topic extraction, expertise competition prediction and problem recommendation. © 2017 ACM.</t>
  </si>
  <si>
    <t>Expertise learning; Online judge systems; Topic models</t>
  </si>
  <si>
    <t>2-s2.0-85046532364</t>
  </si>
  <si>
    <t>Zeng M.A.</t>
  </si>
  <si>
    <t>Foresight by online communities – The case of renewable energies</t>
  </si>
  <si>
    <t>Technological Forecasting and Social Change</t>
  </si>
  <si>
    <t>https://www.scopus.com/inward/record.uri?eid=2-s2.0-85044349949&amp;doi=10.1016%2fj.techfore.2018.01.016&amp;partnerID=40&amp;md5=b48a553a5eb31b812c8fdbe144367541</t>
  </si>
  <si>
    <t>Technology and Innovation Management, Helmut-Schmidt-University, Holstenhofweg 85, Hamburg, Germany</t>
  </si>
  <si>
    <t>Zeng, M.A., Technology and Innovation Management, Helmut-Schmidt-University, Holstenhofweg 85, Hamburg, Germany</t>
  </si>
  <si>
    <t>Web 2.0 offers manifold ways in order to integrate community members via online communities (OCs) for innovation processes. OCs prove to be a valuable and dynamic source of information. External information sources are also important for foresight in order to be able to identify and monitor all relevant changes. However, traditional foresight methods are rather static in comparison with dynamic OCs. Thus, this study gives first insights into the use of OCs for foresight. First, based on literature, it is conceptually shown that OCs can contribute to foresight. Second, the question of how to assess the potential of OCs for foresight is considered. Renewable energies OCs are identified using a netnographic approach. One selected OC is analyzed in-depth by applying a prior developed criteria catalog which is based on Popper's (2008) foresight diamond. Each of its four dimensions – creativity, expertise, interaction, and evidence – is operationalized with measurement items taken from literature. In particular, the evidence dimension is supported by a text mining approach. Lastly, a focus group interview proves the usefulness of OCs for foresight. The findings show that OCs can contribute to each dimension of the foresight diamond and serve as an additional source of information for foresight. © 2018 The Author</t>
  </si>
  <si>
    <t>Focus group interview; Netnography; Online community; Open foresight; Renewable energy; Topic modeling</t>
  </si>
  <si>
    <t>Open Access</t>
  </si>
  <si>
    <t>2-s2.0-85044349949</t>
  </si>
  <si>
    <t>Komorowski M., Huu T.D., Deligiannis N.</t>
  </si>
  <si>
    <t>Twitter data analysis for studying communities of practice in the media industry</t>
  </si>
  <si>
    <t>Telematics and Informatics</t>
  </si>
  <si>
    <t>10.1016/j.tele.2017.11.001</t>
  </si>
  <si>
    <t>https://www.scopus.com/inward/record.uri?eid=2-s2.0-85035220048&amp;doi=10.1016%2fj.tele.2017.11.001&amp;partnerID=40&amp;md5=090b3f96fad02a11506a0b23b45e0f3c</t>
  </si>
  <si>
    <t>Vrije Universiteit Brussel – Imec, Studies on Media, Information and Telecommunication (SMIT), Pleinlaan 2, Brussels, Belgium; Vrije Universiteit Brussel – Imec, Department of Electronics and Informatics (ETRO), Pleinlaan 2, Brussels, Belgium</t>
  </si>
  <si>
    <t>Komorowski, M., Vrije Universiteit Brussel – Imec, Studies on Media, Information and Telecommunication (SMIT), Pleinlaan 2, Brussels, Belgium; Huu, T.D., Vrije Universiteit Brussel – Imec, Department of Electronics and Informatics (ETRO), Pleinlaan 2, Brussels, Belgium; Deligiannis, N., Vrije Universiteit Brussel – Imec, Department of Electronics and Informatics (ETRO), Pleinlaan 2, Brussels, Belgium</t>
  </si>
  <si>
    <t>Today, more and more physical communities of practice, a concept that describes a group of people that share a passion and interact regularly at events to exchange knowledge, utilize social media, such as Twitter. Brotaru, for instance, is such a physical community of practice for media professionals in Brussels. It is a monthly meet-up of videogame developers in various locations in Brussels. Furthermore, Twitter becomes widely acknowledged as important instrument for learning and community formation in the virtual world. But, do these communities of practice use Twitter only to promote their physical activities of learning? Or, are the activities of the physical communities further extended into the virtual world meaning that virtual communities of practice emerge from them? This article suggests a novel mixed-methods approach based on qualitative and quantitative data to measure the role of Twitter for physical communities of practice. The method applies different statistical measures and analysis on harvested Twitter data and additionally brings two of the most used methods in Twitter analysis together, social network analysis and text data analysis (a.k.a., content analysis). Four different communities of practice in Brussels’ media industry and their activities and followers on Twitter have been analysed. The findings showed that the activities of the communities of practice extend into the Twitter sphere as the online communities are characterised by a shared domain, a lively community and shared practices. The analysis further revealed that Twitter offers three main opportunities for the activities of communities of practice: it offers geographical extension; it gives temporal autonomy; and, it can be used to diversify the practices. © 2017 Elsevier Ltd</t>
  </si>
  <si>
    <t>Community of practice; Learning; Media industry; Mixed-methods; Topic modelling; Twitter</t>
  </si>
  <si>
    <t>2-s2.0-85035220048</t>
  </si>
  <si>
    <t>Rothschild J.E., Howat A.J., Shafranek R.M., Busby E.C.</t>
  </si>
  <si>
    <t>Pigeonholing Partisans: Stereotypes of Party Supporters and Partisan Polarization</t>
  </si>
  <si>
    <t>Political Behavior</t>
  </si>
  <si>
    <t>10.1007/s11109-018-9457-5</t>
  </si>
  <si>
    <t>https://www.scopus.com/inward/record.uri?eid=2-s2.0-85044459291&amp;doi=10.1007%2fs11109-018-9457-5&amp;partnerID=40&amp;md5=6b2f4e318deeac9d8063d4631f30bae0</t>
  </si>
  <si>
    <t>Department of Political Science, Northwestern University, Scott Hall, 601 University Place, Evanston, IL, United States</t>
  </si>
  <si>
    <t>Rothschild, J.E., Department of Political Science, Northwestern University, Scott Hall, 601 University Place, Evanston, IL, United States; Howat, A.J., Department of Political Science, Northwestern University, Scott Hall, 601 University Place, Evanston, IL, United States; Shafranek, R.M., Department of Political Science, Northwestern University, Scott Hall, 601 University Place, Evanston, IL, United States; Busby, E.C., Department of Political Science, Northwestern University, Scott Hall, 601 University Place, Evanston, IL, United States</t>
  </si>
  <si>
    <t>What comes to mind when people think about rank-and-file party supporters? What stereotypes do people hold regarding ordinary partisans, and are these views politically consequential? We utilize open-ended survey items and structural topic modeling to document stereotypes about rank-and-file Democrats and Republicans. Many subjects report stereotypes consistent with the parties’ actual composition, but individual differences in political knowledge, interest, and partisan affiliation predict their specific content. Respondents varied in their tendency to characterize partisans in terms of group memberships, issue preferences, or individual traits, lending support to both ideological and identity-based conceptions of partisanship. Most importantly, we show that partisan stereotype content is politically significant: individuals who think of partisans in a predominantly trait-based manner—that is, in a way consistent with partisanship as a social identity—display dramatically higher levels of both affective and ideological polarization. © 2018 Springer Science+Business Media, LLC, part of Springer Nature</t>
  </si>
  <si>
    <t>Partisan polarization; Partisanship; Political parties; Social identity; Stereotypes</t>
  </si>
  <si>
    <t>2-s2.0-85044459291</t>
  </si>
  <si>
    <t>Mountford J.B.</t>
  </si>
  <si>
    <t>Topic modeling the Red Pill</t>
  </si>
  <si>
    <t>Social Sciences</t>
  </si>
  <si>
    <t>10.3390/socsci7030042</t>
  </si>
  <si>
    <t>https://www.scopus.com/inward/record.uri?eid=2-s2.0-85043401600&amp;doi=10.3390%2fsocsci7030042&amp;partnerID=40&amp;md5=58843f382cb35d8e3136924e58a7392a</t>
  </si>
  <si>
    <t>Brighton, United Kingdom</t>
  </si>
  <si>
    <t>Mountford, J.B., Brighton, United Kingdom</t>
  </si>
  <si>
    <t>The Men's Rights Activism (MRA) movement and its sub-movement The Red Pill (TRP), has flourished online, offering support and advice to men who feel their masculinity is being challenged by societal shifts. Whilst some insightful studies have been carried out, the small samples analysed by researchers limits the scope of studies, which is small compared to the large amounts of data that TRP produces. By extracting a significant quantity of content from a prominent MRA website, ReturnOfKings.com (RoK), whose creator is one of the most prominent figures in the manosphere and who has been featured in multiple studies. Research already completed can be expanded upon with topic modelling and neural networked machine learning, computational analysis that is proposed to augment methodologies of open coding by automatically and unbiasedly analysing conceptual clusters. The successes and limitations of this computational methodology shed light on its further uses in sociological research and has answered the question: What can topic modeling demonstrate about the men's rights activism movement's prescriptive masculinity? This methodology not only proved that it could replicate the results of a previous study, but also delivered insights into an increasingly political focus within TRP, and deeper perspectives into the concepts identified within the movement. © 2018 by the authors.</t>
  </si>
  <si>
    <t>Digital humanities; Machine learning; Masculinities; Men's rights activism; Online communities</t>
  </si>
  <si>
    <t>2-s2.0-85043401600</t>
  </si>
  <si>
    <t>Rockmore D.N., Fang C., Foti N.J., Ginsburg T., Krakauer D.C.</t>
  </si>
  <si>
    <t>The cultural evolution of national constitutions</t>
  </si>
  <si>
    <t>10.1002/asi.23971</t>
  </si>
  <si>
    <t>https://www.scopus.com/inward/record.uri?eid=2-s2.0-85034814427&amp;doi=10.1002%2fasi.23971&amp;partnerID=40&amp;md5=c96612473c4426475a0f7285b4546c6e</t>
  </si>
  <si>
    <t>Department of Computer Science, Dartmouth College, Hanover, NH, United States; Department of Mathematics, Dartmouth College, Hanover, NH, United States; The Santa Fe Institute, Santa Fe, NM, United States; The Neukom Institute for Computational Science, Dartmouth College, Hanover, NH, United States; Department of Statistics, University of Washington, Seattle, WA, United States; University of Chicago Law School, The University of Chicago, Chicago, IL, United States</t>
  </si>
  <si>
    <t>Rockmore, D.N., Department of Computer Science, Dartmouth College, Hanover, NH, United States, Department of Mathematics, Dartmouth College, Hanover, NH, United States, The Santa Fe Institute, Santa Fe, NM, United States, The Neukom Institute for Computational Science, Dartmouth College, Hanover, NH, United States; Fang, C., Department of Computer Science, Dartmouth College, Hanover, NH, United States; Foti, N.J., Department of Statistics, University of Washington, Seattle, WA, United States; Ginsburg, T., University of Chicago Law School, The University of Chicago, Chicago, IL, United States; Krakauer, D.C., The Santa Fe Institute, Santa Fe, NM, United States</t>
  </si>
  <si>
    <t>We explore how ideas from infectious disease and genetics can be used to uncover patterns of cultural inheritance and innovation in a corpus of 591 national constitutions spanning 1789–2008. Legal “ideas” are encoded as “topics”—words statistically linked in documents—derived from topic modeling the corpus of constitutions. Using these topics we derive a diffusion network for borrowing from ancestral constitutions back to the US Constitution of 1789 and reveal that constitutions are complex cultural recombinants. We find systematic variation in patterns of borrowing from ancestral texts and “biological”-like behavior in patterns of inheritance, with the distribution of “offspring” arising through a bounded preferential-attachment process. This process leads to a small number of highly innovative (influential) constitutions some of which have yet to have been identified as so in the current literature. Our findings thus shed new light on the critical nodes of the constitution-making network. The constitutional network structure reflects periods of intense constitution creation, and systematic patterns of variation in constitutional lifespan and temporal influence. © 2017 ASIS&amp;T</t>
  </si>
  <si>
    <t>2-s2.0-85034814427</t>
  </si>
  <si>
    <t>Schwandt S.</t>
  </si>
  <si>
    <t>Digitale Methoden für die Historische Semantik Auf den Spuren von Begriffen in digitalen Korpora</t>
  </si>
  <si>
    <t>Geschichte und Gesellschaft</t>
  </si>
  <si>
    <t>https://www.scopus.com/inward/record.uri?eid=2-s2.0-85047624453&amp;partnerID=40&amp;md5=5b93e14a5333926ac3167efd5bc3b0f2</t>
  </si>
  <si>
    <t>Universität Bielefeld, Abteilung Geschichte, Universitätsstraße 25, Bielefeld, Germany</t>
  </si>
  <si>
    <t>Schwandt, S., Universität Bielefeld, Abteilung Geschichte, Universitätsstraße 25, Bielefeld, Germany</t>
  </si>
  <si>
    <t>One of the biggest challenges associatedwith semantic analysis is to obtain a distance from existing semantic knowledge. Methods from the field of Digital Humanities allow us to find new ways to cope with that challenge. Text mining or topic modeling tools offer a new perspective on words and their combination within a text. The following article highlights the relevance of digital methods for historical semantics, using the Latin term virtus and its medieval use as an example. It raises the question of genre and diachronic semantic change and demonstrates how digital tools have the potential to not only challenge our knowledge about texts but also help to reorganize what we already know. © Vandenhoeck &amp; Ruprecht GmbH &amp; Co. KG, Gçttingen 2018.</t>
  </si>
  <si>
    <t>2-s2.0-85047624453</t>
  </si>
  <si>
    <t>Zhang Y., Ma J., Wang Z., Chen B., Yu Y.</t>
  </si>
  <si>
    <t>Collective topical PageRank: a model to evaluate the topic-dependent academic impact of scientific papers</t>
  </si>
  <si>
    <t>Scientometrics</t>
  </si>
  <si>
    <t>10.1007/s11192-017-2626-1</t>
  </si>
  <si>
    <t>https://www.scopus.com/inward/record.uri?eid=2-s2.0-85038853889&amp;doi=10.1007%2fs11192-017-2626-1&amp;partnerID=40&amp;md5=73fd25533403075c71e304fa19a9a8cd</t>
  </si>
  <si>
    <t>College of Computer and Information, Hohai University, Nanjing, China; Faculty of Computer and Software Engineering, Huaiyin Institute of Technology, Huai’an, China</t>
  </si>
  <si>
    <t>Zhang, Y., College of Computer and Information, Hohai University, Nanjing, China, Faculty of Computer and Software Engineering, Huaiyin Institute of Technology, Huai’an, China; Ma, J., Faculty of Computer and Software Engineering, Huaiyin Institute of Technology, Huai’an, China; Wang, Z., College of Computer and Information, Hohai University, Nanjing, China; Chen, B., Faculty of Computer and Software Engineering, Huaiyin Institute of Technology, Huai’an, China; Yu, Y., Faculty of Computer and Software Engineering, Huaiyin Institute of Technology, Huai’an, China</t>
  </si>
  <si>
    <t>With the explosive growth of academic writing, it is difficult for researchers to find significant papers in their area of interest. In this paper, we propose a pipeline model, named collective topical PageRank, to evaluate the topic-dependent impact of scientific papers. First, we fit the model to a correlation topic model based on the textual content of papers to extract scientific topics and correlations. Then, we present a modified PageRank algorithm, which incorporates the venue, the correlations of the scientific topics, and the publication year of each paper into a random walk to evaluate the paper’s topic-dependent academic impact. Our experiments showed that the model can effectively identify significant papers as well as venues for each scientific topic, recommend papers for further reading or citing, explore the evolution of scientific topics, and calculate the venues’ dynamic topic-dependent academic impact. © 2017, Akadémiai Kiadó, Budapest, Hungary.</t>
  </si>
  <si>
    <t>PageRank; Scientific evaluation; Topic model</t>
  </si>
  <si>
    <t>2-s2.0-85038853889</t>
  </si>
  <si>
    <t>Natural Language Engineering</t>
  </si>
  <si>
    <t>Lee S.-Y., Qiu L., Whinston A.</t>
  </si>
  <si>
    <t>Sentiment Manipulation in Online Platforms: An Analysis of Movie Tweets</t>
  </si>
  <si>
    <t>Production and Operations Management</t>
  </si>
  <si>
    <t>10.1111/poms.12805</t>
  </si>
  <si>
    <t>https://www.scopus.com/inward/record.uri?eid=2-s2.0-85043713983&amp;doi=10.1111%2fpoms.12805&amp;partnerID=40&amp;md5=dabdbc7a019347398810450a3da10b96</t>
  </si>
  <si>
    <t>School of Business, University of Connecticut, Storrs, CT, United States; Warrington College of Business, University of Florida, Gainesville, FL, United States; McCombs School of Business, University of Texas at Austin, Austin, TX, United States</t>
  </si>
  <si>
    <t>Lee, S.-Y., School of Business, University of Connecticut, Storrs, CT, United States; Qiu, L., Warrington College of Business, University of Florida, Gainesville, FL, United States; Whinston, A., McCombs School of Business, University of Texas at Austin, Austin, TX, United States</t>
  </si>
  <si>
    <t>Online platforms are prone to abuse and manipulations from strategic parties. For example, social media and review websites suffer from sentiment manipulations, manifested in the form of opinion spam and fake reviews. The consequence of such manipulations is the deterioration of information quality as well as loss in consumer welfare. We study one of movie studios' operation activities, sentiment manipulation, in the context of movie tweets. Using the movie release and movie studios' earning announcement dates as sources of exogenous shocks, we find that both the average Twitter sentiment and the proportion of highly positive tweets exhibit a significant drop on the movie's release day or movie studios' earnings announcement day. In addition, independent productions and low budget movies tend to experience a larger drop than major studio productions and high budget movies. To examine the effect of competition on firm manipulation, we construct a movie competition measure based on both the time and theme dimensions through topic modeling, and we find that a higher level of competition leads to a larger drop in Twitter sentiment. Overall, these observations suggest that firms might be actively managing online sentiment in a strategic manner. Our study sheds light on the reliability of sentiment analysis and contributes to our understanding of potential strategic manipulation in the operation of movie studios. © 2017 Production and Operations Management Society</t>
  </si>
  <si>
    <t>competition intensity; digital platforms; econometrics; sentiment manipulation</t>
  </si>
  <si>
    <t>2-s2.0-85043713983</t>
  </si>
  <si>
    <t>Liu Y., Mai F., MacDonald C.</t>
  </si>
  <si>
    <t>A Big-Data Approach to Understanding the Thematic Landscape of the Field of Business Ethics, 1982–2016</t>
  </si>
  <si>
    <t>Journal of Business Ethics</t>
  </si>
  <si>
    <t>10.1007/s10551-018-3806-5</t>
  </si>
  <si>
    <t>https://www.scopus.com/inward/record.uri?eid=2-s2.0-85042535268&amp;doi=10.1007%2fs10551-018-3806-5&amp;partnerID=40&amp;md5=c2379bc2f3fd6fa0e96a23a6377651df</t>
  </si>
  <si>
    <t>Susilo Institute for Ethics in the Global Economy, Questrom School of Business, Boston University, 595 Commonwealth Avenue, 515C, Boston, MA, United States; School of Business, Stevens Institute of Technology, 1 Castle Point Terrace, Hoboken, NJ, United States; Ted Rogers Leadership Centre, Ted Rogers School of Management, Ryerson University, 350 Victoria Street, Toronto, ON, Canada</t>
  </si>
  <si>
    <t>Liu, Y., Susilo Institute for Ethics in the Global Economy, Questrom School of Business, Boston University, 595 Commonwealth Avenue, 515C, Boston, MA, United States; Mai, F., School of Business, Stevens Institute of Technology, 1 Castle Point Terrace, Hoboken, NJ, United States; MacDonald, C., Ted Rogers Leadership Centre, Ted Rogers School of Management, Ryerson University, 350 Victoria Street, Toronto, ON, Canada</t>
  </si>
  <si>
    <t>This study focuses on examining the thematic landscape of the history of scholarly publication in business ethics. We analyze the titles, abstracts, full texts, and citation information of all research papers published in the field’s leading journal, the Journal of Business Ethics, from its inaugural issue in February 1982 until December 2016—a dataset that comprises 6308 articles and 42 million words. Our key method is a computational algorithm known as probabilistic topic modeling, which we use to examine objectively the field’s latent thematic landscape based on the vast volume of scholarly texts. This “big-data” approach allows us not only to provide time-specific snapshots of various research topics, but also to track the dynamic evolution of each topic over time. We further examine the pattern of individual papers’ topic diversity and the influence of individual papers’ topic diversity on their impact over time. We conclude this study with our recommendation for future studies in business ethics research. © 2018 Springer Science+Business Media B.V., part of Springer Nature</t>
  </si>
  <si>
    <t>Historical review; Intellectual structure; Latent thematic structure; Probabilistic topic modeling; Quantitative content analysis; Thematic landscape; Topic diversity</t>
  </si>
  <si>
    <t>2-s2.0-85042535268</t>
  </si>
  <si>
    <t>Yao J., Chen J., Wei J., Chen Y., Yang S.</t>
  </si>
  <si>
    <t>The relationship between soft information in loan titles and online peer-to-peer lending: evidence from RenRenDai platform</t>
  </si>
  <si>
    <t>Electronic Commerce Research</t>
  </si>
  <si>
    <t>10.1007/s10660-018-9293-z</t>
  </si>
  <si>
    <t>https://www.scopus.com/inward/record.uri?eid=2-s2.0-85042062346&amp;doi=10.1007%2fs10660-018-9293-z&amp;partnerID=40&amp;md5=7c38bd435b33862cb37da7457cc654d1</t>
  </si>
  <si>
    <t>School of Information, Zhejiang University of Finance and Economics, 18 Xueyuan Street, Hangzhou, China; College of Business, University of West Florida, 11000 University Parkway, Pensacola, FL, United States</t>
  </si>
  <si>
    <t>Yao, J., School of Information, Zhejiang University of Finance and Economics, 18 Xueyuan Street, Hangzhou, China; Chen, J., School of Information, Zhejiang University of Finance and Economics, 18 Xueyuan Street, Hangzhou, China; Wei, J., College of Business, University of West Florida, 11000 University Parkway, Pensacola, FL, United States; Chen, Y., School of Information, Zhejiang University of Finance and Economics, 18 Xueyuan Street, Hangzhou, China; Yang, S., School of Information, Zhejiang University of Finance and Economics, 18 Xueyuan Street, Hangzhou, China</t>
  </si>
  <si>
    <t>Online peer-to-peer (P2P) lending is a central component of Internet finance. It can help borrowers raise funds quickly—a particularly useful feature for small and medium enterprises and individuals with no credit on record with a central bank. In this paper, we use data from Chinese RenRenDai lending platform to investigate the relationship between loan purpose and funding success rate. In order to identify the purpose of borrowing from the title of the loan, LDA topic model of text mining technology is applied to make classification for loan titles. Our results indicate that the purpose of the loan has a significant influence on whether the loan is successful. Ambiguity surrounding the loan’s purpose significantly reduces the likelihood of a borrower successfully securing that loan. Loan purpose for business often ensures a higher funding success rate. These results suggest that borrowers should comprehensively fill out the loan title when applying for funding via an online P2P platform. Results also suggest that online P2P platform investors do not blindly invest in others in an attempt to secure high returns. © 2018 Springer Science+Business Media, LLC, part of Springer Nature</t>
  </si>
  <si>
    <t>Funding success; Loan title; Peer-to-peer lending; Soft information; Topic model</t>
  </si>
  <si>
    <t>2-s2.0-85042062346</t>
  </si>
  <si>
    <t>Schober A., Šimunović N., Darabant A., Stern T.</t>
  </si>
  <si>
    <t>Identifying sustainable forest management research narratives: a text mining approach</t>
  </si>
  <si>
    <t>Journal of Sustainable Forestry</t>
  </si>
  <si>
    <t>10.1080/10549811.2018.1437451</t>
  </si>
  <si>
    <t>https://www.scopus.com/inward/record.uri?eid=2-s2.0-85041517626&amp;doi=10.1080%2f10549811.2018.1437451&amp;partnerID=40&amp;md5=6a8c3839c79839f9c4457a3543ef9027</t>
  </si>
  <si>
    <t>Institute of Systems Sciences, Innovation and Sustainability Research, University of Graz, Graz, Austria; Market Analysis and Innovation Research Team, Kompetenzzentrum Holz (Wood K plus), Vienna, Austria; Centre for Development Research, University of Natural Resources and Life Sciences, Vienna, Austria</t>
  </si>
  <si>
    <t>Schober, A., Institute of Systems Sciences, Innovation and Sustainability Research, University of Graz, Graz, Austria; Šimunović, N., Market Analysis and Innovation Research Team, Kompetenzzentrum Holz (Wood K plus), Vienna, Austria; Darabant, A., Centre for Development Research, University of Natural Resources and Life Sciences, Vienna, Austria; Stern, T., Institute of Systems Sciences, Innovation and Sustainability Research, University of Graz, Graz, Austria</t>
  </si>
  <si>
    <t>Although it is obvious that research regarding Sustainable Forest Management (SFM) is context specific and developed over time, not many research papers yet intended to investigate these changes. As a matter of fact, the number of scientific publications addressing SFM is relatively high. Hence, such a wide field cannot be sufficiently covered by traditional literature review approaches. With this paper, we aim at identifying the most convergent narratives within the SFM-research landscape by applying a text mining methodology to recent scientific literature. By doing so, we generated results that indicate that there may have been three phases in the evolution of SFM-research: the early phase covers in particular issues regarding land use in tropical and developing countries. Furthermore, papers in this phase tend to focus on general concepts or policy issues. In contrast, the second phase is characterized by a larger share of publications in forestry focused journals. This process is seemingly connected with issues like forest management, certification, forest stand management and the development of sustainability indicators. A third phase can be observed by the relative downturn of publications in forest-focused journals between 2005 and 2010. A new focus in this period is climate change. © 2018 Taylor &amp; Francis</t>
  </si>
  <si>
    <t>evolution of SFM; SFM meta study; Sustainable forest management (SFM); text mining; topic modelling; topics in SFM</t>
  </si>
  <si>
    <t>2-s2.0-85041517626</t>
  </si>
  <si>
    <t>Ferri P., Lusiani M., Pareschi L.</t>
  </si>
  <si>
    <t>Accounting for Accounting History: A topic modeling approach (1996–2015)</t>
  </si>
  <si>
    <t>Accounting History</t>
  </si>
  <si>
    <t>https://www.scopus.com/inward/record.uri?eid=2-s2.0-85044145991&amp;doi=10.1177%2f1032373217740707&amp;partnerID=40&amp;md5=9762a700e43bcb4f8f93ccf2e4f47204</t>
  </si>
  <si>
    <t>University of Bologna, Italy; Ca’ Foscari University of Venice, Italy</t>
  </si>
  <si>
    <t>Ferri, P., University of Bologna, Italy; Lusiani, M., Ca’ Foscari University of Venice, Italy; Pareschi, L., University of Bologna, Italy</t>
  </si>
  <si>
    <t>This article analyses all articles published in Accounting History using a topic modeling technique. Previous studies focus on the content of accounting history, but not how the field has evolved. The article complements prior assessments of the research published in Accounting History by providing measures of the relative prevalence of research areas and their evolution over time. The analysis offers insights into accounting history by refining previous categorisations, uncovering overlooked topic areas and substantiating trends, such as the demise of interest in the technical core of accounting in favour of more variegated and fragmented approaches. The findings are discussed in light of the claimed pluralisation of methodological and theoretical approaches in this field. © 2017, © The Author(s) 2017.</t>
  </si>
  <si>
    <t>2-s2.0-85044145991</t>
  </si>
  <si>
    <t>Chien J.-T.</t>
  </si>
  <si>
    <t>Bayesian Nonparametric Learning for Hierarchical and Sparse Topics</t>
  </si>
  <si>
    <t>IEEE/ACM Transactions on Audio Speech and Language Processing</t>
  </si>
  <si>
    <t>10.1109/TASLP.2017.2779862</t>
  </si>
  <si>
    <t>https://www.scopus.com/inward/record.uri?eid=2-s2.0-85038374410&amp;doi=10.1109%2fTASLP.2017.2779862&amp;partnerID=40&amp;md5=4b4b2eef4bd1bceedf4cd256fb4706dd</t>
  </si>
  <si>
    <t>Department of Electrical and Computer Engineering, National Chiao Tung University, Hsinchu, Taiwan</t>
  </si>
  <si>
    <t>Chien, J.-T., Department of Electrical and Computer Engineering, National Chiao Tung University, Hsinchu, Taiwan</t>
  </si>
  <si>
    <t>This paper presents the Bayesian nonparametric (BNP) learning for hierarchical and sparse topics from natural language. Traditionally, the Indian buffet process provides the BNP prior on a binary matrix for an infinite latent feature model consisting of a flat layer of topics. The nested model paves an avenue to construct a tree model instead of a flat-layer model. This paper presents the nested Indian buffet process (nIBP) to achieve the sparsity and flexibility in topic model where the model complexity and topic hierarchy are learned from the groups of words. The mixed membership modeling is conducted by representing a document using the tree nodes or dishes that a document or a customer chooses according to the nIBP scenario. A tree stick-breaking process is implemented to select topic weights from a subtree for flexible topic modeling. Such an nIBP relaxes the constraint of adopting a single tree path in the nested Chinese restaurant process (nCRP) and, therefore, improves the variety of topic representation for heterogeneous documents. A Gibbs sampling procedure is developed to infer the nIBP topic model. Compared to the nested hierarchical Dirichlet process (nhDP), the compactness of the estimated topics in a tree using nIBP is improved. Experimental results show that the proposed nIBP reduces the error rate of nCRP and nhDP by 18% and 8% on Reuters task for document classification, respectively. © 2017 IEEE.</t>
  </si>
  <si>
    <t>Bayesian nonparametrics (BNPs); hierarchical model; sparse model; text mining; Topic model</t>
  </si>
  <si>
    <t>2-s2.0-85038374410</t>
  </si>
  <si>
    <t>Kuhn K.D.</t>
  </si>
  <si>
    <t>Using structural topic modeling to identify latent topics and trends in aviation incident reports</t>
  </si>
  <si>
    <t>Transportation Research Part C: Emerging Technologies</t>
  </si>
  <si>
    <t>10.1016/j.trc.2017.12.018</t>
  </si>
  <si>
    <t>https://www.scopus.com/inward/record.uri?eid=2-s2.0-85044635854&amp;doi=10.1016%2fj.trc.2017.12.018&amp;partnerID=40&amp;md5=36a899edb57fbf51edc541d2040c0118</t>
  </si>
  <si>
    <t>Operations Researcher, RAND Corporation, 1776 Main St, Santa Monica, CA, United States</t>
  </si>
  <si>
    <t>Kuhn, K.D., Operations Researcher, RAND Corporation, 1776 Main St, Santa Monica, CA, United States</t>
  </si>
  <si>
    <t>The Aviation Safety Reporting System includes over a million confidential reports describing aviation safety incidents. Natural language processing techniques allow for relatively rapid and largely automated analysis of large collections of text data. Interpretation of the results and further investigations by subject matter experts can produce meaningful results. This explains the many commercial and academic applications of natural language processing to aviation safety reports. Relatively few published articles have, however, employed topic modeling, an approach that can identify latent structure within a corpus of documents. Topic modeling is more flexible and relies less on subject matter experts than alternative document categorization and clustering methods. It can, for example, uncover any number of topics hidden in a set of incident reports that have been, or would be, assigned to the same category when using labels and methods applied in earlier research. This article describes the application of structural topic modeling to Aviation Safety Reporting System data. The application identifies known issues. The method also reveals previously unreported connections. Sample results reported here highlight fuel pump, tank, and landing gear issues and the relative insignificance of smoke and fire issues for private aircraft. The results also reveal the prominence of the Quiet Bridge Visual and Tip Toe Visual approach paths at San Francisco International Airport in safety incident reports. These results would, ideally, be verified by subject matter experts before being used to set priorities when planning future safety studies. © 2018 Elsevier Ltd</t>
  </si>
  <si>
    <t>Aviation; Aviation safety; Aviation safety reporting system; Natural language processing; Text mining; Topic modeling</t>
  </si>
  <si>
    <t>2-s2.0-85044635854</t>
  </si>
  <si>
    <t>Xu K., Qi G., Huang J., Wu T., Fu X.</t>
  </si>
  <si>
    <t>Detecting bursts in sentiment-aware topics from social media</t>
  </si>
  <si>
    <t>10.1016/j.knosys.2017.11.007</t>
  </si>
  <si>
    <t>https://www.scopus.com/inward/record.uri?eid=2-s2.0-85034631338&amp;doi=10.1016%2fj.knosys.2017.11.007&amp;partnerID=40&amp;md5=3816656119a4aa549ae529307def5d37</t>
  </si>
  <si>
    <t>School of Computer Science, Nanjing University of Posts and Telecommunications, Nanjing, China; School of Computer Science and Engineering, Southeast University, Nanjing, China; School of Information Engineering, Nanchang Institute of Technology, Nanchang, China</t>
  </si>
  <si>
    <t>Xu, K., School of Computer Science, Nanjing University of Posts and Telecommunications, Nanjing, China, School of Computer Science and Engineering, Southeast University, Nanjing, China; Qi, G., School of Computer Science and Engineering, Southeast University, Nanjing, China; Huang, J., School of Computer Science and Engineering, Southeast University, Nanjing, China; Wu, T., School of Computer Science and Engineering, Southeast University, Nanjing, China; Fu, X., School of Information Engineering, Nanchang Institute of Technology, Nanchang, China</t>
  </si>
  <si>
    <t>Nowadays plenty of user-generated posts, e.g., sina weibos, are published on the social media. The posts contain the public's sentiments (i.e., positive or negative) towards various topics. Bursty sentiment-aware topics from these posts reveal sentiment-aware events which have attracted much attention. To detect sentiment-aware topics, we attempt to utilize Joint Sentiment/Topic models, these models are achieved with Latent Dirichlet Allocation (LDA) based models. However, most of the existing sentiment/topic models cannot be directly utilized to detect sentiment-aware topics on the posts, since applying the models to the posts directly suffers from the context sparsity problem. In this paper, we propose a Time-User Sentiment/Topic Latent Dirichlet Allocation (TUS-LDA) which simultaneously models sentiments and topics for posts. Thereinto, TUS-LDA aggregates posts in the same timeslices or from the same users as pseudo-documents to alleviate the context sparsity problem. Based on TUS-LDA, we further design an approach to detect bursty sentiment-aware topics and these sentiment-ware topics can reflect bursty real-world events. Experiments on the Chinese sina weibos show that TUS-LDA outperforms previous models in the tasks of sentiment classification and burst detection in sentiment-aware topics. Finally, we visualize the bursty sentiment-aware topics discovered by TUS-LDA. © 2017 Elsevier B.V.</t>
  </si>
  <si>
    <t>Burst detection; Sentiment analysis; Sentiment topic model; Sina weibo</t>
  </si>
  <si>
    <t>2-s2.0-85034631338</t>
  </si>
  <si>
    <t>Antons D., Breidbach C.F.</t>
  </si>
  <si>
    <t>Journal of Service Research</t>
  </si>
  <si>
    <t>https://www.scopus.com/inward/record.uri?eid=2-s2.0-85040034771&amp;doi=10.1177%2f1094670517738373&amp;partnerID=40&amp;md5=86d6fdc95d994654774104522417449e</t>
  </si>
  <si>
    <t>School of Business and Economics, RWTH Aachen University, Aachen, Germany; School of Computing and Information Systems, The University of Melbourne, Parkville, Australia</t>
  </si>
  <si>
    <t>Antons, D., School of Business and Economics, RWTH Aachen University, Aachen, Germany; Breidbach, C.F., School of Computing and Information Systems, The University of Melbourne, Parkville, Australia</t>
  </si>
  <si>
    <t>Service innovation is intertwined with service design, and knowledge from both fields should be integrated to advance theoretical and normative insights. However, studies bridging service innovation and service design are in their infancy. This is because the body of service innovation and service design research is large and heterogeneous, which makes it difficult, if not impossible, for any human to read and understand its entire content and to delineate appropriate guidelines on how to broaden the scope of either field. Our work addresses this challenge by presenting the first application of topic modeling, a type of machine learning, to review and analyze currently available service innovation and service design research (n = 641 articles with 10,543 pages of written text or 4,119,747 words). We provide an empirical contribution to service research by identifying and analyzing 69 distinct research topics in the published text corpus, a theoretical contribution by delineating an extensive research agenda consisting of four research directions and 12 operationalizable guidelines to facilitate cross-fertilization between the two fields, and a methodological contribution by introducing and demonstrating the applicability of topic modeling and machine learning as a novel type of big data analytics to our discipline. © 2017, © The Author(s) 2017.</t>
  </si>
  <si>
    <t>Big data; research agenda; service design; service innovation; topic modeling</t>
  </si>
  <si>
    <t>2-s2.0-85040034771</t>
  </si>
  <si>
    <t>Chen C., Huang E., Yan H.</t>
  </si>
  <si>
    <t>Detecting the association of health problems in consumer-level medical text</t>
  </si>
  <si>
    <t>Journal of Information Science</t>
  </si>
  <si>
    <t>10.1177/0165551516671629</t>
  </si>
  <si>
    <t>https://www.scopus.com/inward/record.uri?eid=2-s2.0-85041116117&amp;doi=10.1177%2f0165551516671629&amp;partnerID=40&amp;md5=eff187f00b8f795c193fb1aa2b537e1d</t>
  </si>
  <si>
    <t>Department of Information Management, School of Government, Beijing Normal University, China; School of Informatics and Computing, Indiana University–Purdue University Indianapolis, United States; School of Electronics Engineering and Computer Science, Peking University, China</t>
  </si>
  <si>
    <t>Chen, C., Department of Information Management, School of Government, Beijing Normal University, China; Huang, E., School of Informatics and Computing, Indiana University–Purdue University Indianapolis, United States; Yan, H., School of Electronics Engineering and Computer Science, Peking University, China</t>
  </si>
  <si>
    <t>Consumers usually do not know the complicated links between related health problems. This fact may cause troubles when they wish to seek complete information regarding such problems. This study detects the associations among health problems by extending the meaning of health terms with methods based on the latent Dirichlet allocation (LDA) probability topic model, the Medical Subject Headings (MeSH) thesaurus structure and the Wikipedia concept mapping. The terms represented health problems are selected from and extended by the consumer-level medical text. The vocabulary is different between the consumer-level and the professional-level medical text. Thus, the findings can be easily understood by the general public and be suitable to consumer-oriented applications. The methods were evaluated in two ways: (1) correlation analysis with expert rating to show the overall performance and (2) P@N to reflect the ability of detecting strong associations. The LDA topic-model-based method outperforms the other two types. The judgment incongruence between the best method and the expert ratings has been examined, and the evidence shows that the automatic method sometimes detects real associations beyond those identified by human experts. © 2016, © The Author(s) 2016.</t>
  </si>
  <si>
    <t>Association detection; consumer-level medical text; health problem association; meaning extension; topic model</t>
  </si>
  <si>
    <t>2-s2.0-85041116117</t>
  </si>
  <si>
    <t>Karami A., Dahl A.A., Turner-McGrievy G., Kharrazi H., Shaw G., Jr.</t>
  </si>
  <si>
    <t>Characterizing diabetes, diet, exercise, and obesity comments on Twitter</t>
  </si>
  <si>
    <t>10.1016/j.ijinfomgt.2017.08.002</t>
  </si>
  <si>
    <t>https://www.scopus.com/inward/record.uri?eid=2-s2.0-85029596678&amp;doi=10.1016%2fj.ijinfomgt.2017.08.002&amp;partnerID=40&amp;md5=8f5f3e857978cb45b99fe8d9e1c37372</t>
  </si>
  <si>
    <t>University of South Carolina, School of Library and Information Science, United States; University of South Carolina, Arnold School of Public Health, United States; Johns Hopkins University, Bloomberg School of Public Health, United States</t>
  </si>
  <si>
    <t>Karami, A., University of South Carolina, School of Library and Information Science, United States; Dahl, A.A., University of South Carolina, Arnold School of Public Health, United States; Turner-McGrievy, G., University of South Carolina, Arnold School of Public Health, United States; Kharrazi, H., Johns Hopkins University, Bloomberg School of Public Health, United States; Shaw, G., Jr., University of South Carolina, School of Library and Information Science, United States</t>
  </si>
  <si>
    <t>Social media provide a platform for users to express their opinions and share information. Understanding public health opinions on social media, such as Twitter, offers a unique approach to characterizing common health issues such as diabetes, diet, exercise, and obesity (DDEO); however, collecting and analyzing a large scale conversational public health data set is a challenging research task. The goal of this research is to analyze the characteristics of the general public's opinions in regard to diabetes, diet, exercise and obesity (DDEO) as expressed on Twitter. A multi-component semantic and linguistic framework was developed to collect Twitter data, discover topics of interest about DDEO, and analyze the topics. From the extracted 4.5 million tweets, 8% of tweets discussed diabetes, 23.7% diet, 16.6% exercise, and 51.7% obesity. The strongest correlation among the topics was determined between exercise and obesity (p &lt;.0002). Other notable correlations were: diabetes and obesity (p &lt;.0005), and diet and obesity (p &lt;.001). DDEO terms were also identified as subtopics of each of the DDEO topics. The frequent subtopics discussed along with “Diabetes”, excluding the DDEO terms themselves, were blood pressure, heart attack, yoga, and Alzheimer. The non-DDEO subtopics for “Diet” included vegetarian, pregnancy, celebrities, weight loss, religious, and mental health, while subtopics for “Exercise” included computer games, brain, fitness, and daily plan. Non-DDEO subtopics for “Obesity” included Alzheimer, cancer, and children. With 2.67 billion social media users in 2016, publicly available data such as Twitter posts can be utilized to support clinical providers, public health experts, and social scientists in better understanding common public opinions in regard to diabetes, diet, exercise, and obesity. © 2017 Elsevier Ltd</t>
  </si>
  <si>
    <t>Diabetes; Diet; Exercise; Health; Obesity; Text mining; Topic model; Twitter</t>
  </si>
  <si>
    <t>2-s2.0-85029596678</t>
  </si>
  <si>
    <t>Aswani R., Kar A.K., Ilavarasan P.V., Dwivedi Y.K.</t>
  </si>
  <si>
    <t>Search engine marketing is not all gold: Insights from Twitter and SEOClerks</t>
  </si>
  <si>
    <t>10.1016/j.ijinfomgt.2017.07.005</t>
  </si>
  <si>
    <t>https://www.scopus.com/inward/record.uri?eid=2-s2.0-85029686687&amp;doi=10.1016%2fj.ijinfomgt.2017.07.005&amp;partnerID=40&amp;md5=ef11f07066676b6a786c32e12505bd8b</t>
  </si>
  <si>
    <t>DMS, Indian Institute of Technology, Delhi, India; Emerging Markets Research Centre (EMaRC), School of Management, Swansea University, Swansea, United Kingdom</t>
  </si>
  <si>
    <t>Aswani, R., DMS, Indian Institute of Technology, Delhi, India; Kar, A.K., DMS, Indian Institute of Technology, Delhi, India; Ilavarasan, P.V., DMS, Indian Institute of Technology, Delhi, India; Dwivedi, Y.K., Emerging Markets Research Centre (EMaRC), School of Management, Swansea University, Swansea, United Kingdom</t>
  </si>
  <si>
    <t>The study highlights how digital marketing is often detrimental, when it is done by unskilled service providers. It highlights how the hyped services of search engine marketing (SEM) are not as successful as they seem to be and sometimes affect firms negatively. This study uses social media analytics to derive insights from Twitter using descriptive, content and network analytics. Methods like hashtag analysis, polarity and emotion analysis, word analysis, topic modeling and other relevant approaches have been used to mine user generated content. A qualitative case study on an e-market is used for validation of findings. SEM services provided by small organizations and freelancers are not as beneficial as the ones by established players. The services provided by these firms proved detrimental for the customers based on user experiences surrounding these services in the social media and forum specific discussions. This study highlights how SEM often not only fails to provide benefits but also destructs value if not done properly. Transaction costs like agency problems, coordination costs, loss of non-contractible value and cost of fit are also identified with potential fallouts which affect the long-term benefits. Inputs will be beneficial to practice in planning SEM and outsourcing. © 2017 Elsevier Ltd</t>
  </si>
  <si>
    <t>Digital marketing; Search engine marketing; Search engine optimization; Social media; Twitter analytics</t>
  </si>
  <si>
    <t>2-s2.0-85029686687</t>
  </si>
  <si>
    <t>Citron D.T., Way S.F.</t>
  </si>
  <si>
    <t>Network assembly of scientific communities of varying size and specificity</t>
  </si>
  <si>
    <t>Journal of Informetrics</t>
  </si>
  <si>
    <t>10.1016/j.joi.2017.12.008</t>
  </si>
  <si>
    <t>https://www.scopus.com/inward/record.uri?eid=2-s2.0-85040006123&amp;doi=10.1016%2fj.joi.2017.12.008&amp;partnerID=40&amp;md5=839fc94007b894033758f4761a7a53a7</t>
  </si>
  <si>
    <t>Cornell University, United States; University of Colorado Boulder, United States</t>
  </si>
  <si>
    <t>Citron, D.T., Cornell University, United States; Way, S.F., University of Colorado Boulder, United States</t>
  </si>
  <si>
    <t>How does the collaboration network of researchers coalesce around a scientific topic? What sort of social restructuring occurs as a new field develops? Previous empirical explorations of these questions have examined the evolution of co-authorship networks associated with several fields of science, each noting a characteristic shift in network structure as fields develop. Historically, however, such studies have tended to rely on manually annotated datasets and therefore only consider a handful of disciplines, calling into question the universality of the observed structural signature. To overcome this limitation and test the robustness of this phenomenon, we use a comprehensive dataset of over 189,000 scientific articles and develop a framework for partitioning articles and their authors into coherent, semantically related groups representing scientific fields of varying size and specificity. We then use the resulting population of fields to study the structure of evolving co-authorship networks. Consistent with earlier findings, we observe a global topological transition as the co-authorship networks coalesce from a disjointed aggregate into a dense giant connected component that dominates the network. We validate these results using a separate, complimentary corpus of scientific articles, and, overall, we find that the previously reported characteristic structural evolution of a scientific field's associated co-authorship network is robust across a large number of scientific fields of varying size, scope, and specificity. Additionally, the framework developed in this study may be used in other scientometric contexts in order to extend studies to compare across a larger range of scientific disciplines. © 2017 Elsevier Ltd</t>
  </si>
  <si>
    <t>Collaboration networks; Network assembly; Scientometrics; Social network analysis; Topic modeling</t>
  </si>
  <si>
    <t>2-s2.0-85040006123</t>
  </si>
  <si>
    <t>Zengin Alp Z., Gündüz Öğüdücü Ş.</t>
  </si>
  <si>
    <t>Identifying topical influencers on twitter based on user behavior and network topology</t>
  </si>
  <si>
    <t>10.1016/j.knosys.2017.11.021</t>
  </si>
  <si>
    <t>https://www.scopus.com/inward/record.uri?eid=2-s2.0-85035234575&amp;doi=10.1016%2fj.knosys.2017.11.021&amp;partnerID=40&amp;md5=68eda356c7f8c582c4e71a2dd38b124e</t>
  </si>
  <si>
    <t>Institute of Science and Technology, Istanbul Technical University., Maslak, Istanbul, Turkey; Department of Computer Engineering, Istanbul Technical University., Maslak, Istanbul, Turkey</t>
  </si>
  <si>
    <t>Zengin Alp, Z., Institute of Science and Technology, Istanbul Technical University., Maslak, Istanbul, Turkey; Gündüz Öğüdücü, Ş., Department of Computer Engineering, Istanbul Technical University., Maslak, Istanbul, Turkey</t>
  </si>
  <si>
    <t>Social media web sites have become major media platforms to share personal information, news, photos, videos and more. Users can even share live streams whenever they want to reach out to many other. This prevalent usage of social media attracted companies, data scientists, and researchers who are trying to infer meaningful information from this vast amount of data. Information diffusion and maximizing the spread of words is one of the most important focus for researchers working on social media. This information can serve many purposes such as; user or content recommendation, viral marketing, and user modeling. In this research, finding topical influential/authority users on Twitter is addressed. Since Twitter is a good platform to spread knowledge as a word of mouth approach and it has many more public profiles than protected ones, it is a target media for marketers. In this paper, we introduce a novel methodology, called Personalized PageRank, that integrates both the information obtained from network topology and the information obtained from user actions and activities in Twitter. The proposed approach aims to determine the topical influencers who are experts on a specific topic. Experimental results on a large dataset consisting of Turkish tweets show that using user specific features like topical focus rate, activeness, authenticity and speed of getting reaction on specific topics positively affects identifying influencers and lead to higher information diffusion. Algorithms are implemented on a distributed computing environment which makes high-cost graph processing more efficient. © 2017 Elsevier B.V.</t>
  </si>
  <si>
    <t>Evaluation metrics; LDA; PageRank; Social influence; Topic modeling; Topical influence; Twitter; User modeling; Viral marketing</t>
  </si>
  <si>
    <t>2-s2.0-85035234575</t>
  </si>
  <si>
    <t>Pan B., Wang J.</t>
  </si>
  <si>
    <t>Collaborative Topic Regression Based on the Social Network and Sequential Behaviors</t>
  </si>
  <si>
    <t>Proceedings - 2017 IEEE International Conference on Internet of Things, IEEE Green Computing and Communications, IEEE Cyber, Physical and Social Computing, IEEE Smart Data, iThings-GreenCom-CPSCom-SmartData 2017</t>
  </si>
  <si>
    <t>2018-January</t>
  </si>
  <si>
    <t>10.1109/iThings-GreenCom-CPSCom-SmartData.2017.175</t>
  </si>
  <si>
    <t>https://www.scopus.com/inward/record.uri?eid=2-s2.0-85047346516&amp;doi=10.1109%2fiThings-GreenCom-CPSCom-SmartData.2017.175&amp;partnerID=40&amp;md5=99c291b544bd2bc8afc27659e708135f</t>
  </si>
  <si>
    <t>Department of Computer Science, University of Inner Mongolia, Hohhot, Inner Mongolia, China</t>
  </si>
  <si>
    <t>Pan, B., Department of Computer Science, University of Inner Mongolia, Hohhot, Inner Mongolia, China; Wang, J., Department of Computer Science, University of Inner Mongolia, Hohhot, Inner Mongolia, China</t>
  </si>
  <si>
    <t>Social Network has become a very useful platform for users to share information and make friends with each other. In our daily life, we would like to take friends' advice when we choose products through the Internet. The sequential behaviors also play an important role in making recommendation, we can make use of the sequential factors to mine the relation between users. In order to take advantage of different factors when predicting ratings and enhancing the recommendation accuracy, we propose a novel hierarchical Bayesian model called N-CTR which combines topic model with probabilistic matrix factorization. Our model incorporates not only topic model to mine the latent topic between items and their tags, but also matrix factorization which handles ratings, social network and sequential behaviors. We have conducted experiments on data set hetcrec-2011-Lastfm. Compare with other recommendation algorithms, our method can effectively enhance the recommendation accuracy. © 2017 IEEE.</t>
  </si>
  <si>
    <t>collaborative topic regression; probabilistic matrix factorization; sequential behaviors; social network; topic model</t>
  </si>
  <si>
    <t>2-s2.0-85047346516</t>
  </si>
  <si>
    <t>Xu K., Zheng X., Cai Y., Min H., Gao Z., Zhu B., Xie H., Wong T.-L.</t>
  </si>
  <si>
    <t>Improving user recommendation by extracting social topics and interest topics of users in uni-directional social networks</t>
  </si>
  <si>
    <t>10.1016/j.knosys.2017.10.031</t>
  </si>
  <si>
    <t>https://www.scopus.com/inward/record.uri?eid=2-s2.0-85034955336&amp;doi=10.1016%2fj.knosys.2017.10.031&amp;partnerID=40&amp;md5=3b2dbaf9713c449a2797f056233d6610</t>
  </si>
  <si>
    <t>South China University of Technology, Guangzhou, China; Carnegie Mellon University, Pittsburgh, United States; Alibaba Group Holding Limited, Guangzhou, China; The Education University of Hong Kong, Hong Kong, Hong Kong; Douglas College, New Westminster, British Columbia, Canada</t>
  </si>
  <si>
    <t>Xu, K., South China University of Technology, Guangzhou, China; Zheng, X., Carnegie Mellon University, Pittsburgh, United States; Cai, Y., South China University of Technology, Guangzhou, China; Min, H., South China University of Technology, Guangzhou, China; Gao, Z., Alibaba Group Holding Limited, Guangzhou, China; Zhu, B., South China University of Technology, Guangzhou, China; Xie, H., The Education University of Hong Kong, Hong Kong, Hong Kong; Wong, T.-L., Douglas College, New Westminster, British Columbia, Canada</t>
  </si>
  <si>
    <t>With the rapid growth of population on social networks, people are confronted with information overload problem. This clearly makes filtering the targeted users a demanding and key research task. Uni-directional social networks are the scenarios where users provide limited follow or not binary features. Related works prefer to utilize these follower-followee relations for recommendation. However, a major problem of these methods is that they assume every follower-followee user pairs are equally likely, and this leads to the coarse user following preferences inferring. Intuitively, a user's adoption of others as followees may be motivated by her interests as well as social connections, hence a good recommender should be able to separate the two situations and take both factors into account for better recommendation results. In this regard, we propose a new user recommendation framework namely UIS-MF in this work. UIS-MF can well capture user preferences by involving both interest and social factors in prediction, and targeted to recommend Top-N followees who have similar interest and close social connection relevant to a target user. Specifically, we first present a unified probabilistic topic model on follower-followee relations, namely UIS-LDA, and it employs Generalized Pólya Urn (GPU) models on mutual-following relations for discovering interest topics and social topics of users. Next we propose a community-based method for user recommendation, it organizes social communities and interest communities based on the estimation of topics obtained from UIS-LDA, and then performs Matrix Factorization (MF) method on each community to generate N most likely followees for individual user. Systematic experiments on Twitter, Sina Weibo and Epinions datasets have not only revealed the significant effect of our UIS-LDA model for the extraction of interest and social topics of users in improving recommending accuracy, but also demonstrated the advantage of our proposed recommendation framework over competitive baselines by large margins. © 2017 Elsevier B.V.</t>
  </si>
  <si>
    <t>Generalized Pólya Urn model; Matrix factorization; Topic modeling; User recommendation</t>
  </si>
  <si>
    <t>2-s2.0-85034955336</t>
  </si>
  <si>
    <t>Banks G.C., Woznyj H.M., Wesslen R.S., Ross R.L.</t>
  </si>
  <si>
    <t>A Review of Best Practice Recommendations for Text Analysis in R (and a User-Friendly App)</t>
  </si>
  <si>
    <t>Journal of Business and Psychology</t>
  </si>
  <si>
    <t>10.1007/s10869-017-9528-3</t>
  </si>
  <si>
    <t>https://www.scopus.com/inward/record.uri?eid=2-s2.0-85040335587&amp;doi=10.1007%2fs10869-017-9528-3&amp;partnerID=40&amp;md5=5c07dd5bc978dd2ecda6093a770adeb2</t>
  </si>
  <si>
    <t>Department of Management, Belk College of Business, University of North Carolina at Charlotte, 9201 University City Blvd, Charlotte, NC, United States; Department of Management, Longwood University, Farmville, VA, United States; Department of Computer Science, University of North Carolina at Charlotte, Charlotte, NC, United States; Department of Organizational Science, University of North Carolina at Charlotte, Charlotte, NC, United States</t>
  </si>
  <si>
    <t>Banks, G.C., Department of Management, Belk College of Business, University of North Carolina at Charlotte, 9201 University City Blvd, Charlotte, NC, United States; Woznyj, H.M., Department of Management, Longwood University, Farmville, VA, United States; Wesslen, R.S., Department of Computer Science, University of North Carolina at Charlotte, Charlotte, NC, United States; Ross, R.L., Department of Organizational Science, University of North Carolina at Charlotte, Charlotte, NC, United States</t>
  </si>
  <si>
    <t>In recent decades, the amount of text available for organizational science research has grown tremendously. Despite the availability of text and advances in text analysis methods, many of these techniques remain largely segmented by discipline. Moreover, there is an increasing number of open-source tools (R, Python) for text analysis, yet these tools are not easily taken advantage of by social science researchers who likely have limited programming knowledge and exposure to computational methods. In this article, we compare quantitative and qualitative text analysis methods used across social sciences. We describe basic terminology and the overlooked, but critically important, steps in pre-processing raw text (e.g., selection of stop words; stemming). Next, we provide an exploratory analysis of open-ended responses from a prototypical survey dataset using topic modeling with R. We provide a list of best practice recommendations for text analysis focused on (1) hypothesis and question formation, (2) design and data collection, (3) data pre-processing, and (4) topic modeling. We also discuss the creation of scale scores for more traditional correlation and regression analyses. All the data are available in an online repository for the interested reader to practice with, along with a reference list for additional reading, an R markdown file, and an open source interactive topic model tool (topicApp; see https://github.com/wesslen/topicApp, https://github.com/wesslen/text-analysis-org-science, https://dataverse.unc.edu/dataset.xhtml?persistentId=doi:10.15139/S3/R4W7ZS). © 2018 Springer Science+Business Media, LLC, part of Springer Nature</t>
  </si>
  <si>
    <t>Content-analysis; Dictionary analysis; Natural language processing; Structural topic modeling; Text analysis; Thematic analysis; Topic modeling</t>
  </si>
  <si>
    <t>2-s2.0-85040335587</t>
  </si>
  <si>
    <t>Zhang Z.R., Qiang M.S., Jiang H.C.</t>
  </si>
  <si>
    <t>Finding academic concerns on real estate of u.S. and china: A topic modeling based exploration</t>
  </si>
  <si>
    <t>Proceedings of the 21st International Symposium on Advancement of Construction Management and Real Estate, 2016</t>
  </si>
  <si>
    <t>10.1007/978-981-10-6190-5_73</t>
  </si>
  <si>
    <t>https://www.scopus.com/inward/record.uri?eid=2-s2.0-85044342281&amp;doi=10.1007%2f978-981-10-6190-5_73&amp;partnerID=40&amp;md5=59beb3cc56c7847e36b72a8554c0b487</t>
  </si>
  <si>
    <t>Department of Construction Management, Tsinghua University, Haidian Qu, China; Department of Hydraulic Engineering, Tsinghua University, Haidian Qu, China</t>
  </si>
  <si>
    <t>Zhang, Z.R., Department of Construction Management, Tsinghua University, Haidian Qu, China; Qiang, M.S., Department of Hydraulic Engineering, Tsinghua University, Haidian Qu, China; Jiang, H.C., Department of Hydraulic Engineering, Tsinghua University, Haidian Qu, China</t>
  </si>
  <si>
    <t>[No abstract available]</t>
  </si>
  <si>
    <t>2-s2.0-85044342281</t>
  </si>
  <si>
    <t>Schmiedel T., Müller O., vom Brocke J.</t>
  </si>
  <si>
    <t>Topic Modeling as a Strategy of Inquiry in Organizational Research: A Tutorial With an Application Example on Organizational Culture</t>
  </si>
  <si>
    <t>10.1177/1094428118773858</t>
  </si>
  <si>
    <t>https://www.scopus.com/inward/record.uri?eid=2-s2.0-85046719447&amp;doi=10.1177%2f1094428118773858&amp;partnerID=40&amp;md5=b391cee7cb610527c65df330c36a0198</t>
  </si>
  <si>
    <t>University of Liechtenstein, Liechtenstein; IT University of Copenhagen, Copenhagen, Denmark</t>
  </si>
  <si>
    <t>Schmiedel, T., University of Liechtenstein, Liechtenstein; Müller, O., IT University of Copenhagen, Copenhagen, Denmark; vom Brocke, J., University of Liechtenstein, Liechtenstein</t>
  </si>
  <si>
    <t>Research has emphasized the limitations of qualitative and quantitative approaches to studying organizational phenomena. For example, in-depth interviews are resource-intensive, while questionnaires with closed-ended questions can only measure predefined constructs. With the recent availability of large textual data sets and increased computational power, text mining has become an attractive method that has the potential to mitigate some of these limitations. Thus, we suggest applying topic modeling, a specific text mining technique, as a new and complementary strategy of inquiry to study organizational phenomena. In particular, we outline the potentials of structural topic modeling for organizational research and provide a step-by-step tutorial on how to apply it. Our application example builds on 428,492 reviews of Fortune 500 companies from the online platform Glassdoor, on which employees can evaluate organizations. We demonstrate how structural topic models allow to inductively identify topics that matter to employees and quantify their relationship with employees’ perception of organizational culture. We discuss the advantages and limitations of topic modeling as a research method and outline how future research can apply the technique to study organizational phenomena. © 2018, The Author(s) 2018.</t>
  </si>
  <si>
    <t>online reviews; organizational culture; structural topic model; topic modeling; tutorial</t>
  </si>
  <si>
    <t>2-s2.0-85046719447</t>
  </si>
  <si>
    <t>Pröllochs N., Feuerriegel S.</t>
  </si>
  <si>
    <t>Business analytics for strategic management: Identifying and assessing corporate challenges via topic modeling</t>
  </si>
  <si>
    <t>Information and Management</t>
  </si>
  <si>
    <t>10.1016/j.im.2018.05.003</t>
  </si>
  <si>
    <t>https://www.scopus.com/inward/record.uri?eid=2-s2.0-85047428654&amp;doi=10.1016%2fj.im.2018.05.003&amp;partnerID=40&amp;md5=522704234fd8b25124346cc4e30a766f</t>
  </si>
  <si>
    <t>University of Freiburg, Platz der Alten Synagoge, Freiburg, Germany; ETH Zurich, Weinbergstr. 56/58, Zurich, Switzerland</t>
  </si>
  <si>
    <t>Pröllochs, N., University of Freiburg, Platz der Alten Synagoge, Freiburg, Germany; Feuerriegel, S., ETH Zurich, Weinbergstr. 56/58, Zurich, Switzerland</t>
  </si>
  <si>
    <t>Strategic management requires an assessment of a firm's internal and external environments. Our work extends the body of management tools (e.g., SWOT analysis or growth-share matrix) by proposing an automated text mining framework. Here we draw on narrative materials from firms (e.g., financial disclosures) and perform topic modeling so as to identify the key issues faced by an organization. We then quantify the use of language along two dimensions: risk and optimism. This reveals a firm's strengths and weaknesses by identifying business units, activities, and processes subject to risk, while also comparing it with competitors or the market. © 2018 Elsevier B.V.</t>
  </si>
  <si>
    <t>Business analytics; Firm performance; Latent Dirichlet allocation; Strategic management; Text mining; Topic modeling</t>
  </si>
  <si>
    <t>2-s2.0-85047428654</t>
  </si>
  <si>
    <t>Dybowski T.P., Adämmer P.</t>
  </si>
  <si>
    <t>The economic effects of U.S. presidential tax communication: Evidence from a correlated topic model</t>
  </si>
  <si>
    <t>European Journal of Political Economy</t>
  </si>
  <si>
    <t>10.1016/j.ejpoleco.2018.05.001</t>
  </si>
  <si>
    <t>https://www.scopus.com/inward/record.uri?eid=2-s2.0-85048463627&amp;doi=10.1016%2fj.ejpoleco.2018.05.001&amp;partnerID=40&amp;md5=9cf8fe44ae68deee63ae7f992b4848db</t>
  </si>
  <si>
    <t>Institute of International Economics, University of Münster, Universitätsstr. 14-16, Münster, Germany; Department of Mathematics and Statistics, Helmut Schmidt University, Holstenhofweg 85, Hamburg, Germany</t>
  </si>
  <si>
    <t>Dybowski, T.P., Institute of International Economics, University of Münster, Universitätsstr. 14-16, Münster, Germany; Adämmer, P., Department of Mathematics and Statistics, Helmut Schmidt University, Holstenhofweg 85, Hamburg, Germany</t>
  </si>
  <si>
    <t>We combine a probabilistic topic model and a dictionary-based sentiment analysis to construct a time series, which indicates when and how (positive vs. negative) the U.S. president communicates his tax policy news to the public. The econometric analyses show that optimistic tax policy statements stimulate consumption, investment, and output, even after controlling for tax foresight. We also find that consumer sentiment reacts positively to more optimistic tax news, suggesting that sentiment plays an important role in the transmission from U.S. presidential tax policy communication to economic activity. © 2018 Elsevier B.V.</t>
  </si>
  <si>
    <t>News; Sentiment; Tax policy; Topic models; U.S. president</t>
  </si>
  <si>
    <t>2-s2.0-85048463627</t>
  </si>
  <si>
    <t>Han J., Huang Y., Kumar K., Bhattacharya S.</t>
  </si>
  <si>
    <t>Time-varying dynamic topic model: A better tool for mining microblogs at a global level</t>
  </si>
  <si>
    <t>Journal of Global Information Management</t>
  </si>
  <si>
    <t>10.4018/JGIM.2018010106</t>
  </si>
  <si>
    <t>https://www.scopus.com/inward/record.uri?eid=2-s2.0-85033411223&amp;doi=10.4018%2fJGIM.2018010106&amp;partnerID=40&amp;md5=c86dcc31ae863dd75a5dec7eb8e658a6</t>
  </si>
  <si>
    <t>Beihang University, Beijing, China; Bond University, Gold Coast, Australia; Deakin Business School, Deakin University, Geelong, Australia</t>
  </si>
  <si>
    <t>Han, J., Beihang University, Beijing, China; Huang, Y., Beihang University, Beijing, China; Kumar, K., Bond University, Gold Coast, Australia; Bhattacharya, S., Deakin Business School, Deakin University, Geelong, Australia</t>
  </si>
  <si>
    <t>In this paper the authors build on prior literature to develop an adaptive and time-varying metadata-enabled dynamic topic model (mDTM) and apply it to a large Weibo dataset using an online Gibbs sampler for parameter estimation. Their approach simultaneously captures the maximum number of inherent dynamic features of microblogs thereby setting it apart from other online document mining methods in the extant literature. In summary, the authors' results show a better performance of mDTM in terms of the quality of the mined information compared to prior research and showcases mDTM as a promising tool for the effective mining of microblogs in a rapidly changing global information space. Copyright © 2018, IGI Global.</t>
  </si>
  <si>
    <t>Dynamic topic models; Gibbs sampler; LDA; Metadata; Microblogs; Microposts; Perplexity measure; Text mining</t>
  </si>
  <si>
    <t>2-s2.0-85033411223</t>
  </si>
  <si>
    <t>Hagen L.</t>
  </si>
  <si>
    <t>Content analysis of e-petitions with topic modeling: How to train and evaluate LDA models?</t>
  </si>
  <si>
    <t>10.1016/j.ipm.2018.05.006</t>
  </si>
  <si>
    <t>https://www.scopus.com/inward/record.uri?eid=2-s2.0-85047760326&amp;doi=10.1016%2fj.ipm.2018.05.006&amp;partnerID=40&amp;md5=e6c91147e78a3e72bb20678c67404ae5</t>
  </si>
  <si>
    <t>School of Information, University of South Florida, Tampa, United States</t>
  </si>
  <si>
    <t>Hagen, L., School of Information, University of South Florida, Tampa, United States</t>
  </si>
  <si>
    <t>E-petitions have become a popular vehicle for political activism, but studying them has been difficult because efficient methods for analyzing their content are currently lacking. Researchers have used topic modeling for content analysis, but current practices carry some serious limitations. While modeling may be more efficient than manually reading each petition, it generally relies on unsupervised machine learning and so requires a dependable training and validation process. And so this paper describes a framework to train and validate Latent Dirichlet Allocation (LDA), the simplest and most popular topic modeling algorithm, using e-petition data. With rigorous training and evaluation, 87% of LDA-generated topics made sense to human judges. Topics also aligned well with results from an independent content analysis by the Pew Research Center, and were strongly associated with corresponding social events. Computer-assisted content analysts can benefit from our guidelines to supervise every process of training and evaluation of LDA. Software developers can benefit from learning the demands of social scientists when using LDA for content analysis. These findings have significant implications for developing LDA tools and assuring validity and interpretability of LDA content analysis. In addition, LDA topics can have some advantages over subjects extracted by manual content analysis by reflecting multiple themes expressed in texts, by extracting new themes that are not highlighted by human coders, and by being less prone to human bias. © 2018</t>
  </si>
  <si>
    <t>Computer-assisted content analysis; Content analysis; E-petitions; Topic modeling</t>
  </si>
  <si>
    <t>2-s2.0-85047760326</t>
  </si>
  <si>
    <t>Menning A., Grasnick B.M., Ewald B., Dobrigkeit F., Nicolai C.</t>
  </si>
  <si>
    <t>Verbal focus shifts: Forms of low coherent statements in design conversations</t>
  </si>
  <si>
    <t>Design Studies</t>
  </si>
  <si>
    <t>10.1016/j.destud.2018.03.003</t>
  </si>
  <si>
    <t>https://www.scopus.com/inward/record.uri?eid=2-s2.0-85045474979&amp;doi=10.1016%2fj.destud.2018.03.003&amp;partnerID=40&amp;md5=55ff81807868f7feeeaf109b43ea16dd</t>
  </si>
  <si>
    <t>Hasso Plattner Institute, University of Potsdam, Prof.-Dr.-Helmert-Str. 2 - 3, Potsdam, Germany</t>
  </si>
  <si>
    <t>Menning, A., Hasso Plattner Institute, University of Potsdam, Prof.-Dr.-Helmert-Str. 2 - 3, Potsdam, Germany; Grasnick, B.M., Hasso Plattner Institute, University of Potsdam, Prof.-Dr.-Helmert-Str. 2 - 3, Potsdam, Germany; Ewald, B., Hasso Plattner Institute, University of Potsdam, Prof.-Dr.-Helmert-Str. 2 - 3, Potsdam, Germany; Dobrigkeit, F., Hasso Plattner Institute, University of Potsdam, Prof.-Dr.-Helmert-Str. 2 - 3, Potsdam, Germany; Nicolai, C., Hasso Plattner Institute, University of Potsdam, Prof.-Dr.-Helmert-Str. 2 - 3, Potsdam, Germany</t>
  </si>
  <si>
    <t>Previous studies on design behaviour indicate that focus shifts positively influence ideational productivity. In this study we want to take a closer look at how these focus shifts look on the verbal level. We describe a mutually influencing relationship between mental focus shifts and verbal low coherent statements. In a case study based on the DTRS11 dataset we identify 297 low coherent statements via a combined topic modelling and manual approach. We introduce a categorization of the different instances of low coherent statements. The results indicate that designers tend to shift topics within an existing design issue instead of completely disrupting it. © 2018 Elsevier Ltd</t>
  </si>
  <si>
    <t>communication; computational models; creativity; design behaviour; design cognition</t>
  </si>
  <si>
    <t>2-s2.0-85045474979</t>
  </si>
  <si>
    <t>Kim H., Ahn S.-J., Jung W.-S.</t>
  </si>
  <si>
    <t>Horizon scanning in policy research database with a probabilistic topic model</t>
  </si>
  <si>
    <t>10.1016/j.techfore.2018.02.007</t>
  </si>
  <si>
    <t>https://www.scopus.com/inward/record.uri?eid=2-s2.0-85042008530&amp;doi=10.1016%2fj.techfore.2018.02.007&amp;partnerID=40&amp;md5=1e05c02c300e7874e6d4982f6beea2d9</t>
  </si>
  <si>
    <t>Department of Industrial and Management Engineering, Pohang University of Science and Technology (POSTECH), Pohang 37673, Republic of Korea; Office of Strategic Foresight, Korea Institute of Science and Technology Evaluation and Planning (KISTEP), Seoul 06775, Republic of Korea; Department of Physics, Pohang University of Science and Technology (POSTECH), Pohang 37673, Republic of Korea</t>
  </si>
  <si>
    <t>Kim, H., Department of Industrial and Management Engineering, Pohang University of Science and Technology (POSTECH), Pohang 37673, Republic of Korea; Ahn, S.-J., Office of Strategic Foresight, Korea Institute of Science and Technology Evaluation and Planning (KISTEP), Seoul 06775, Republic of Korea; Jung, W.-S., Department of Industrial and Management Engineering, Pohang University of Science and Technology (POSTECH), Pohang 37673, Republic of Korea, Department of Physics, Pohang University of Science and Technology (POSTECH), Pohang 37673, Republic of Korea</t>
  </si>
  <si>
    <t>National governments take advantage of collective intelligence when conducting foresight processes. They grasp emerging issues through expert reviews as well as public opinions. It raises national agendas and affects policy-making process. Therefore, by examining policy papers which contain societal issues, we can perceive past, current, and future environments. In this study, we exploit policy research database of Republic of Korea, which is a unique source that automatically collects all policy papers written by national research institutes, to extract latent topics and their trends over 10 years through a probabilistic topic model. Detected topics fairly correspond to expert-selected future drivers in national foresight report, implying that public discourse and policy agenda are coupled. We suggest to utilize open government data and text mining methods for building open foresight framework that various actors exchange their opinions on societal issues. © 2018 Elsevier Inc.</t>
  </si>
  <si>
    <t>Foresight; Horizon scanning; Latent Dirichlet allocation; Policy research database; Topic modeling</t>
  </si>
  <si>
    <t>2-s2.0-85042008530</t>
  </si>
  <si>
    <t>Devyatkin D., Nechaeva E., Suvorov R., Tikhomirov I.</t>
  </si>
  <si>
    <t>Mapping the research landscape of agricultural sciences</t>
  </si>
  <si>
    <t>Foresight and STI Governance</t>
  </si>
  <si>
    <t>10.17323/2500-2597.2018.1.69.78</t>
  </si>
  <si>
    <t>https://www.scopus.com/inward/record.uri?eid=2-s2.0-85046454831&amp;doi=10.17323%2f2500-2597.2018.1.69.78&amp;partnerID=40&amp;md5=eaa269d66eda4405673d6ed0eaa36f28</t>
  </si>
  <si>
    <t>Federal Research Center “Computer Science and Control” of the Russian, Academy of Sciences, 9, 60-letiya Oktyabrya ave., Moscow, Russian Federation; Administration of the President of the Russian Federation, 4, Staraya sq., Moscow, Russian Federation</t>
  </si>
  <si>
    <t>Devyatkin, D., Federal Research Center “Computer Science and Control” of the Russian, Academy of Sciences, 9, 60-letiya Oktyabrya ave., Moscow, Russian Federation; Nechaeva, E., Administration of the President of the Russian Federation, 4, Staraya sq., Moscow, Russian Federation; Suvorov, R., Federal Research Center “Computer Science and Control” of the Russian, Academy of Sciences, 9, 60-letiya Oktyabrya ave., Moscow, Russian Federation; Tikhomirov, I., Federal Research Center “Computer Science and Control” of the Russian, Academy of Sciences, 9, 60-letiya Oktyabrya ave., Moscow, Russian Federation</t>
  </si>
  <si>
    <t>Adynamics. research the current landscape High-quality state of a is certain a high-level research scientific landscapes description field and are its of an important tools that allow for more effective research management. This paper presents a novel framework for the mapping of research. It relies on full-text mining and topic modeling to pool data from many sources without relying on any specific taxonomy of scientific fields and areas. The framework is especially useful for scientific fields that are poorly represented in scientometric databases, i.e., Scopus or Web of Science. The high-level algorithm consists of (1) full-text collection from reliable sources; (2) the automatic extraction of research fields using topic modeling; (3) semi-automatic linking to scientometric databases; and (4) a statistical analysis of metrics for the extracted scientific areas. Full-text mining is crucial due to (a) the poor representation of many Russian research areas in systems like Scopus or Web of Science; (b) the poor quality of Russian Science Index data; and (c) the differences between taxonomies used in different data sources. Major advantages of the proposed framework include its data-driven approach, its independence from scientific subjects' taxonomies, and its ability to integrate data from multiple heterogeneous data sources. Furthermore, this framework complements traditional approaches to research mapping using scientometric software like Scopus or Web of Science rather than replacing them. We experimentally evaluated the framework using agricultural science as an example, but the framework is not limited to any particular domain. As a result, we created the first research landscape covering young researchers in agricultural science. Topic modeling yielded six major scientific areas within the field of agriculture. We found that statistically significant differences between these areas exist. This means that a differentiated approach to research management is critical. Further research on this subject includes the application of the framework to other scientific fields and the integration of other collections of research and technical documentation (especially patents). Â© The Author 2017. Published by Oxford University Press on behalf of the Society for Molecular Biology and Evolution. All rights reserved.</t>
  </si>
  <si>
    <t>Agricultural science; Publication activity; Russian Science Index; Science mapping; Scientific landscape; Scientometrics; Text mining; Topic modelling; Young researchers</t>
  </si>
  <si>
    <t>2-s2.0-85046454831</t>
  </si>
  <si>
    <t>Fang D., Yang H., Gao B., Li X.</t>
  </si>
  <si>
    <t>Discovering research topics from library electronic references using latent Dirichlet allocation</t>
  </si>
  <si>
    <t>Library Hi Tech</t>
  </si>
  <si>
    <t>10.1108/LHT-06-2017-0132</t>
  </si>
  <si>
    <t>https://www.scopus.com/inward/record.uri?eid=2-s2.0-85043459703&amp;doi=10.1108%2fLHT-06-2017-0132&amp;partnerID=40&amp;md5=6d44e647649a1fb02f54832ebc12b7f8</t>
  </si>
  <si>
    <t>Economics and Management School, Wuhan University, Wuhan, China; College of Accounting, Yunnan University of Finance and Economics, Kunming, China</t>
  </si>
  <si>
    <t>Fang, D., Economics and Management School, Wuhan University, Wuhan, China; Yang, H., Economics and Management School, Wuhan University, Wuhan, China; Gao, B., Economics and Management School, Wuhan University, Wuhan, China; Li, X., College of Accounting, Yunnan University of Finance and Economics, Kunming, China</t>
  </si>
  <si>
    <t>Purpose: Discovering the research topics and trends from a large quantity of library electronic references is essential for scientific research. Current research of this kind mainly depends on human justification. The purpose of this paper is to demonstrate how to identify research topics and evolution in trends from library electronic references efficiently and effectively by employing automatic text analysis algorithms. Design/methodology/approach: The authors used the latent Dirichlet allocation (LDA), a probabilistic generative topic model to extract the latent topic from the large quantity of research abstracts. Then, the authors conducted a regression analysis on the document-topic distributions generated by LDA to identify hot and cold topics. Findings: First, this paper discovers 32 significant research topics from the abstracts of 3,737 articles published in the six top accounting journals during the period of 1992-2014. Second, based on the document-topic distributions generated by LDA, the authors identified seven hot topics and six cold topics from the 32 topics. Originality/value: The topics discovered by LDA are highly consistent with the topics identified by human experts, indicating the validity and effectiveness of the methodology. Therefore, this paper provides novel knowledge to the accounting literature and demonstrates a methodology and process for topic discovery with lower cost and higher efficiency than the current methods. © 2018, Emerald Publishing Limited.</t>
  </si>
  <si>
    <t>Academic libraries; Accounting research; Big data; Latent Dirichlet allocation (LDA); Topic model; Topic trends</t>
  </si>
  <si>
    <t>2-s2.0-85043459703</t>
  </si>
  <si>
    <t>Liu S., Peng X., Cheng H.N.H., Liu Z., Sun J., Yang C.</t>
  </si>
  <si>
    <t>Unfolding Sentimental and Behavioral Tendencies of Learners' Concerned Topics From Course Reviews in a MOOC</t>
  </si>
  <si>
    <t>Journal of Educational Computing Research</t>
  </si>
  <si>
    <t>10.1177/0735633118757181</t>
  </si>
  <si>
    <t>https://www.scopus.com/inward/record.uri?eid=2-s2.0-85044925781&amp;doi=10.1177%2f0735633118757181&amp;partnerID=40&amp;md5=6fad62be30bcb5092b7d47ed13745ebd</t>
  </si>
  <si>
    <t>National Engineering Research Center for E-Learning, Central China Normal University, Wuhan, PR China</t>
  </si>
  <si>
    <t>Liu, S., National Engineering Research Center for E-Learning, Central China Normal University, Wuhan, PR China; Peng, X., National Engineering Research Center for E-Learning, Central China Normal University, Wuhan, PR China; Cheng, H.N.H., National Engineering Research Center for E-Learning, Central China Normal University, Wuhan, PR China; Liu, Z., National Engineering Research Center for E-Learning, Central China Normal University, Wuhan, PR China; Sun, J., National Engineering Research Center for E-Learning, Central China Normal University, Wuhan, PR China; Yang, C., National Engineering Research Center for E-Learning, Central China Normal University, Wuhan, PR China</t>
  </si>
  <si>
    <t>Course reviews, which is designed as an interactive feedback channel in Massive Open Online Courses, has promoted the generation of large-scale text comments. These data, which contain not only learners' concerns, opinions and feelings toward courses, instructors, and platforms but also learners' interactions (e.g., post, reply), are generally subjective and extremely valuable for online instruction. The purpose of this study is to automatically reveal these potential information from 50 online courses by an improved unified topic model Behavior-Sentiment Topic Mixture, which is validated and effective for detecting frequent topics learners discuss most, topics-oriented sentimental tendency as well as how learners interact with these topics. The results show that learners focus more on the topics about course-related content with positive sentiment, as well as the topics about course logistics and video production with negative sentiment. Moreover, the distributions of behaviors associated with these topics have some differences. © 2018, The Author(s) 2018.</t>
  </si>
  <si>
    <t>behavior-sentiment topic mixture; behavioral and sentimental analytics; learning analytics; topic modeling</t>
  </si>
  <si>
    <t>2-s2.0-85044925781</t>
  </si>
  <si>
    <t>Jeong Y., Park I., Yoon B.</t>
  </si>
  <si>
    <t>Identifying emerging Research and Business Development (R&amp;BD) areas based on topic modeling and visualization with intellectual property right data</t>
  </si>
  <si>
    <t>10.1016/j.techfore.2018.05.010</t>
  </si>
  <si>
    <t>https://www.scopus.com/inward/record.uri?eid=2-s2.0-85047060072&amp;doi=10.1016%2fj.techfore.2018.05.010&amp;partnerID=40&amp;md5=9ab6f53e9c1951d9881d4576fc0359ae</t>
  </si>
  <si>
    <t>Dongguk University, Seoul, South Korea</t>
  </si>
  <si>
    <t>Jeong, Y., Dongguk University, Seoul, South Korea; Park, I., Dongguk University, Seoul, South Korea; Yoon, B., Dongguk University, Seoul, South Korea</t>
  </si>
  <si>
    <t>Although investments of R&amp;D by government and firms have enlarged and the amount of patents has increased rapidly, R&amp;D almost fails to commercialize for various reasons. For the purpose of decreasing failure rate of technology commercialization, it is important to identify emerging business based on technology in advance and establish appropriate strategy, leading to surviving at the market. Therefore, this paper aims to explore emerging Research and Business Development (R&amp;BD) areas, and establish a business strategy based on valuable patents by comprehensively analyzing IPRs - patent as well as design and trademark. First, unrevealed but potential R&amp;BD areas are explored by analyzing the relation between patent and trademark through topic modeling and network analysis, which aims to preferentially find potential business opportunities that can be implemented by new technology. Potential R&amp;BD areas are recognized as the hidden link in the network of patents and trademarks. Second, emerging R&amp;BD areas are selected by considering the status of the competition and markets through trademark analysis based on generative topographic mapping (GTM) after finding potential R&amp;BD areas with network analysis from the viewpoint of the applicant for a trademark. Finally, new opportunities and strategies for successful R&amp;BD are suggested by analyzing design patents that are representative of the appearance of a product in detail. The result of this study provides more concrete R&amp;BD strategies within the framework of product and business development, based on relations between IPRs, which can be regarded as an initial study that comprehensively utilizes diverse kinds of IPRs. © 2018 Elsevier Inc.</t>
  </si>
  <si>
    <t>GTM; Intellectual property management; Network analysis; Research and Business Development (R&amp;BD); Topic modeling</t>
  </si>
  <si>
    <t>2-s2.0-85047060072</t>
  </si>
  <si>
    <t>Bu Y., Ding Y., Xu J., Liang X., Gao G., Zhao Y.</t>
  </si>
  <si>
    <t>Understanding success through the diversity of collaborators and the milestone of career</t>
  </si>
  <si>
    <t>10.1002/asi.23911</t>
  </si>
  <si>
    <t>https://www.scopus.com/inward/record.uri?eid=2-s2.0-85030177971&amp;doi=10.1002%2fasi.23911&amp;partnerID=40&amp;md5=3809eda71904a6db2e819ad5a1244888</t>
  </si>
  <si>
    <t>School of Informatics and Computing, Indiana University, Bloomington, IN, United States; School of Information Management, Wuhan University, Wuhan, Hubei, China; University Library, Tongji University, Shanghai, China; School of Information Management, Sun Yat-sen University, Guangzhou, Guangdong, China; Department of Information Management, Peking University, Beijing, China; Center for the Study of Information Resources, Wuhan University, Wuhan, Hubei, China</t>
  </si>
  <si>
    <t>Bu, Y., School of Informatics and Computing, Indiana University, Bloomington, IN, United States; Ding, Y., School of Informatics and Computing, Indiana University, Bloomington, IN, United States, School of Information Management, Wuhan University, Wuhan, Hubei, China, University Library, Tongji University, Shanghai, China; Xu, J., School of Information Management, Sun Yat-sen University, Guangzhou, Guangdong, China; Liang, X., Department of Information Management, Peking University, Beijing, China; Gao, G., School of Informatics and Computing, Indiana University, Bloomington, IN, United States; Zhao, Y., Center for the Study of Information Resources, Wuhan University, Wuhan, Hubei, China</t>
  </si>
  <si>
    <t>Scientific collaboration is vital to many fields, and it is common to see scholars seek out experienced researchers or experts in a domain with whom they can share knowledge, experience, and resources. To explore the diversity of research collaborations, this article performs a temporal analysis on the scientific careers of researchers in the field of computer science. Specifically, we analyze collaborators using 2 indicators: the research topic diversity, measured by the Author-Conference-Topic model and cosine, and the impact diversity, measured by the normalized standard deviation of h-indices. We find that the collaborators of high-impact researchers tend to study diverse research topics and have diverse h-indices. Moreover, by setting PhD graduation as an important milestone in researchers' careers, we examine several indicators related to scientific collaboration and their effects on a career. The results show that collaborating with authoritative authors plays an important role prior to a researcher's PhD graduation, but working with non-authoritative authors carries more weight after PhD graduation. © 2017 ASIS&amp;T</t>
  </si>
  <si>
    <t>2-s2.0-85030177971</t>
  </si>
  <si>
    <t>Carnerud D.</t>
  </si>
  <si>
    <t>25 years of quality management research – outlines and trends</t>
  </si>
  <si>
    <t>International Journal of Quality and Reliability Management</t>
  </si>
  <si>
    <t>https://www.scopus.com/inward/record.uri?eid=2-s2.0-85039788432&amp;doi=10.1108%2fIJQRM-01-2017-0013&amp;partnerID=40&amp;md5=974c203664429694d09ee39a94b4d9e9</t>
  </si>
  <si>
    <t>Department of Quality Technology and Management, Mid Sweden University, Östersund, Sweden</t>
  </si>
  <si>
    <t>Carnerud, D., Department of Quality Technology and Management, Mid Sweden University, Östersund, Sweden</t>
  </si>
  <si>
    <t>Purpose: The purpose of this paper is to explore and describe how research on quality management (QM) has evolved historically. The study includes the complete digital archive of three academic journals in the field of QM. Thereby, a unique depiction of how the general outlines of the field as well as trends in research topics have evolved through the years is presented. Design/methodology/approach: The study applies cluster and probabilistic topic modeling to unstructured data from The International Journal of Quality &amp; Reliability Management, The TQM Journal and Total Quality Management &amp; Business Excellence. In addition, trend analysis using support vector machine is performed. Findings: The study identifies six central, perpetual themes of QM research: control, costs, reliability and failure; service quality; TQM – implementation and performance; ISO – certification, standards and systems; Innovation, practices and learning and customers – research and product design. Additionally, historical surges and shifts in research focus are recognized in the study. From these trends, a decrease in interest in TQM and control of quality, costs and processes in favor of service quality, customer satisfaction, Six Sigma, Lean and innovation can be noted during the past decade. The results validate previous findings. Originality/value: Of the identified central themes, innovation, practices and learning appears not to have been documented as a fundamental part of QM research in previous studies. Thus, this theme can be regarded as a new perspective on QM research and thereby on QM. © 2018, © Emerald Publishing Limited.</t>
  </si>
  <si>
    <t>Cluster modeling; Probabilistic topic modeling; Quality management; Quality movement; Text mining; TQM</t>
  </si>
  <si>
    <t>2-s2.0-85039788432</t>
  </si>
  <si>
    <t>Liu D., Lei L.</t>
  </si>
  <si>
    <t>The appeal to political sentiment: An analysis of Donald Trump's and Hillary Clinton's speech themes and discourse strategies in the 2016 US presidential election</t>
  </si>
  <si>
    <t>Discourse, Context and Media</t>
  </si>
  <si>
    <t>10.1016/j.dcm.2018.05.001</t>
  </si>
  <si>
    <t>https://www.scopus.com/inward/record.uri?eid=2-s2.0-85046693635&amp;doi=10.1016%2fj.dcm.2018.05.001&amp;partnerID=40&amp;md5=12d0ae5653892d0dea92f5c212103866</t>
  </si>
  <si>
    <t>Luoyu Road 1037, School of Foreign Languages, Huazhong University of Science and Technology, Wuhan, Hubei, China</t>
  </si>
  <si>
    <t>Liu, D., Luoyu Road 1037, School of Foreign Languages, Huazhong University of Science and Technology, Wuhan, Hubei, China; Lei, L., Luoyu Road 1037, School of Foreign Languages, Huazhong University of Science and Technology, Wuhan, Hubei, China</t>
  </si>
  <si>
    <t>This study investigated Hillary Clinton's and Donald Trump's speeches during the 2016 presidential election to identify their sentiments and discourse themes and strategies by using machine-based methods, including computerized sentence-level sentiment analysis, structural topic modeling for themes, and word2vec exploration for thematic associations. The machine-based automatic analyses were also complemented by a qualitative examination of the speech data motivated by the top thematic terms identified by the automatic analyses. The results of the study revealed that Trump's speeches were significantly more negative than Clinton's. The results also provided evidence supporting many previous findings regarding Clinton's and Trump's discourse/rhetoric styles and major campaign themes produced by studies using different research methods. The results of this study might also help explain Trump's victory despite the significant more negative sentiment in his discourse. © 2018 Elsevier Ltd</t>
  </si>
  <si>
    <t>Election; Machine-based methods; Sentiment analysis; Structural topic modeling; Trump</t>
  </si>
  <si>
    <t>2-s2.0-85046693635</t>
  </si>
  <si>
    <t>van der Veer R.A., Haverland M.</t>
  </si>
  <si>
    <t>Bread and butter or bread and circuses? Politicisation and the European Commission in the European Semester</t>
  </si>
  <si>
    <t>European Union Politics</t>
  </si>
  <si>
    <t>10.1177/1465116518769753</t>
  </si>
  <si>
    <t>https://www.scopus.com/inward/record.uri?eid=2-s2.0-85046728892&amp;doi=10.1177%2f1465116518769753&amp;partnerID=40&amp;md5=9a1792ad11d46910ed610489fe63610e</t>
  </si>
  <si>
    <t>Erasmus University Rotterdam, Department of Public Administration and Sociology, Rotterdam, the Netherlands</t>
  </si>
  <si>
    <t>van der Veer, R.A., Erasmus University Rotterdam, Department of Public Administration and Sociology, Rotterdam, the Netherlands; Haverland, M., Erasmus University Rotterdam, Department of Public Administration and Sociology, Rotterdam, the Netherlands</t>
  </si>
  <si>
    <t>Does domestic contestation of European Union legitimacy affect the behaviour of the European Commission as an economic and fiscal supervisor? We draw on theories of bureaucratic responsiveness and employ multilevel and topic modelling to examine the extent to which the politicisation of European integration affects the outputs of the European Semester: the Country-Specific Recommendations. We develop two competing sets of hypotheses and test these on an original large-N data set on Commission behaviour with observations covering the period 2011–2017. We detect a twofold effect on the Commission's recommendations: member states that experience greater politicisation receive recommendations that are larger in scope but whose substance is less oriented towards social investment. We argue that this effect is best explained as an outcome of the Commission's institutional risk management strategy of regulatory ‘entrenchment’. The supranational agent issues additional recommendations while simultaneously entrenching on a stronger mandate substantively, which allows it to maintain its regulatory reputation and signal regulatory resolve to observing audiences. © 2018, The Author(s) 2018.</t>
  </si>
  <si>
    <t>Economic governance; European Commission; multilevel modelling; politicisation; topic modelling</t>
  </si>
  <si>
    <t>2-s2.0-85046728892</t>
  </si>
  <si>
    <t>Kinney A.B., Davis A.P., Zhang Y.</t>
  </si>
  <si>
    <t>Theming for terror: Organizational adornment in terrorist propaganda</t>
  </si>
  <si>
    <t>10.1016/j.poetic.2018.05.001</t>
  </si>
  <si>
    <t>https://www.scopus.com/inward/record.uri?eid=2-s2.0-85046879488&amp;doi=10.1016%2fj.poetic.2018.05.001&amp;partnerID=40&amp;md5=789cb84ce25881a141b3924f25992909</t>
  </si>
  <si>
    <t>School of Sociology, University of Arizona, United States</t>
  </si>
  <si>
    <t>Kinney, A.B., School of Sociology, University of Arizona, United States; Davis, A.P., School of Sociology, University of Arizona, United States; Zhang, Y., School of Sociology, University of Arizona, United States</t>
  </si>
  <si>
    <t>Research has shown that adornment strategies such as “theming” are a prominent and patterned phenomenon in institutional organizational life. Scholars have yet to investigate if, and how, extra-institutional organizations such as terrorist organizations similarly utilize theming as a strategy to signal to their primary consumer base: recruits. To remedy this, we utilize a variety of computational topic modeling techniques built from Latent Dirichlet Analysis (LDA) to analyze a corpus of propaganda aimed at Western audiences. Drawing on the markets-as-politics paradigm we show how Al-Qaeda in the Arabian Peninsula (AQAP) and the Islamic State organization (ISIS) maintain similar strategies of signaling global illegitimacy while cultivating distinct themes of terrorism in an effort to differentiate themselves from one another. We argue that terrorist organizations use propaganda to signal distinct organizational identity, even while broadly operating under the umbrella identity of Islamic fundamentalism. This focus on extra-legal organizations elaborates upon fundamental assumption of markets-as-politics and problematizes prior research asserting that strategies utilized by terrorist organizations to convey meaning are fundamentally the same. © 2018 Elsevier B.V.</t>
  </si>
  <si>
    <t>Computational; Legitimacy; Terrorism; Theming; Topic modeling</t>
  </si>
  <si>
    <t>2-s2.0-85046879488</t>
  </si>
  <si>
    <t>Amado A., Cortez P., Rita P., Moro S.</t>
  </si>
  <si>
    <t>European Research on Management and Business Economics</t>
  </si>
  <si>
    <t>https://www.scopus.com/inward/record.uri?eid=2-s2.0-85021832314&amp;doi=10.1016%2fj.iedeen.2017.06.002&amp;partnerID=40&amp;md5=09870a11ca79953a365646073fa09f22</t>
  </si>
  <si>
    <t>Instituto Universitário de Lisboa (ISCTE-IUL), Av. das Forças Armadas, Lisboa, Portugal; University of Minho, ALGORITMI Research Centre, Department of Information Systems, Campus Azurém, Guimarães, Portugal; Instituto Universitário de Lisboa (ISCTE-IUL), CIS-IUL, Av. das Forças Armadas, Lisboa, Portugal; Universidade Nova de Lisboa, NOVA Information Management School (NOVA IMS), Campus de Campolide, Lisboa, Portugal; Instituto Universitário de Lisboa (ISCTE-IUL), ISTAR-IUL, Av. das Forças Armadas, Lisboa, Portugal</t>
  </si>
  <si>
    <t>Amado, A., Instituto Universitário de Lisboa (ISCTE-IUL), Av. das Forças Armadas, Lisboa, Portugal; Cortez, P., University of Minho, ALGORITMI Research Centre, Department of Information Systems, Campus Azurém, Guimarães, Portugal; Rita, P., Instituto Universitário de Lisboa (ISCTE-IUL), CIS-IUL, Av. das Forças Armadas, Lisboa, Portugal, Universidade Nova de Lisboa, NOVA Information Management School (NOVA IMS), Campus de Campolide, Lisboa, Portugal; Moro, S., University of Minho, ALGORITMI Research Centre, Department of Information Systems, Campus Azurém, Guimarães, Portugal, Instituto Universitário de Lisboa (ISCTE-IUL), ISTAR-IUL, Av. das Forças Armadas, Lisboa, Portugal</t>
  </si>
  <si>
    <t>Given the research interest on Big Data in Marketing, we present a research literature analysis based on a text mining semi-automated approach with the goal of identifying the main trends in this domain. In particular, the analysis focuses on relevant terms and topics related with five dimensions: Big Data, Marketing, Geographic location of authors’ affiliation (countries and continents), Products, and Sectors. A total of 1560 articles published from 2010 to 2015 were scrutinized. The findings revealed that research is bipartite between technological and research domains, with Big Data publications not clearly aligning cutting edge techniques toward Marketing benefits. Also, few inter-continental co-authored publications were found. Moreover, findings show that research in Big Data applications to Marketing is still in an embryonic stage, thus making it essential to develop more direct efforts toward business for Big Data to thrive in the Marketing arena. © 2017 AEDEM</t>
  </si>
  <si>
    <t>Big data; Literature analysis; Marketing; Research trends; Text mining</t>
  </si>
  <si>
    <t>2-s2.0-85021832314</t>
  </si>
  <si>
    <t>Li X., Wu C., Mai F.</t>
  </si>
  <si>
    <t>The effect of online reviews on product sales: A joint sentiment-topic analysis</t>
  </si>
  <si>
    <t>10.1016/j.im.2018.04.007</t>
  </si>
  <si>
    <t>https://www.scopus.com/inward/record.uri?eid=2-s2.0-85046685276&amp;doi=10.1016%2fj.im.2018.04.007&amp;partnerID=40&amp;md5=7e44859249f9719eb9420f2c4b4e7d32</t>
  </si>
  <si>
    <t>Department of e-Business and Technology Management, College of Business and Economics, Towson University, Towson, MD, United States; Decision Sciences and MIS, LeBow College of Business, Drexel University, United States; School of Business, Stevens Institute of Technology, United States</t>
  </si>
  <si>
    <t>Li, X., Department of e-Business and Technology Management, College of Business and Economics, Towson University, Towson, MD, United States; Wu, C., Decision Sciences and MIS, LeBow College of Business, Drexel University, United States; Mai, F., School of Business, Stevens Institute of Technology, United States</t>
  </si>
  <si>
    <t>This research examines the business impact of online reviews. It empirically investigates the influence of numerical and textual reviews on product sales performance. We use a Joint Sentiment-Topic model to extract the topics and associated sentiments in review texts. We further propose that numerical rating mediates the effects of textual sentiments. Findings not only contribute to the knowledge of how eWOM impacts product sales, but also illustrate how numerical rating and textual reviews interplay while shaping product sales. In practice, the findings help online vendors strategize business analytics operations by focusing on more relevant aspects that ultimately drive sales. © 2018 Elsevier B.V.</t>
  </si>
  <si>
    <t>Electronic word-of-mouth; eWOM; Joint sentiment-topic analysis; JST; Mediation analysis; Product reviews; Sales; Star rating; Textual sentiment; Topical sentiment</t>
  </si>
  <si>
    <t>2-s2.0-85046685276</t>
  </si>
  <si>
    <t>Kovács-Győri A., Ristea A., Havas C., Resch B., Cabrera-Barona P.</t>
  </si>
  <si>
    <t>#London2012: Towards citizen-contributed urban planning through sentiment analysis of twitter data</t>
  </si>
  <si>
    <t>Urban Planning</t>
  </si>
  <si>
    <t>10.17645/up.v3i1.1287</t>
  </si>
  <si>
    <t>https://www.scopus.com/inward/record.uri?eid=2-s2.0-85045062619&amp;doi=10.17645%2fup.v3i1.1287&amp;partnerID=40&amp;md5=61e18da3d7732ff143f4ee8cbde89fea</t>
  </si>
  <si>
    <t>Department of Geoinformatics—Z_GIS, University of Salzburg, Salzburg, Austria; Center for Geographic Analysis, Harvard University, Cambridge, MA, United States; Institute of Higher National Studies—IAEN, Quito, Ecuador; Latin American Social Sciences Institute—FLACSO Ecuador, Quito, Ecuador</t>
  </si>
  <si>
    <t>Kovács-Győri, A., Department of Geoinformatics—Z_GIS, University of Salzburg, Salzburg, Austria; Ristea, A., Department of Geoinformatics—Z_GIS, University of Salzburg, Salzburg, Austria; Havas, C., Department of Geoinformatics—Z_GIS, University of Salzburg, Salzburg, Austria; Resch, B., Department of Geoinformatics—Z_GIS, University of Salzburg, Salzburg, Austria, Center for Geographic Analysis, Harvard University, Cambridge, MA, United States; Cabrera-Barona, P., Institute of Higher National Studies—IAEN, Quito, Ecuador, Latin American Social Sciences Institute—FLACSO Ecuador, Quito, Ecuador</t>
  </si>
  <si>
    <t>The dynamic nature of cities, understood as complex systems with a variety of concurring factors, poses significant challenges to urban analysis for supporting planning processes. This particularly applies to large urban events because their characteristics often contradict daily planning routines. Due to the availability of large amounts of data, social media offer the possibility for fine-scale spatial and temporal analysis in this context, especially regarding public emotions related to varied topics. Thus, this article proposes a combined approach for analyzing large sports events considering event days vs comparison days (before or after the event) and different user groups (residents vs visitors), as well as integrating sentiment analysis and topic extraction. Our results based on various analyses of tweets demonstrate that different spatial and temporal patterns can be identified, clearly distinguishing both residents and visitors, along with positive or negative sentiment. Furthermore, we could assign tweets to specific urban events or extract topics related to the transportation infrastructure. Although the results are potentially able to support urban planning processes of large events, the approach still shows some limitations including well-known biases in social media or shortcomings in identifying the user groups and in the topic modeling approach. © 2018 by the authors; licensee Cogitatio (Lisbon, Portugal).</t>
  </si>
  <si>
    <t>Geographic information; GIS; Olympic Games; Planned events; Sentiment analysis; Social media; Spatiotemporal analysis; Topic extraction</t>
  </si>
  <si>
    <t>2-s2.0-85045062619</t>
  </si>
  <si>
    <t>Meyer T.R., Balagué D., Camacho-Collados M., Li H., Khuu K., Brantingham P.J., Bertozzi A.L.</t>
  </si>
  <si>
    <t>A year in Madrid as described through the analysis of geotagged Twitter data</t>
  </si>
  <si>
    <t>Environment and Planning B: Urban Analytics and City Science</t>
  </si>
  <si>
    <t>10.1177/2399808318764123</t>
  </si>
  <si>
    <t>https://www.scopus.com/inward/record.uri?eid=2-s2.0-85044925569&amp;doi=10.1177%2f2399808318764123&amp;partnerID=40&amp;md5=8a108aec40dc323ab7a2f7a7877f65de</t>
  </si>
  <si>
    <t>University of California Los Angeles, USA; University of California, Irvine, USA</t>
  </si>
  <si>
    <t>Meyer, T.R., University of California Los Angeles, USA; Balagué, D., University of California Los Angeles, USA; Camacho-Collados, M., University of California Los Angeles, USA; Li, H., University of California Los Angeles, USA; Khuu, K., University of California, Irvine, USA; Brantingham, P.J., University of California Los Angeles, USA; Bertozzi, A.L., University of California Los Angeles, USA</t>
  </si>
  <si>
    <t>Gaining a complete picture of the activity in a city using vast data sources is challenging yet potentially very valuable. One such source of data is Twitter which generates millions of short spatio-temporally localized messages that, as a collection, have information on city regions and many forms of city activity. The quantity of data, however, necessitates summarization in a way that makes consumption by an observer efficient, accurate, and comprehensive. We present a two-step process for analyzing geotagged twitter data within a localized urban environment. The first step involves an efficient form of latent Dirichlet allocation, using an expectation maximization, for topic content summarization of the text information in the tweets. The second step involves spatial and temporal analysis of information within each topic using two complimentary metrics. These proposed metrics characterize the distributional properties of tweets in time and space for all topics. We integrate the second step into a graphical user interface that enables the user to adeptly navigate through the space of hundreds of topics. We present results of a case study of the city of Madrid, Spain, for the year 2011 in which both large-scale protests and elections occurred. Our data analysis methods identify these important events, as well as other classes of more mundane routine activity and their associated locations in Madrid. © 2018, The Author(s) 2018.</t>
  </si>
  <si>
    <t>latent Dirichlet allocation; spatial analysis; topic model; Urban sensing</t>
  </si>
  <si>
    <t>2-s2.0-85044925569</t>
  </si>
  <si>
    <t>Jiang H., Qiang M., Fan Q., Zhang M.</t>
  </si>
  <si>
    <t>Scientific research driven by large-scale infrastructure projects: A case study of the Three Gorges Project in China</t>
  </si>
  <si>
    <t>10.1016/j.techfore.2018.05.012</t>
  </si>
  <si>
    <t>https://www.scopus.com/inward/record.uri?eid=2-s2.0-85047395068&amp;doi=10.1016%2fj.techfore.2018.05.012&amp;partnerID=40&amp;md5=f19b9cdb2be45472f984350d961ed8ab</t>
  </si>
  <si>
    <t>State key laboratory of Hydroscience and Engineering, Tsinghua University, Haidian, Beijing, China; China Three Gorges Corporation, Beijing, China; School of Journalism and Communication, Tsinghua University, Haidian, Beijing, China</t>
  </si>
  <si>
    <t>Jiang, H., State key laboratory of Hydroscience and Engineering, Tsinghua University, Haidian, Beijing, China; Qiang, M., State key laboratory of Hydroscience and Engineering, Tsinghua University, Haidian, Beijing, China; Fan, Q., China Three Gorges Corporation, Beijing, China; Zhang, M., School of Journalism and Communication, Tsinghua University, Haidian, Beijing, China</t>
  </si>
  <si>
    <t>Large-scale infrastructure projects have important strategic positions in economy and social development, especially in developing countries, and are growing constantly larger and more complex. During the life cycle of a large-scale infrastructure project, technological problems and environmental and socio-economic impacts drive relevant scientific research. However, few empirical studies have been conducted to examine the interaction between project and research. In this paper, we use the Three Gorges Project (TGP), which is the world's largest hydropower project, as a case study to find the patterns of scientific research on specific large-scale infrastructure projects. Text mining and other quantitative methods have been used to reveal: (1) the growth of the publication outputs of the TGP relevant research, (2) major research topics and their temporal trends and (3) the effects of language and corresponding author's nationality on topic proportions in papers. We find that topics of engineering issues were discussed more in domestic journals and in earlier stage of the project's life cycle. Meanwhile, topics of environmental issues were discussed more in international journals and became increasingly popular during the life cycle of the project. These findings are useful for policy-makers and project managers to better establish collaborations with the academia and to more properly allocate resources in future project management practices. © 2018 Elsevier Inc.</t>
  </si>
  <si>
    <t>Large-scale infrastructure project; Research trend; Statistical analysis; Three Gorges Project; Topic modeling</t>
  </si>
  <si>
    <t>2-s2.0-85047395068</t>
  </si>
  <si>
    <t>Guba K.</t>
  </si>
  <si>
    <t>Big data in sociology: New data, new sociology?</t>
  </si>
  <si>
    <t>Sotsiologicheskoe Obozrenie</t>
  </si>
  <si>
    <t>10.17323/1728-192X-2018-1-213-236</t>
  </si>
  <si>
    <t>https://www.scopus.com/inward/record.uri?eid=2-s2.0-85044757699&amp;doi=10.17323%2f1728-192X-2018-1-213-236&amp;partnerID=40&amp;md5=ac61a9a01c6006a399bad86f856a0116</t>
  </si>
  <si>
    <t>Institute for the Rule of Law, European University at Saint Petersburg, Shpalernaya str., 1, Saint Petersburg, Russian Federation</t>
  </si>
  <si>
    <t>Guba, K., Institute for the Rule of Law, European University at Saint Petersburg, Shpalernaya str., 1, Saint Petersburg, Russian Federation</t>
  </si>
  <si>
    <t>Recently, we are witnessing an aspiration in the social sciences to collect and analyze the data about human behavior that is being produced with an unprecedented depth and scale. In this article, we discuss how this new data may impact sociology. Big Data has been defined in various ways in literature. Some of the latest works reveal that the key definitional boundary marker is not the volume of data produced, but the traits of velocity and exhaustivity. The differences of this new type of data are that it is not created for research purposes, that it covers the entire population, and that it is produced in real-time. There are two ways to answer the question of key changes in sociology in the era of Big Data. First, new online-data can greatly improve traditional sociological subfields which were prevented from being developed because of a lack of data. Now, there are new results based on online-data which shed light on the causal effect of social influence. Big data can also enable the development of new lines of research because of rapidly-developing computational techniques. This is especially important for those research areas which deal with large bodies of text, and most importantly, new techniques can greatly improve the sociology of culture where empirical research has been less developed when compared with theoretical ideas. Secondly, new data can have an impact on the disciplinary project of sociology. The article ends with the discussion of how Big Data can be used to support data-driven sociology, which differs from mainstream sociology where hypotheses are offered a priori, data is collected, and analyses are conducted to determine the degree to which the hypotheses are supported. © Centre for Fundamental Sociology, 2018.</t>
  </si>
  <si>
    <t>Big Data; Computational social science; Data-driven sociology; Forensic social science; Network analysis; Topic models</t>
  </si>
  <si>
    <t>2-s2.0-85044757699</t>
  </si>
  <si>
    <t>Santos C.L., Rita P., Guerreiro J.</t>
  </si>
  <si>
    <t>International Journal of Educational Management</t>
  </si>
  <si>
    <t>https://www.scopus.com/inward/record.uri?eid=2-s2.0-85045695822&amp;doi=10.1108%2fIJEM-01-2017-0027&amp;partnerID=40&amp;md5=3c05b657ce367555c4e631a8f4a64acf</t>
  </si>
  <si>
    <t>ISCTE-Instituto Universitario de Lisboa, Lisboa, Portugal; CIS-IUL, ISCTE – Instituto Universitario de Lisboa, Lisboa, Portugal; Business Research Unit (BRU-IUL), Instituto Universitário de Lisboa (ISCTE-IUL), Lisboa, Portugal</t>
  </si>
  <si>
    <t>Santos, C.L., ISCTE-Instituto Universitario de Lisboa, Lisboa, Portugal; Rita, P., CIS-IUL, ISCTE – Instituto Universitario de Lisboa, Lisboa, Portugal; Guerreiro, J., Business Research Unit (BRU-IUL), Instituto Universitário de Lisboa (ISCTE-IUL), Lisboa, Portugal</t>
  </si>
  <si>
    <t>Purpose: The increasing competition among higher education institutions (HEI) has led students to conduct a more in-depth analysis to choose where to study abroad. Since students are usually unable to visit each HEIs before making their decision, they are strongly influenced by what is written by former international students (IS) on the internet. HEIs also benefit from such information online. The purpose of this paper is to provide an understanding of the drivers of HEIs success online. Design/methodology/approach: Due to the increasing amount of information published online, HEIs have to use automatic techniques to search for patterns instead of analysing such information manually. The present paper uses text mining (TM) and sentiment analysis (SA) to study online reviews of IS about their HEIs. The paper studied 1938 reviews from 65 different business schools with Association to Advance Collegiate Schools of Business accreditation. Findings: Results show that HEIs may become more attractive online if they financially support students cost of living, provide courses in English, and promote an international environment. Research limitations/implications: Despite the use of a major platform with a broad number of reviews from students around the world, other sources focussed on other types of HEIs may have been used to reinforce the findings in the current paper. Originality/value: The study pioneers the use of TM and SA to highlight topics and sentiments mentioned in online reviews by students attending HEIs, clarifying how such opinions are correlated with satisfaction. Using such information, HEIs’ managers may focus their efforts on promoting international attractiveness of their institutions. © 2018, Emerald Publishing Limited.</t>
  </si>
  <si>
    <t>Higher education; International student mobility; Sentiment analysis; Text mining; Topic modelling</t>
  </si>
  <si>
    <t>2-s2.0-85045695822</t>
  </si>
  <si>
    <t>Moro S., Rita P.</t>
  </si>
  <si>
    <t>International Journal of Contemporary Hospitality Management</t>
  </si>
  <si>
    <t>https://www.scopus.com/inward/record.uri?eid=2-s2.0-85041715546&amp;doi=10.1108%2fIJCHM-07-2016-0340&amp;partnerID=40&amp;md5=228a17dc460cfc1a0dd6476bf71f3015</t>
  </si>
  <si>
    <t>Instituto Universitário de Lisboa (ISCTE-IUL), STAR-IUL, Lisboa, Portugal; ALGORITMI Research Centre, University of Minho, Guimarães, Portugal; Instituto Universitário de Lisboa (ISCTE-IUL), CIS-IUL, Portugal; NOVA Information Management School (NOVA IMS), Universidade Nova de Lisboa, Portugal</t>
  </si>
  <si>
    <t>Moro, S., Instituto Universitário de Lisboa (ISCTE-IUL), STAR-IUL, Lisboa, Portugal, ALGORITMI Research Centre, University of Minho, Guimarães, Portugal; Rita, P., Instituto Universitário de Lisboa (ISCTE-IUL), CIS-IUL, Portugal, NOVA Information Management School (NOVA IMS), Universidade Nova de Lisboa, Portugal</t>
  </si>
  <si>
    <t>Purpose: This paper aims to present an automated literature analysis to unveil the drivers for incorporating social media in tourism and hospitality brand strategies. Design/methodology/approach: To gather relevant literature, Google Scholar was queried with “brand”/“branding” and “social media” for articles in ten top-ranked tourism and hospitality journals, resulting in a total of 479 collected articles. The methodology adopted for the analysis is based on text mining and topic modeling procedures. The topics discovered are characterized by terms belonging to a dictionary previously compiled and provide a segmentation of the articles in coherent sets of the literature. Findings: Most of the 213 articles that encompass a strong relation between social media and branding are mentioning mainly brand building stages. A large research gap was found in hospitality and tourism considering that, besides advertising, no topic was discovered related to known brand strategies such as co-branding or franchising. Practical implications: The present analysis concludes that specialized tourism and hospitality literature needs to keep pace with research that is being conducted on a wide range of industries to assess the influence of social media. Originality/value: The automated analysis approach used has no precedent in tourism and hospitality research. By including an innovative topical concept map, it led to identifying and summarizing the topics, providing a clear picture on the findings. This study calls for research by specialized tourism and hospitality publications, eventually leading to special issues on this vibrant subject. © 2018, Emerald Publishing Limited.</t>
  </si>
  <si>
    <t>Brand building; Brand strategies; Literature analysis; Social media; Text mining; Tourism and hospitality</t>
  </si>
  <si>
    <t>2-s2.0-85041715546</t>
  </si>
  <si>
    <t>Wang Y., Xu W.</t>
  </si>
  <si>
    <t>Leveraging deep learning with LDA-based text analytics to detect automobile insurance fraud</t>
  </si>
  <si>
    <t>10.1016/j.dss.2017.11.001</t>
  </si>
  <si>
    <t>https://www.scopus.com/inward/record.uri?eid=2-s2.0-85034428503&amp;doi=10.1016%2fj.dss.2017.11.001&amp;partnerID=40&amp;md5=c4a99684cd92a35f65b1b17452d79262</t>
  </si>
  <si>
    <t>Wang, Y., School of Information, Renmin University of China, Beijing, China; Xu, W., School of Information, Renmin University of China, Beijing, China, Smart City Research Center, Renmin University of China, Beijing, China</t>
  </si>
  <si>
    <t>Automobile insurance fraud represents a pivotal percentage of property insurance companies' costs and affects the companies' pricing strategies and social economic benefits in the long term. Automobile insurance fraud detection has become critically important for reducing the costs of insurance companies. Previous studies on automobile insurance fraud detection examined various numeric factors, such as the time of the claim and the brand of the insured car. However, the textual information in the claims has rarely been studied to analyze insurance fraud. This paper proposes a novel deep learning model for automobile insurance fraud detection that uses Latent Dirichlet Allocation (LDA)-based text analytics. In our proposed method, LDA is first used to extract the text features hiding in the text descriptions of the accidents appearing in the claims, and deep neural networks then are trained on the data, which include the text features and traditional numeric features for detecting fraudulent claims. Based on the real-world insurance fraud dataset, our experimental results reveal that the proposed text analytics-based framework outperforms a traditional one. Furthermore, the experimental results show that the deep neural networks outperform widely used machine learning models, such as random forests and support vector machine. Therefore, our proposed framework that combines deep neural networks and LDA is a suitable potential tool for automobile insurance fraud detection. © 2017 Elsevier B.V.</t>
  </si>
  <si>
    <t>Deep learning; Fraud detection; Insurance fraud; Text analytics; Topic modeling</t>
  </si>
  <si>
    <t>2-s2.0-85034428503</t>
  </si>
  <si>
    <t>Smith N., Graham T.</t>
  </si>
  <si>
    <t>Mapping the anti-vaccination movement on Facebook</t>
  </si>
  <si>
    <t>Information Communication and Society</t>
  </si>
  <si>
    <t>10.1080/1369118X.2017.1418406</t>
  </si>
  <si>
    <t>https://www.scopus.com/inward/record.uri?eid=2-s2.0-85039044264&amp;doi=10.1080%2f1369118X.2017.1418406&amp;partnerID=40&amp;md5=1d9fcd3b3d349235b50581af5a304890</t>
  </si>
  <si>
    <t>School of Arts, Humanities and Social Sciences, Federation University Australia, Gippsland, VIC, Australia; Research School of Computer Science, and Research School of Social Science, Australian National University, Canberra, ACT, Australia</t>
  </si>
  <si>
    <t>Smith, N., School of Arts, Humanities and Social Sciences, Federation University Australia, Gippsland, VIC, Australia; Graham, T., Research School of Computer Science, and Research School of Social Science, Australian National University, Canberra, ACT, Australia</t>
  </si>
  <si>
    <t>Over the past decade, anti-vaccination rhetoric has become part of the mainstream discourse regarding the public health practice of childhood vaccination. These utilise social media to foster online spaces that strengthen and popularise anti-vaccination discourses. In this paper, we examine the characteristics of and the discourses present within six popular anti-vaccination Facebook pages. We examine these large-scale datasets using a range of methods, including social network analysis, gender prediction using historical census data, and generative statistical models for topic analysis (Latent Dirichlet allocation). We find that present-day discourses centre around moral outrage and structural oppression by institutional government and the media, suggesting a strong logic of ‘conspiracy-style’ beliefs and thinking. Furthermore, anti-vaccination pages on Facebook reflect a highly ‘feminised’ movement ‒ the vast majority of participants are women. Although anti-vaccination networks on Facebook are large and global in scope, the comment activity sub-networks appear to be ‘small world’. This suggests that social media may have a role in spreading anti-vaccination ideas and making the movement durable on a global scale. © 2017 Informa UK Limited, trading as Taylor &amp; Francis Group</t>
  </si>
  <si>
    <t>Anti-vaccination; social media; social network analysis; social network sites; topic modelling</t>
  </si>
  <si>
    <t>2-s2.0-85039044264</t>
  </si>
  <si>
    <t>Sekiya T., Matsuda Y., Yamaguchi K.</t>
  </si>
  <si>
    <t>Proceedings - Frontiers in Education Conference, FIE</t>
  </si>
  <si>
    <t>Information Technology Center, University of Tokyo, 3-8-1 Komaba, Meguro, Tokyo, Japan; Graduate School of Arts and Sciences, University of Tokyo, 3-8-1 Komaba, Meguro, Tokyo, Japan</t>
  </si>
  <si>
    <t>Sekiya, T., Information Technology Center, University of Tokyo, 3-8-1 Komaba, Meguro, Tokyo, Japan; Matsuda, Y., Graduate School of Arts and Sciences, University of Tokyo, 3-8-1 Komaba, Meguro, Tokyo, Japan; Yamaguchi, K., Graduate School of Arts and Sciences, University of Tokyo, 3-8-1 Komaba, Meguro, Tokyo, Japan</t>
  </si>
  <si>
    <t>Kuang D., Brantingham P.J., Bertozzi A.L.</t>
  </si>
  <si>
    <t>Crime topic modeling</t>
  </si>
  <si>
    <t>Crime Science</t>
  </si>
  <si>
    <t>10.1186/s40163-017-0074-0</t>
  </si>
  <si>
    <t>https://www.scopus.com/inward/record.uri?eid=2-s2.0-85039450419&amp;doi=10.1186%2fs40163-017-0074-0&amp;partnerID=40&amp;md5=7295344ea80179c0b9a69239062f21c7</t>
  </si>
  <si>
    <t>Department of Mathematics, University of California Los Angeles, 520 Portola Plaza, Los Angeles, CA, United States; Department of Anthropology, University of California Los Angeles, 341 Haines Hall, Los Angeles, CA, United States</t>
  </si>
  <si>
    <t>Kuang, D., Department of Mathematics, University of California Los Angeles, 520 Portola Plaza, Los Angeles, CA, United States; Brantingham, P.J., Department of Anthropology, University of California Los Angeles, 341 Haines Hall, Los Angeles, CA, United States; Bertozzi, A.L., Department of Mathematics, University of California Los Angeles, 520 Portola Plaza, Los Angeles, CA, United States</t>
  </si>
  <si>
    <t>The classification of crime into discrete categories entails a massive loss of information. Crimes emerge out of a complex mix of behaviors and situations, yet most of these details cannot be captured by singular crime type labels. This information loss impacts our ability to not only understand the causes of crime, but also how to develop optimal crime prevention strategies. We apply machine learning methods to short narrative text descriptions accompanying crime records with the goal of discovering ecologically more meaningful latent crime classes. We term these latent classes ‘crime topics’ in reference to text-based topic modeling methods that produce them. We use topic distributions to measure clustering among formally recognized crime types. Crime topics replicate broad distinctions between violent and property crime, but also reveal nuances linked to target characteristics, situational conditions and the tools and methods of attack. Formal crime types are not discrete in topic space. Rather, crime types are distributed across a range of crime topics. Similarly, individual crime topics are distributed across a range of formal crime types. Key ecological groups include identity theft, shoplifting, burglary and theft, car crimes and vandalism, criminal threats and confidence crimes, and violent crimes. Though not a replacement for formal legal crime classifications, crime topics provide a unique window into the heterogeneous causal processes underlying crime. © 2017, The Author(s).</t>
  </si>
  <si>
    <t>Crime; Machine learning; Non-negative matrix factorization; Text mining</t>
  </si>
  <si>
    <t>2-s2.0-85039450419</t>
  </si>
  <si>
    <t>Afful-Dadzie E., Afful-Dadzie A.</t>
  </si>
  <si>
    <t>Liberation of public data: Exploring central themes in open government data and freedom of information research</t>
  </si>
  <si>
    <t>10.1016/j.ijinfomgt.2017.05.009</t>
  </si>
  <si>
    <t>https://www.scopus.com/inward/record.uri?eid=2-s2.0-85021670038&amp;doi=10.1016%2fj.ijinfomgt.2017.05.009&amp;partnerID=40&amp;md5=e4b78e65b7f485dcc7fb276cfbf0c509</t>
  </si>
  <si>
    <t>Department of Operations and Management Information Systems, University of Ghana, Business School, Accra, Ghana</t>
  </si>
  <si>
    <t>Afful-Dadzie, E., Department of Operations and Management Information Systems, University of Ghana, Business School, Accra, Ghana; Afful-Dadzie, A., Department of Operations and Management Information Systems, University of Ghana, Business School, Accra, Ghana</t>
  </si>
  <si>
    <t>This paper conducts a comparative literature survey of Open Government Data (OGD) and Freedom of Information (FOI), with a view to tracking the central themes in the two civil society campaigns. With seeming similarities and a growing popularity in research, the major themes framing research on the two movements have not clearly emerged. Topic modelling, text mining and document analysis methods are used to extract the themes as well as key named entities. The topics are subsequently labeled and with expert guidance, their semantic meaning are provided. The results indicate that the major theme in FOI research borders on issues relating to disclosure, publishing, access and cost of requests. On the other hand, themes in OGD research have largely centered on technology and related concepts. The approach also helped in determining key similarities and differences in the two campaigns as reported in research. © 2017 Elsevier Ltd</t>
  </si>
  <si>
    <t>Bibliometrics; Freedom of information (FOI); Open government data (OGD); Public data; Text mining; Topic modelling</t>
  </si>
  <si>
    <t>2-s2.0-85021670038</t>
  </si>
  <si>
    <t>Polyakov M., Polyakov S., Iftekhar M.S.</t>
  </si>
  <si>
    <t>Does academic collaboration equally benefit impact of research across topics? The case of agricultural, resource, environmental and ecological economics</t>
  </si>
  <si>
    <t>10.1007/s11192-017-2523-7</t>
  </si>
  <si>
    <t>https://www.scopus.com/inward/record.uri?eid=2-s2.0-85033488356&amp;doi=10.1007%2fs11192-017-2523-7&amp;partnerID=40&amp;md5=008d796f866d0371c4d6cd53c793d81d</t>
  </si>
  <si>
    <t>Centre for Environmental Economics and Policy, UWA School of Agriculture and Environment, The University of Western Australia, Crawley, WA, Australia; Distributed eLibrary, Weill Cornell Medicine-Qatar, Education City, P.O. Box 24144, Doha, Qatar</t>
  </si>
  <si>
    <t>Polyakov, M., Centre for Environmental Economics and Policy, UWA School of Agriculture and Environment, The University of Western Australia, Crawley, WA, Australia; Polyakov, S., Distributed eLibrary, Weill Cornell Medicine-Qatar, Education City, P.O. Box 24144, Doha, Qatar; Iftekhar, M.S., Centre for Environmental Economics and Policy, UWA School of Agriculture and Environment, The University of Western Australia, Crawley, WA, Australia</t>
  </si>
  <si>
    <t>In this paper, we analyse the effects of different types of formal collaboration and research topics on research impact of academic articles in the area of agricultural, resource, environmental, and ecological economics. The research impact is measured by the number of times an article has been cited each year since publication. The topics within the area of research are modelled using latent semantic analysis. We distinguish between the effect of institutional, national, and international collaboration. We use statistical models for count data and control for the impacts of journals, publication year, and years since publication. We find that, holding other factors constant, collaboration in the form of co-authorship increases research impact. The effect of inter-institutional collaboration within same country is similar to the effect of collaboration within same institution. However, international collaboration results in additional increase in impact. We find that the topic of a paper substantially influences number of citations and identified which topics are associated with greater impact. The effects of different types of collaboration on citations also vary across topics. © 2017, Akadémiai Kiadó, Budapest, Hungary.</t>
  </si>
  <si>
    <t>Citation; Co-authorship; International collaboration; Mixed model; Negative binomial; Topic modelling</t>
  </si>
  <si>
    <t>2-s2.0-85033488356</t>
  </si>
  <si>
    <t>Kotlerman L., Dagan I., Kurland O.</t>
  </si>
  <si>
    <t>Clustering small-sized collections of short texts</t>
  </si>
  <si>
    <t>10.1007/s10791-017-9324-8</t>
  </si>
  <si>
    <t>https://www.scopus.com/inward/record.uri?eid=2-s2.0-85035786981&amp;doi=10.1007%2fs10791-017-9324-8&amp;partnerID=40&amp;md5=0e43829b2ac08c1dea52983583471a4d</t>
  </si>
  <si>
    <t>Department of Computer Science, Bar-Ilan University, Ramat Gan, Israel; Faculty of Industrial Engineering and Management, Technion-Israel Institute of Technology, Haifa, Israel</t>
  </si>
  <si>
    <t>Kotlerman, L., Department of Computer Science, Bar-Ilan University, Ramat Gan, Israel; Dagan, I., Department of Computer Science, Bar-Ilan University, Ramat Gan, Israel; Kurland, O., Faculty of Industrial Engineering and Management, Technion-Israel Institute of Technology, Haifa, Israel</t>
  </si>
  <si>
    <t>The need to cluster small text corpora composed of a few hundreds of short texts rises in various applications; e.g., clustering top-retrieved documents based on their snippets. This clustering task is challenging due to the vocabulary mismatch between short texts and the insufficient corpus-based statistics (e.g., term co-occurrence statistics) due to the corpus size. We address this clustering challenge using a framework that utilizes a set of external knowledge resources that provide information about term relations. Specifically, we use information induced from the resources to estimate similarity between terms and produce term clusters. We also utilize the resources to expand the vocabulary used in the given corpus and thus enhance term clustering. We then project the texts in the corpus onto the term clusters to cluster the texts. We evaluate various instantiations of the proposed framework by varying the term clustering method used, the approach of projecting the texts onto the term clusters, and the way of applying external knowledge resources. Extensive empirical evaluation demonstrates the merits of our approach with respect to applying clustering algorithms directly on the text corpus, and using state-of-the-art co-clustering and topic modeling methods. © 2017 Springer Science+Business Media, LLC, part of Springer Nature</t>
  </si>
  <si>
    <t>Clustering; Clustering short texts; Short text similarities</t>
  </si>
  <si>
    <t>2-s2.0-85035786981</t>
  </si>
  <si>
    <t>Zhang H., Xu S., Wang Z., Zhu L., Luo H., Deng D., Wu H.</t>
  </si>
  <si>
    <t>Text and data mining of social media in science and technology publicity</t>
  </si>
  <si>
    <t>PICMET 2017 - Portland International Conference on Management of Engineering and Technology: Technology Management for the Interconnected World, Proceedings</t>
  </si>
  <si>
    <t>2017-January</t>
  </si>
  <si>
    <t>10.23919/PICMET.2017.8125345</t>
  </si>
  <si>
    <t>https://www.scopus.com/inward/record.uri?eid=2-s2.0-85043505907&amp;doi=10.23919%2fPICMET.2017.8125345&amp;partnerID=40&amp;md5=b073e2722ac18e4bdaf6db37d547b058</t>
  </si>
  <si>
    <t>National Academy of Innovation Strategy, China Association Science and Technology, Beijing, China; School of Economic and Management, Beijing University of Technology, Beijing, China; Information Technology Supporting Center, Institute of Scientific and Technical Information, China's Ministry of Science and Technology, Beijing, China</t>
  </si>
  <si>
    <t>Zhang, H., National Academy of Innovation Strategy, China Association Science and Technology, Beijing, China; Xu, S., School of Economic and Management, Beijing University of Technology, Beijing, China; Wang, Z., Information Technology Supporting Center, Institute of Scientific and Technical Information, China's Ministry of Science and Technology, Beijing, China; Zhu, L., Information Technology Supporting Center, Institute of Scientific and Technical Information, China's Ministry of Science and Technology, Beijing, China; Luo, H., National Academy of Innovation Strategy, China Association Science and Technology, Beijing, China; Deng, D., National Academy of Innovation Strategy, China Association Science and Technology, Beijing, China; Wu, H., National Academy of Innovation Strategy, China Association Science and Technology, Beijing, China</t>
  </si>
  <si>
    <t>WeChat is a new generation of mobile instant messaging product, which has over 800 million active accounts and support voice, video, pictures and text messages. China's Ministry of Science and Technology has applied social media to science and technology management. Rui Dong Ruan is one of the official accounts in the WeChat matrix of China's Ministry of Science and Technology. This research proposes an approach which uses Chinese word segmentation and topic model to processing texts of Rui Dong Ruan. The experimental result shows that there is a certain relationship between the content of the articles and the view counts on WeChat, which can make the science and technology publicity more efficient and effective. © 2017 PICMET.</t>
  </si>
  <si>
    <t>2-s2.0-85043505907</t>
  </si>
  <si>
    <t>Ranaei S., Suominen A.</t>
  </si>
  <si>
    <t>Using machine learning approaches to identify emergence: Case of vehicle related patent data</t>
  </si>
  <si>
    <t>10.23919/PICMET.2017.8125290</t>
  </si>
  <si>
    <t>https://www.scopus.com/inward/record.uri?eid=2-s2.0-85043474004&amp;doi=10.23919%2fPICMET.2017.8125290&amp;partnerID=40&amp;md5=df8b94a067aaf46fc8caa7b2b7a959c6</t>
  </si>
  <si>
    <t>School of Business and Management, Lappeenranta University of Technology(LUT), Lappeenranta, Finland; VTT Technical Research Centre of Finland, Espoo, Finland</t>
  </si>
  <si>
    <t>Ranaei, S., School of Business and Management, Lappeenranta University of Technology(LUT), Lappeenranta, Finland; Suominen, A., VTT Technical Research Centre of Finland, Espoo, Finland</t>
  </si>
  <si>
    <t>Bibliometric studies have long used simple search strings, publications count, and word counts to track the emergence of technologies. Novel machine learning methods open new possibilities to study bibliometric data and use algorithmic approaches to uncover emergence of a technology. This study looks at the large and complex dataset of vehicle related patents to uncover emergence indicators. By using machine learning methods this study focuses on if, and to what extent different methods can produce patterns of emergence from the data directly. The data extracted from PATSTAT contains 711296 granted US patent abstracts between the years 1980 and 2014 resulting from a search for "vehicle" creating a complex dataset of technologies from automotive to medical applications. Using Latent Dirichlet Allocation and Dynamic Topic Modeling we show different emergence patterns. Finally, we discuss in detail the possibilities of using machine learning approaches to draw emergence dynamics of technologies. © 2017 PICMET.</t>
  </si>
  <si>
    <t>2-s2.0-85043474004</t>
  </si>
  <si>
    <t>Liang Q., Zheng X., Wang M., Chen H., Lu P.</t>
  </si>
  <si>
    <t>Optimize Recommendation System with Topic Modeling and Clustering</t>
  </si>
  <si>
    <t>Proceedings - 14th IEEE International Conference on E-Business Engineering, ICEBE 2017 - Including 13th Workshop on Service-Oriented Applications, Integration and Collaboration, SOAIC 207</t>
  </si>
  <si>
    <t>10.1109/ICEBE.2017.13</t>
  </si>
  <si>
    <t>https://www.scopus.com/inward/record.uri?eid=2-s2.0-85041663753&amp;doi=10.1109%2fICEBE.2017.13&amp;partnerID=40&amp;md5=1d39d31633c4e8907ae2cd5a379ab308</t>
  </si>
  <si>
    <t>College of Computer Science, Zhejiang University, China; Hithink RoyalFlush Information Network Co., Ltd, China; Zhejiang Fangyuan Test Co., Ltd, China</t>
  </si>
  <si>
    <t>Liang, Q., College of Computer Science, Zhejiang University, China; Zheng, X., College of Computer Science, Zhejiang University, China; Wang, M., College of Computer Science, Zhejiang University, China; Chen, H., Hithink RoyalFlush Information Network Co., Ltd, China; Lu, P., Zhejiang Fangyuan Test Co., Ltd, China</t>
  </si>
  <si>
    <t>With the rapid development of e-commerce, recommender systems have been widely studied. Many recommendation algorithms utilize ratings and reviews information. However, as the number of users and items grows, these algorithms face the problems of sparsity and scalability. Those problems make it hard to extract useful information from a highly sparse rating matrix and to apply a trained model to larger datasets. In this paper, we aim at solving the sparsity and scalability problems using rating and review information. Three possible solutions for sparsity and scalability problems are concluded and a novel recommendation model called TCR which combines those three ideas are proposed. Experiments on real-world datasets show that our proposed method has better performance on top-N recommendation and has better scalability compared to the state-of-the-art models. © 2017 IEEE.</t>
  </si>
  <si>
    <t>Clustering; Recommender System; Topic Modeling</t>
  </si>
  <si>
    <t>2-s2.0-85041663753</t>
  </si>
  <si>
    <t>[No author name available]</t>
  </si>
  <si>
    <t>https://www.scopus.com/inward/record.uri?eid=2-s2.0-85041646801&amp;partnerID=40&amp;md5=2586e7dae0c121ee51be3897f17478b0</t>
  </si>
  <si>
    <t>The proceedings contain 47 papers. The topics discussed include: pricing mechanism research in duopoly online bicycle-sharing market: a game theory approach; online retailer assortment planning and managing under customer and supplier uncertainty effects using internal and external data; optimize recommendation system with topic modeling and clustering; a multi-view clustering method for community discovery integrating links and tags; development of bulk material management system and research on material balance applications based on business intelligence; LODQL: a language for creation, query, and service generation of linked open data; graph analysis of fog computing systems for Industry 4.0; the effects of consumer perceived different service of trusted third party on trust intention: an empirical study in Australia; role identification to discover potential opportunity information in business process; research on government data publishing based on differential privacy model; an analysis of energy-efficient approaches used for virtual machines and data centres; a parallel FP-growth algorithm based on GPU; indexing for large scale data querying based on spark SQL; a development framework for customer experience management applications: principles and case study; methods of introducing continuous process mining to service management for mobile apps; investment recommendation with total capital value maximization in online P2P lending; a study on the influence of engagement marketing strategy on customer perceived support and willingness to customer engagement; and a blockchain-based supply chain quality management framework.</t>
  </si>
  <si>
    <t>Conference Review</t>
  </si>
  <si>
    <t>2-s2.0-85041646801</t>
  </si>
  <si>
    <t>Van Lierde H., Chow T.W.S.</t>
  </si>
  <si>
    <t>Incorporating word embeddings in the hierarchical dirichlet process for query-oriented text summarization</t>
  </si>
  <si>
    <t>Proceedings - 2017 IEEE 15th International Conference on Industrial Informatics, INDIN 2017</t>
  </si>
  <si>
    <t>10.1109/INDIN.2017.8104916</t>
  </si>
  <si>
    <t>https://www.scopus.com/inward/record.uri?eid=2-s2.0-85041171663&amp;doi=10.1109%2fINDIN.2017.8104916&amp;partnerID=40&amp;md5=81d83f301bd90d463b98d23f321f0ad7</t>
  </si>
  <si>
    <t>Department of Electronic Engineering, City University of Hong Kong, Hong Kong, Hong Kong</t>
  </si>
  <si>
    <t>Van Lierde, H., Department of Electronic Engineering, City University of Hong Kong, Hong Kong, Hong Kong; Chow, T.W.S., Department of Electronic Engineering, City University of Hong Kong, Hong Kong, Hong Kong</t>
  </si>
  <si>
    <t>The ever-growing amount of textual data available online creates the need for automatic text summarization tools. Probabilistic topic models are able to infer semantic relationships between sentences which is a key step of extractive summarization methods. However, they strongly rely on word co-occurrence patterns and fail to capture the actual semantic relationships between words such as synonymy, antonymy, etc. We propose a novel algorithm which incorporates pre-trained word embeddings in the probabilistic topic model in order to capture semantic similarities between sentences. These similarities provide the basis for a sentence ranking algorithm for query-oriented summarization. The summary is then produced by extracting highly ranked sentences from the original corpus. Our method is shown to outperform state-of-the-art algorithms on a benchmark dataset. © 2017 IEEE.</t>
  </si>
  <si>
    <t>2-s2.0-85041171663</t>
  </si>
  <si>
    <t>Thinyane H., Thinyane M.</t>
  </si>
  <si>
    <t>The use of sentiment analysis and topic modelling to understand online communicative ecologies in MobiSAM</t>
  </si>
  <si>
    <t>2017 IST-Africa Week Conference, IST-Africa 2017</t>
  </si>
  <si>
    <t>10.23919/ISTAFRICA.2017.8102330</t>
  </si>
  <si>
    <t>https://www.scopus.com/inward/record.uri?eid=2-s2.0-85043289855&amp;doi=10.23919%2fISTAFRICA.2017.8102330&amp;partnerID=40&amp;md5=28a166a0835a85dafcf78b8deaa5d871</t>
  </si>
  <si>
    <t>United Nations University Institute on Computing and Society (UNU-CS), Estrada do Engenheiro Trigo No. 4, Macau SAR, Brazil; Department of Information Systems, Rhodes University, Grahamstown, South Africa</t>
  </si>
  <si>
    <t>Thinyane, H., United Nations University Institute on Computing and Society (UNU-CS), Estrada do Engenheiro Trigo No. 4, Macau SAR, Brazil, Department of Information Systems, Rhodes University, Grahamstown, South Africa; Thinyane, M., United Nations University Institute on Computing and Society (UNU-CS), Estrada do Engenheiro Trigo No. 4, Macau SAR, Brazil</t>
  </si>
  <si>
    <t>Communicative ecologies are a tool that can be used to understand the existing use of information and communication tools within a specific community. By using the ecology metaphor to understand the interaction between the technological, discursive, and social layers within the community, this research develops a holistic understanding of citizens' communication surrounding the MobiSAM project. This paper proposes the use of sentiment analysis and topic modelling to understand how citizens are currently using technology for political participation. The paper argues that this rich understanding of current use of technology for participation can support the embedding of further interventions into existing communicative ecologies. © 2017 IIMC / IST-Africa.</t>
  </si>
  <si>
    <t>Communicative ecologies; ICT4D; M-participation; Sentiment analysis; Topic modelling</t>
  </si>
  <si>
    <t>2-s2.0-85043289855</t>
  </si>
  <si>
    <t>Tan J., Kotov A., Mohammadiani R.P., Huo Y.</t>
  </si>
  <si>
    <t>Sentence retrieval with sentiment-specific topical anchoring for review summarization</t>
  </si>
  <si>
    <t>International Conference on Information and Knowledge Management, Proceedings</t>
  </si>
  <si>
    <t>Part F131841</t>
  </si>
  <si>
    <t>10.1145/3132847.3133153</t>
  </si>
  <si>
    <t>https://www.scopus.com/inward/record.uri?eid=2-s2.0-85037356952&amp;doi=10.1145%2f3132847.3133153&amp;partnerID=40&amp;md5=859ca0bfa8fa4d37aa3fd3b739e5cc71</t>
  </si>
  <si>
    <t>City University of New York, New York, United States; Wayne State University, Detroit, United States; K. N. Toosi University of Technology, Tehran, Iran</t>
  </si>
  <si>
    <t>Tan, J., City University of New York, New York, United States; Kotov, A., Wayne State University, Detroit, United States; Mohammadiani, R.P., K. N. Toosi University of Technology, Tehran, Iran; Huo, Y., City University of New York, New York, United States</t>
  </si>
  <si>
    <t>We propose Topic Anchoring-based Review Summarization (TARS), a two-step extractive summarization method, which creates review summaries from the sentences that represent the most important aspects of a review. In the first step, the proposed method utilizes Topic Aspect Sentiment Model (TASM), a novel sentiment-topic model, to identify aspects of sentiment-specific topics in a collection of reviews. The output of TASM is utilized in the second step of TARS to rank review sentences based on how representative of the most important review aspects their words are. Qualitative and quantitative evaluation of review summaries using two collections indicate the effectiveness of structuring review summaries around aspects of sentiment-specific topics. © 2017 ACM.</t>
  </si>
  <si>
    <t>Opinion mining; Review summarization; Topic models</t>
  </si>
  <si>
    <t>2-s2.0-85037356952</t>
  </si>
  <si>
    <t>Le T.M.V., Lauw H.W.</t>
  </si>
  <si>
    <t>SemVis: Semantic visualization for interactive topical analysis</t>
  </si>
  <si>
    <t>10.1145/3132847.3133181</t>
  </si>
  <si>
    <t>https://www.scopus.com/inward/record.uri?eid=2-s2.0-85037377634&amp;doi=10.1145%2f3132847.3133181&amp;partnerID=40&amp;md5=920030250d766dda29e8c0dc76b49874</t>
  </si>
  <si>
    <t>Singapore Management University, 80 Stamford Road, Singapore, Singapore</t>
  </si>
  <si>
    <t>Le, T.M.V., Singapore Management University, 80 Stamford Road, Singapore, Singapore; Lauw, H.W., Singapore Management University, 80 Stamford Road, Singapore, Singapore</t>
  </si>
  <si>
    <t>Exploratory analysis of a text corpus is an important task that can be aided by informative visualization. One spatially-oriented form of document visualization is a scatterplot, whereby every document is associated with a coordinate, and relationships among documents can be perceived through their spatial distances. Semantic visualization further infuses the visualization space with latent semantics, by incorporating a topic model that has a representation in the visualization space, allowing users to also perceive relationships between documents and topics spatially.We illustrate how a semantic visualization system called SemVis could be used to navigate a text corpus interactively and topically via browsing and searching. © 2017 Copyright held by the owner/author(s). Publication rights licensed to ACM.</t>
  </si>
  <si>
    <t>Interactive topical analysis; Semantic visualization; Topic model</t>
  </si>
  <si>
    <t>2-s2.0-85037377634</t>
  </si>
  <si>
    <t>Halder K., Kan M.-Y., Sugiyama K.</t>
  </si>
  <si>
    <t>Health forum thread recommendation using an interest aware topic model</t>
  </si>
  <si>
    <t>10.1145/3132847.3132946</t>
  </si>
  <si>
    <t>https://www.scopus.com/inward/record.uri?eid=2-s2.0-85037359800&amp;doi=10.1145%2f3132847.3132946&amp;partnerID=40&amp;md5=f9ae405599bbb0c92c3043d9fcfce770</t>
  </si>
  <si>
    <t>School of Computing, National University of Singapore, Singapore</t>
  </si>
  <si>
    <t>Halder, K., School of Computing, National University of Singapore, Singapore; Kan, M.-Y., School of Computing, National University of Singapore, Singapore; Sugiyama, K., School of Computing, National University of Singapore, Singapore</t>
  </si>
  <si>
    <t>We introduce a general, interest-aware topic model (IATM), in which known higher-level interests on topics expressed by each user can be modeled. We then specialize the IATM for use in consumer health forum thread recommendation by equating each user's selfreported medical conditions as interests and topics as symptoms of treatments for recommendation. The IATM additionally models the implicit interests embodied by users' textual descriptions in their profiles. To further enhance the personalized nature of the recommendations, we introduce jointly normalized collaborative topic regression (JNCTR) which captures how users interact with the various symptoms belonging to the same clinical condition. In our experiments on two real-world consumer health forums, our proposed model significantly outperforms competitive state-ofthe-art baselines by over 10% in recall. Importantly, we show that our IATM+JNCTR pipeline also imbues the recommendation process with added transparency, allowing a recommendation system to justify its recommendation with respect to each user's interest in certain health conditions. © 2017 ACM.</t>
  </si>
  <si>
    <t>Collaborative filtering; Graphical model; Recommender systems; Topic models</t>
  </si>
  <si>
    <t>2-s2.0-85037359800</t>
  </si>
  <si>
    <t>Lin J., Mao W., Zhang Y.</t>
  </si>
  <si>
    <t>An enhanced topic modeling approach to multiple stance identification</t>
  </si>
  <si>
    <t>10.1145/3132847.3133145</t>
  </si>
  <si>
    <t>https://www.scopus.com/inward/record.uri?eid=2-s2.0-85037361799&amp;doi=10.1145%2f3132847.3133145&amp;partnerID=40&amp;md5=d89c768166c7e118449c093ba37bf544</t>
  </si>
  <si>
    <t>State Key Laboratory of Management and Control for Complex Systems, Institute of Automation, University of Chinese Academy of Sciences, China; School of Computer and Control Engineering, University of Chinese Academy of Sciences, Beijing, China</t>
  </si>
  <si>
    <t>Lin, J., State Key Laboratory of Management and Control for Complex Systems, Institute of Automation, University of Chinese Academy of Sciences, China, School of Computer and Control Engineering, University of Chinese Academy of Sciences, Beijing, China; Mao, W., State Key Laboratory of Management and Control for Complex Systems, Institute of Automation, University of Chinese Academy of Sciences, China, School of Computer and Control Engineering, University of Chinese Academy of Sciences, Beijing, China; Zhang, Y., State Key Laboratory of Management and Control for Complex Systems, Institute of Automation, University of Chinese Academy of Sciences, China</t>
  </si>
  <si>
    <t>People often publish online texts to express their stances, which reflect the essential viewpoints they stand. Stance identification has been an important research topic in text analysis and facilitates many applications in business, public security and government decision making. Previous work on stance identification solely focuses on classifying the supportive or unsupportive attitude towards a certain topic/entity. The other important type of stance identification, multiple stance identification, was largely ignored in previous research. In contrast, multiple stance identification focuses on identifying different standpoints of multiple parties involved in online texts. In this paper, we address the problem of recognizing distinct standpoints implied in textual data. As people are inclined to discuss the topics favorable to their standpoints, topics thus can provide distinguishable information of different standpoints. We propose a topic-based method for standpoint identification. To acquire more distinguishable topics, we further enhance topic model by adding constraints on document-topic distributions. We finally conduct experimental studies on two real datasets to verify the effectiveness of our approach to multiple stance identification. © 2017 Association for Computing Machinery.</t>
  </si>
  <si>
    <t>Constrained nonnegative matrix factorization; Multiple stance identification; Topic modeling</t>
  </si>
  <si>
    <t>2-s2.0-85037361799</t>
  </si>
  <si>
    <t>Mele I., Bahrainian S.A., Crestani F.</t>
  </si>
  <si>
    <t>Linking news across multiple streams for timeliness analysis</t>
  </si>
  <si>
    <t>10.1145/3132847.3132988</t>
  </si>
  <si>
    <t>https://www.scopus.com/inward/record.uri?eid=2-s2.0-85037356525&amp;doi=10.1145%2f3132847.3132988&amp;partnerID=40&amp;md5=88465e132afd47f0a2b45377566ec098</t>
  </si>
  <si>
    <t>Faculty of Informatics, Università della Svizzera Italiana (USI), Lugano, Switzerland</t>
  </si>
  <si>
    <t>Mele, I., Faculty of Informatics, Università della Svizzera Italiana (USI), Lugano, Switzerland; Bahrainian, S.A., Faculty of Informatics, Università della Svizzera Italiana (USI), Lugano, Switzerland; Crestani, F., Faculty of Informatics, Università della Svizzera Italiana (USI), Lugano, Switzerland</t>
  </si>
  <si>
    <t>Linking multiple news streams based on the reported events and analyzing the streams' temporal publishing patterns are two very important tasks for information analysis, discovering newsworthy stories, studying the event evolution, and detecting untrustworthy sources of information. In this paper, we propose techniques for cross-linking news streams based on the reported events with the purpose of analyzing the temporal dependencies among streams. Our research tackles two main issues: (1) how news streams are connected as reporting an event or the evolution of the same event and (2) how timely the newswires report related events using different publishing platforms. Our approach is based on dynamic topic modeling for detecting and tracking events over the timeline and on clustering news according to the events. We leverage the event-based clustering to link news across different streams and present two scoring functions for ranking the streams based on their timeliness in publishing news about a specific event.</t>
  </si>
  <si>
    <t>Dynamic topic modeling; Event mining; News streams; Temporal analysis</t>
  </si>
  <si>
    <t>2-s2.0-85037356525</t>
  </si>
  <si>
    <t>Duong-Trung N., Schmidt-Thieme L.</t>
  </si>
  <si>
    <t>On discovering the number of document topics via conceptual latent space</t>
  </si>
  <si>
    <t>10.1145/3132847.3133086</t>
  </si>
  <si>
    <t>https://www.scopus.com/inward/record.uri?eid=2-s2.0-85037351048&amp;doi=10.1145%2f3132847.3133086&amp;partnerID=40&amp;md5=4019c6ed5f4b09146f99f699952ed636</t>
  </si>
  <si>
    <t>Information Systems and Machine Learning Lab, Universitätsplatz 1, Hildesheim, Germany</t>
  </si>
  <si>
    <t>Duong-Trung, N., Information Systems and Machine Learning Lab, Universitätsplatz 1, Hildesheim, Germany; Schmidt-Thieme, L., Information Systems and Machine Learning Lab, Universitätsplatz 1, Hildesheim, Germany</t>
  </si>
  <si>
    <t>Topic modeling is a widely used technique in knowledge discovery and data mining. However, finding the right number of topics in a given text source has remained a challenging issue. In this paper, we study the concept of conceptual stability via nonnegative matrix factorization. Based on this finding, we propose a method to identify the correct number of topics and offer empirical evidence in its favor in terms of classification accuracy and the number of topics that are naturally present in the text sources. Experiments on real-world text corpora demonstrate that the proposed method has outperformed state-of-the-art latent Dirichlet allocation and nonnegative matrix factorization models. © 2017 ACM.</t>
  </si>
  <si>
    <t>Nonnegative matrix factorization; Stability analysis; Topic modeling</t>
  </si>
  <si>
    <t>2-s2.0-85037351048</t>
  </si>
  <si>
    <t>Nguyen T.T., Lauw H.W.</t>
  </si>
  <si>
    <t>Collaborative topic regression with denoising autoencoder for content and community co-representation</t>
  </si>
  <si>
    <t>10.1145/3132847.3133128</t>
  </si>
  <si>
    <t>https://www.scopus.com/inward/record.uri?eid=2-s2.0-85037356079&amp;doi=10.1145%2f3132847.3133128&amp;partnerID=40&amp;md5=790bac26c3a793e707645be884b44f30</t>
  </si>
  <si>
    <t>Nguyen, T.T., Singapore Management University, 80 Stamford Road, Singapore, Singapore; Lauw, H.W., Singapore Management University, 80 Stamford Road, Singapore, Singapore</t>
  </si>
  <si>
    <t>Personalized recommendation of items frequently faces scenarios where we have sparse observations on users' adoption of items. In the literature, there are two promising directions. One is to connect sparse items through similarity in content. The other is to connect sparse users through similarity in social relations. We seek to integrate both types of information, in addition to the adoption information, within a single integrated model. Our proposed method models item content via a topic model, and user communities via an autoencoder model, while bridging a user's community-based preference to her topic-based preference. Experiments on public real-life data showcase the utility of the model, particularly when there is significant compatibility between communities and topics. © 2017 Copyright held by the owner/author(s). Publication rights licensed to ACM.</t>
  </si>
  <si>
    <t>Autoencoder; Cold-start recommendation; Collaborative deep learning; Social collaborative filtering; Topic model</t>
  </si>
  <si>
    <t>2-s2.0-85037356079</t>
  </si>
  <si>
    <t>Jiang H., Zhou R., Zhang L., Wang H., Zhang Y.</t>
  </si>
  <si>
    <t>A topic model based on poisson decomposition</t>
  </si>
  <si>
    <t>10.1145/3132847.3132942</t>
  </si>
  <si>
    <t>https://www.scopus.com/inward/record.uri?eid=2-s2.0-85037341070&amp;doi=10.1145%2f3132847.3132942&amp;partnerID=40&amp;md5=1e407f77161f4e213b492d496406ef33</t>
  </si>
  <si>
    <t>School of Computer and Control Engineering, University of Chinese Academy of Sciences, China; Department of Computer Science and Software Engineering, Swinburne University of Technology, Australia; Centre for Applied Informatics, Victoria University, Australia; School of Computer Science, Fudan University, China</t>
  </si>
  <si>
    <t>Jiang, H., School of Computer and Control Engineering, University of Chinese Academy of Sciences, China, School of Computer Science, Fudan University, China; Zhou, R., Department of Computer Science and Software Engineering, Swinburne University of Technology, Australia; Zhang, L., School of Computer and Control Engineering, University of Chinese Academy of Sciences, China, School of Computer Science, Fudan University, China; Wang, H., Centre for Applied Informatics, Victoria University, Australia; Zhang, Y., Centre for Applied Informatics, Victoria University, Australia, School of Computer Science, Fudan University, China</t>
  </si>
  <si>
    <t>Determining appropriate statistical distributions for modeling text corpora is important for accurate estimation of numerical characteristics. Based on the validity of the test on a claim that the data conforms to Poisson distribution we propose Poisson decomposition model (PDM), a statistical model for modeling count data of text corpora, which can straightly capture each document's multidimensional numerical characteristics on topics. In PDM, each topic is represented as a parameter vector with multidimensional Poisson distribution, which can be easily normalized to multinomial term probabilities and each document is represented as measurements on topics and thereby reduced to a measurement vector on topics. We use gradient descent methods and sampling algorithm for parameter estimation. We carry out extensive experiments on the topics produced by our models. The results demonstrate our approach can extract more coherent topics and is competitive in document clustering by using the PDM-based features, compared to PLSI and LDA. © 2017 Association for Computing Machinery.</t>
  </si>
  <si>
    <t>Poisson decomposition; Statistical testing; Text classification; Topic coherence; Topic model</t>
  </si>
  <si>
    <t>2-s2.0-85037341070</t>
  </si>
  <si>
    <t>Wang C., Fang Y., Tan Z., He Y.</t>
  </si>
  <si>
    <t>Improving the gain of visual perceptual behaviour on topic modeling for text recommendation</t>
  </si>
  <si>
    <t>10.1145/3132847.3133122</t>
  </si>
  <si>
    <t>https://www.scopus.com/inward/record.uri?eid=2-s2.0-85037372352&amp;doi=10.1145%2f3132847.3133122&amp;partnerID=40&amp;md5=5cfec720b9c4d2a91f3a58aa6b718aec</t>
  </si>
  <si>
    <t>Tongji University, Shanghai, China</t>
  </si>
  <si>
    <t>Wang, C., Tongji University, Shanghai, China; Fang, Y., Tongji University, Shanghai, China; Tan, Z., Tongji University, Shanghai, China; He, Y., Tongji University, Shanghai, China</t>
  </si>
  <si>
    <t>Internet information services have been greatly improved profiting from the growing performance of interest mining technology. Visual perceptual behaviours, a newhotspot of mining user's interests, have resulted in great gains in some typical Internet information services, e.g., information retrieval and recommendation. It is validated that combining the subjective visual perceptual behaviours with the objective contents can significantly improve these services' performance. However, the existing methods usually treat the contents and visual perceptual behaviours as two independent parts in the calculating process. The gain of visual perceptual behaviours has not been fully exploited. In this paper, we mainly aim at improving the gain of visual perceptual behaviour for text recommendation, by integrating the objective contents with subjective visual perceptual behaviours. We investigate the correlation between user's reading interests and records of real-time interaction on texts, and then design a real-time visual perceptual behaviour based method for text recommendation, which is able to: (1) build a joint interest model, called ViP-LDA (Visual Perceptual LDA), by integrating the user's visual perceptual behaviours into topic model; (2) make more accurate text recommendation based on ViP-LDA with feedback adjustment. Several experiments on a real data set are implemented to demonstrate the effectiveness of our method. © 2017 ACM.</t>
  </si>
  <si>
    <t>Eye tracking; Interest model; LDA; Text recommendation; Visual perceptual behaviour</t>
  </si>
  <si>
    <t>2-s2.0-85037372352</t>
  </si>
  <si>
    <t>He Y., Wang C., Jiang C.</t>
  </si>
  <si>
    <t>Incorporating the latent link categories in relational topic modeling</t>
  </si>
  <si>
    <t>10.1145/3132847.3132881</t>
  </si>
  <si>
    <t>https://www.scopus.com/inward/record.uri?eid=2-s2.0-85037332333&amp;doi=10.1145%2f3132847.3132881&amp;partnerID=40&amp;md5=1e4f7fa6503f497a36a4b450ae04a48e</t>
  </si>
  <si>
    <t>Department of Computer Science, Tongji University, China</t>
  </si>
  <si>
    <t>He, Y., Department of Computer Science, Tongji University, China; Wang, C., Department of Computer Science, Tongji University, China; Jiang, C., Department of Computer Science, Tongji University, China</t>
  </si>
  <si>
    <t>The soaring of social media services has greatly propelled the prevalence of document networks. Rather than a set of plain texts, documents are nodes in graphs. An observable link connects the documents at its two ends, thus it implicitly reflects the semantic association between the document pair. Previous work assumes that only similar documents tend to be connected, which neglects the rich connective patterns in the topological structure. In this paper, we introduce a latent correlation factor to categorize the links into several categories, and each category corresponds to a unique kind of association. By fitting the data, the relational information (e.g., homophily and heterophily) can be comprehensively captured. By resorting to Canonical Correlation Analysis (CCA), we maximize the correlation between all pairs of linked documents. We propose a pure generative model and derive efficient learning algorithms based on the variational EMmethods. Experiments on three different datasets demonstrate that the proposed model is competitive and usually better than the state-of-the-art baselines on both topic modeling and link prediction. © 2017 ACM.</t>
  </si>
  <si>
    <t>Canonical correlation analysis; Link prediction; Relational topicmodeling</t>
  </si>
  <si>
    <t>2-s2.0-85037332333</t>
  </si>
  <si>
    <t>Thonet T., Cabanac G., Boughanem M., Pinel-Sauvagnat K.</t>
  </si>
  <si>
    <t>Users are known by the company they keep: Topic models for viewpoint discovery in social networks</t>
  </si>
  <si>
    <t>10.1145/3132847.3132897</t>
  </si>
  <si>
    <t>https://www.scopus.com/inward/record.uri?eid=2-s2.0-85037336749&amp;doi=10.1145%2f3132847.3132897&amp;partnerID=40&amp;md5=8fd5597fef6a7f09048d09499d65b557</t>
  </si>
  <si>
    <t>IRIT, Université de Toulouse, CNRS, Toulouse, France</t>
  </si>
  <si>
    <t>Thonet, T., IRIT, Université de Toulouse, CNRS, Toulouse, France; Cabanac, G., IRIT, Université de Toulouse, CNRS, Toulouse, France; Boughanem, M., IRIT, Université de Toulouse, CNRS, Toulouse, France; Pinel-Sauvagnat, K., IRIT, Université de Toulouse, CNRS, Toulouse, France</t>
  </si>
  <si>
    <t>Social media platforms such as weblogs and social networking sites provide Internet users with an unprecedented means to express their opinions and debate on a wide range of issues. Concurrently with their growing importance in public communication, social media platforms may foster echo chambers and filter bubbles: homophily and content personalization lead users to be increasingly exposed to conforming opinions.There is therefore a need for unbiased systems able to identify and provide access to varied viewpoints. To address this task, we propose in this paper a novel unsupervised topic model, the Social Network Viewpoint Discovery Model (SNVDM). Given a specific issue (e.g., U.S. policy) as well as the text and social interactions from the users discussing this issue on a social networking site, SNVDM jointly identifies the issue's topics, the users' viewpoints, and the discourse pertaining to the different topics and viewpoints. In order to overcome the potential sparsity of the social network (i.e., some users interact with only a few other users), we propose an extension to SNVDM based on the Generalized pólya Urn sampling scheme (SNVDM-GPU) to leverage "acquaintances of acquaintances" relationships. We benchmark the different proposed models against three baselines, namely TAM, SN-LDA, and VODUM, on a viewpoint clustering task using two real-world datasets. We thereby provide evidence that our model SNVDM and its extension SNVDM-GPU significantly outperform state-of-the-art baselines, and we show that utilizing social interactions greatly improves viewpoint clustering performance. © 2017 ACM.</t>
  </si>
  <si>
    <t>Social networks; Topic modeling; Viewpoint discovery</t>
  </si>
  <si>
    <t>2-s2.0-85037336749</t>
  </si>
  <si>
    <t>Wang H., Wang J., Zhao M., Cao J., Guo M.</t>
  </si>
  <si>
    <t>Joint topic-semantic-aware social recommendation for online voting</t>
  </si>
  <si>
    <t>10.1145/3132847.3132889</t>
  </si>
  <si>
    <t>https://www.scopus.com/inward/record.uri?eid=2-s2.0-85037352373&amp;doi=10.1145%2f3132847.3132889&amp;partnerID=40&amp;md5=5c251ca7961f6d12cea32e7a50d4d32a</t>
  </si>
  <si>
    <t>Shanghai Jiao Tong University, Hong Kong; Hong Kong Polytechnic University, Hong Kong</t>
  </si>
  <si>
    <t>Wang, H., Shanghai Jiao Tong University, Hong Kong, Hong Kong Polytechnic University, Hong Kong; Wang, J., Hong Kong Polytechnic University, Hong Kong; Zhao, M., Hong Kong Polytechnic University, Hong Kong; Cao, J., Hong Kong Polytechnic University, Hong Kong; Guo, M., Shanghai Jiao Tong University, Hong Kong</t>
  </si>
  <si>
    <t>Online voting is an emerging feature in social networks, in which users can express their attitudes toward various issues and show their unique interest. Online voting imposes new challenges on recommendation, because the propagation of votings heavily depends on the structure of social networks as well as the content of votings. In this paper, we investigate how to utilize these two factors in a comprehensive manner when doing voting recommendation. First, due to the fact that existing text mining methods such as topic model and semantic model cannot well process the content of votings that is typically short and ambiguous, we propose a novel Topic-Enhanced Word Embedding (TEWE) method to learn word and document representation by jointly considering their topics and semantics. Then we propose our Joint Topic-Semantic-aware social Matrix Factorization (JTS-MF) model for voting recommendation. JTS-MF model calculates similarity among users and votings by combining their TEWE representation and structural information of social networks, and preserves this topic-semantic-social similarity during matrix factorization. To evaluate the performance of TEWE representation and JTS-MF model, we conduct extensive experiments on real online voting dataset. The results prove the efficacy of our approach against several state-of-the-art baselines. ©2017 ACM.</t>
  </si>
  <si>
    <t>Matrix factorization; Online voting; Recommender systems; Topic-enhanced word embedding</t>
  </si>
  <si>
    <t>2-s2.0-85037352373</t>
  </si>
  <si>
    <t>Sun J., Xu J., Zheng K., Liu C.</t>
  </si>
  <si>
    <t>Interactive spatial keyword querying with semantics</t>
  </si>
  <si>
    <t>10.1145/3132847.3132969</t>
  </si>
  <si>
    <t>https://www.scopus.com/inward/record.uri?eid=2-s2.0-85037368600&amp;doi=10.1145%2f3132847.3132969&amp;partnerID=40&amp;md5=2c1a7400efe34af0e19f6c0b9487700a</t>
  </si>
  <si>
    <t>Soochow University, China; University of Electronic Science and Technology of China, China; Swinburne University of Technology, Australia</t>
  </si>
  <si>
    <t>Sun, J., Soochow University, China; Xu, J., Soochow University, China; Zheng, K., University of Electronic Science and Technology of China, China; Liu, C., Swinburne University of Technology, Australia</t>
  </si>
  <si>
    <t>Conventional spatial keyword queries confront the difficulty of returning desired objects that are synonyms but morphologically different to query keywords. To overcome this flaw, this paper investigates the interactive spatial keyword querying with semantics. It aims to enhance the conventional queries by not only making sense of the query keywords, but also refining the understanding of query semantics through interactions. On top of the probabilistic topic model, a novel interactive strategy is proposed to precisely infer the latent query semantics by learning from user feedbacks. In each interaction, the returned objects are carefully selected to ensure effective inference of user intended query semantics. Query processing is carried out on a small candidate object set at each round of interaction, and the whole querying process terminates when the latent query semantics learned from user feedback becomes explicit enough. The experimental results on real check-in dataset demonstrates that the quality of results has been significantly improved through limited number of interactions. © 2017 ACM.</t>
  </si>
  <si>
    <t>Interactive query; Spatial database; Spatial keyword query</t>
  </si>
  <si>
    <t>2-s2.0-85037368600</t>
  </si>
  <si>
    <t>Wang Y., Seyler D., Santu S.K.K., Zhai C.X.</t>
  </si>
  <si>
    <t>A study of feature construction for text-based forecasting of time series variables</t>
  </si>
  <si>
    <t>10.1145/3132847.3133109</t>
  </si>
  <si>
    <t>https://www.scopus.com/inward/record.uri?eid=2-s2.0-85037334875&amp;doi=10.1145%2f3132847.3133109&amp;partnerID=40&amp;md5=fc90adce9689d03f91ef0046a75df9eb</t>
  </si>
  <si>
    <t>University of Illinois at Urbana-Champaign, United States</t>
  </si>
  <si>
    <t>Wang, Y., University of Illinois at Urbana-Champaign, United States; Seyler, D., University of Illinois at Urbana-Champaign, United States; Santu, S.K.K., University of Illinois at Urbana-Champaign, United States; Zhai, C.X., University of Illinois at Urbana-Champaign, United States</t>
  </si>
  <si>
    <t>Time series are ubiquitous in the world since they are used to measure various phenomena (e.g., temperature, spread of a virus, sales, etc.). Forecasting of time series is highly beneficial (and necessary) for optimizing decisions, yet is a very challenging problem; using only the historical values of the time series is often insufficient. In this paper, we study how to construct effective additional features based on related text data for time series forecasting. Besides the commonly used n-gram features, we propose a general strategy for constructing multiple topical features based on the topics discovered by a topic model. We evaluate feature effectiveness using a data set for predicting stock price changes where we constructed additional features from news text articles for stock market prediction. We found that: 1) Text-based features outperform time series-based features, suggesting the great promise of leveraging text data for improving time series forecasting. 2) Topic-based features are not very effective stand-alone, but they can further improve performance when added on top of n-gram features. 3) The best topic-based feature appears to be a long-term aggregation of topics over time with high weights on recent topics. © 2017 Copyright held by the owner/author(s). Publication rights licensed to Association for Computing Machinery.</t>
  </si>
  <si>
    <t>2-s2.0-85037334875</t>
  </si>
  <si>
    <t>Dhakad L., Das M., Bhattacharyya C., Datta S., Kale M., Mehta V.</t>
  </si>
  <si>
    <t>SOPER: Discovering the influence of fashion and the many faces of user from session logs using stick breaking process</t>
  </si>
  <si>
    <t>10.1145/3132847.3133007</t>
  </si>
  <si>
    <t>https://www.scopus.com/inward/record.uri?eid=2-s2.0-85037379381&amp;doi=10.1145%2f3132847.3133007&amp;partnerID=40&amp;md5=bbcd8a0abfe349a71770839d48494c23</t>
  </si>
  <si>
    <t>Flipkart, India; Indian Institute of Technology, Palakkad, India; Indian Institute of Science, India</t>
  </si>
  <si>
    <t>Dhakad, L., Flipkart, India; Das, M., Indian Institute of Technology, Palakkad, India; Bhattacharyya, C., Indian Institute of Science, India; Datta, S., Flipkart, India; Kale, M., Flipkart, India; Mehta, V.</t>
  </si>
  <si>
    <t>Recommending lifestyle articles is of immediate interest to theffecommerce industry and is beginning to attract research attention. Offen followed strategies, such as recommending popular items are inadequate for this vertical because of two reasons. Firstly, users have their own personal preference over items, referred to as personal styles, which lead to the long-tail phenomenon. Secondly, each user displays multiple personas, each persona has a preference over items which could be dictated by a particular occasion, e.g. dressing for a party would be different from dressing to go to o?ce. Recommendation in this vertical is crucially dependent on discovering styles for each of the multiple personas. There is no literature which addresses this problem. We posit a generative model which describes each user by a Simplex Over PERsona, SOPER, where a persona is described as the individuals preferences over prevailing styles modelled as topics over items. The choice of simplex and the long-tail nature necessitates the use of stick-breaking process. The main technical contribution is an efficient collapsed Gibbs sampling based algorithm for solving the attendant inference problem. Trained on large-scale interaction logs spanning more than halfa-million sessions collected from an e-commerce portal, SOPER outperforms previous baselines such as [9] by a large margin of 35% in identifying persona. Consequently it outperforms several competitive baselines comprehensively on the task of recommending from a catalogue of roughly 150 thousand lifestyle articles, by improving the recommendation quality as measured by AUC by a staggering 12:23%, in addition to aiding the interpretability of uncovered personal and fashionable styles thus advancing our precise understanding of the underlying phenomena. © 2017 ACM.</t>
  </si>
  <si>
    <t>Bayesian nonparametrics; Fashion; Lifestyle; Stickbreaking process; Topic models</t>
  </si>
  <si>
    <t>2-s2.0-85037379381</t>
  </si>
  <si>
    <t>Zhang Y., Wei W., Huang B., Carley K.M., Zhang Y.</t>
  </si>
  <si>
    <t>RATE: Overcoming noise and sparsity of textual features in real-time location estimation</t>
  </si>
  <si>
    <t>10.1145/3132847.3133067</t>
  </si>
  <si>
    <t>https://www.scopus.com/inward/record.uri?eid=2-s2.0-85037353960&amp;doi=10.1145%2f3132847.3133067&amp;partnerID=40&amp;md5=8e299f3851b4907d3b69e96e37376974</t>
  </si>
  <si>
    <t>Key Laboratory of Machine Perception (MOE), Peking University, Beijing, China; School of Computer Science, Carnegie Mellon University, Pittsburgh, United States</t>
  </si>
  <si>
    <t>Zhang, Y., Key Laboratory of Machine Perception (MOE), Peking University, Beijing, China; Wei, W., School of Computer Science, Carnegie Mellon University, Pittsburgh, United States; Huang, B., School of Computer Science, Carnegie Mellon University, Pittsburgh, United States; Carley, K.M., School of Computer Science, Carnegie Mellon University, Pittsburgh, United States; Zhang, Y., Key Laboratory of Machine Perception (MOE), Peking University, Beijing, China</t>
  </si>
  <si>
    <t>Real-time location inference of social media users is the fundamental of some spatial applications such as localized search and event detection. While tweet text is the most commonly used feature in location estimation, most of the prior works suffer from either the noise or the sparsity of textual features. In this paper, we aim to tackle these two problems. We use topic modeling as a building block to characterize the geographic topic variation and lexical variation so that "one-hot" encoding vectors will no longer be directly used. We also incorporate other features which can be extracted through the Twitter streaming API to overcome the noise problem. Experimental results show that our RATE algorithm outperforms several benchmark methods, both in the precision of region classification and the mean distance error of latitude and longitude regression. © 2017 Association for Computing Machinery.</t>
  </si>
  <si>
    <t>Location inference; Microblog; Real-time; Text mining</t>
  </si>
  <si>
    <t>2-s2.0-85037353960</t>
  </si>
  <si>
    <t>https://www.scopus.com/inward/record.uri?eid=2-s2.0-85037332797&amp;partnerID=40&amp;md5=b24336df783c2081c281cde9b92274a1</t>
  </si>
  <si>
    <t>The proceedings contain 345 papers. The topics discussed include: jointly modeling static visual appearance and temporal pattern for unsupervised video hashing; dual learning for cross-domain image captioning; active sampling for large-scale information retrieval evaluation; intent based relevance estimation from click logs; a comparison of nuggets and clusters for evaluating timeline summaries; users are known by the company they keep: topic models for viewpoint discovery in social networks; aspect-level sentiment classification with HEAT (HiErarchical ATtention) network; multi-view clustering with graph embedding for Connectome analysis; attributed signed network embedding; enhancing the network embedding quality with structural similarity; extracting records from the web using a signal processing approach; natural language question/answering: let users talk with the knowledge graph; learning visual features from snapshots for web search; DeepRank: a new deep architecture for relevance ranking in information retrieval; crowd-enabled Pareto-optimal objects finding employing multi-pairwise-comparison questions; destination-aware task assignment in spatial crowdsourcing; learning and transferring social and item visibilities for personalized recommendation; from properties to links: deep network embedding on incomplete graphs; attributed network embedding for learning in a dynamic environment; and bringing salary transparency to the world: computing robust compensation insights via LinkedIn salary.</t>
  </si>
  <si>
    <t>2-s2.0-85037332797</t>
  </si>
  <si>
    <t>Noh H., Lee S.</t>
  </si>
  <si>
    <t>Where technology transfer research originated and where it is going: a quantitative analysis of literature published between 1980 and 2015</t>
  </si>
  <si>
    <t>10.1007/s10961-017-9634-4</t>
  </si>
  <si>
    <t>https://www.scopus.com/inward/record.uri?eid=2-s2.0-85032817031&amp;doi=10.1007%2fs10961-017-9634-4&amp;partnerID=40&amp;md5=933e9abea7132cc26e96c9c2d4f5f586</t>
  </si>
  <si>
    <t>Department of Industrial Engineering, Ajou University, 206 Worldcup-ro, Yeongtong-gu, Suwon-si, Gyeonggi-do, South Korea; Department of Industrial Engineering, Ajou University, San 5, Woncheon-dong, Yeongtong-gu, Suwon-si, Gyeonggi-do, South Korea</t>
  </si>
  <si>
    <t>Noh, H., Department of Industrial Engineering, Ajou University, 206 Worldcup-ro, Yeongtong-gu, Suwon-si, Gyeonggi-do, South Korea; Lee, S., Department of Industrial Engineering, Ajou University, 206 Worldcup-ro, Yeongtong-gu, Suwon-si, Gyeonggi-do, South Korea, Department of Industrial Engineering, Ajou University, San 5, Woncheon-dong, Yeongtong-gu, Suwon-si, Gyeonggi-do, South Korea</t>
  </si>
  <si>
    <t>This study aims to identify both where technology transfer research originated and where it is going. A quantitative approach was adopted in this study to observe the trends from an objective perspective. To do this, longitudinal bibliographic data of journal papers describing technology transfer from 1980 to 2015 are collected. Topic modeling and co-authorship network analyses are then applied to classify topics and identify an evolution of research groups. First, the principal transfer agent is changed from governmental organizations to universities, as technology donors, while industry plays the role of technology recipients. Second, major technology fields that researchers have focused on follow socially attractive interests. Third, the scope of focus gradually moves from national level research or international transfers to organizational level research. In addition, technology transfer research seems to change from a technology transfer application to a dynamic technology transfer process. In addition, six topics are identified and further discussed to understand future research directions. The research findings are expected to help us understand research trends in technology transfer and, thus, are expected to provide valuable insights to researchers in this field and policy makers who are in charge of developing policies to support technology transfer. © 2017 Springer Science+Business Media, LLC</t>
  </si>
  <si>
    <t>Co-authorship network; Emerging topics; Research trends; Technology transfer; Topic modeling</t>
  </si>
  <si>
    <t>2-s2.0-85032817031</t>
  </si>
  <si>
    <t>Chakrabarti P., Frye M.</t>
  </si>
  <si>
    <t>A mixed-methods framework for analyzing text data: Integrating computational techniques with qualitative methods in demogra</t>
  </si>
  <si>
    <t>Demographic Research</t>
  </si>
  <si>
    <t>10.4054/DemRes.2017.37.42</t>
  </si>
  <si>
    <t>https://www.scopus.com/inward/record.uri?eid=2-s2.0-85041073313&amp;doi=10.4054%2fDemRes.2017.37.42&amp;partnerID=40&amp;md5=c2f0c3ae48d57b06b31fe5077d9a96a0</t>
  </si>
  <si>
    <t>Department of Sociology, Princeton University, United States</t>
  </si>
  <si>
    <t>Chakrabarti, P., Department of Sociology, Princeton University, United States; Frye, M., Department of Sociology, Princeton University, United States</t>
  </si>
  <si>
    <t>BACKGROUND Automated text analysis is widely used across the social sciences, yet the application of these methods has largely proceeded independently of qualitative analysis. OBJECTIVE This paper explores the advantages of applying automated text analysis to augment traditional qualitative methods in demography. Computational text analysis does not replace close reading or subjective theorizing, but it can provide a complementary set of tools that we believe will be appealing for qualitative demographers. METHODS We apply topic modeling to text data from the Malawi Journals Project as a case study. RESULTS We examine three common issues that demographers face in analyzing qualitative data: large samples, the challenge of comparing qualitative data across external categories, and making data analysis transparent and readily accessible to other scholars. We discuss ways that new tools from machine learning and computer science might help qualitative scholars to address these issues. CONCLUSIONS We believe that there is great promise in mixed-method approaches to analyzing text. New methods that allow better access to data and new ways to approach qualitative data are likely to be fertile ground for research. CONTRIBUTIONS No research, to our knowledge, has used automated text analysis to take an explicitly mixed-method approach to the analysis of textual data. We develop a framework that allows qualitative researchers to do so. © 2017 Parijat Chakrabarti &amp; Margaret Frye.</t>
  </si>
  <si>
    <t>2-s2.0-85041073313</t>
  </si>
  <si>
    <t>Ha T., Beijnon B., Kim S., Lee S., Kim J.H.</t>
  </si>
  <si>
    <t>Examining user perceptions of smartwatch through dynamic topic modeling</t>
  </si>
  <si>
    <t>10.1016/j.tele.2017.05.011</t>
  </si>
  <si>
    <t>https://www.scopus.com/inward/record.uri?eid=2-s2.0-85020064719&amp;doi=10.1016%2fj.tele.2017.05.011&amp;partnerID=40&amp;md5=d2e8d40969617dd48817a864c3bbb857</t>
  </si>
  <si>
    <t>Department of Interaction Science, Sungkyunkwan University, South Korea; Department of Media and Culture Studies, Utrecht University, Netherlands</t>
  </si>
  <si>
    <t>Ha, T., Department of Interaction Science, Sungkyunkwan University, South Korea; Beijnon, B., Department of Media and Culture Studies, Utrecht University, Netherlands; Kim, S., Department of Interaction Science, Sungkyunkwan University, South Korea; Lee, S., Department of Media and Culture Studies, Utrecht University, Netherlands; Kim, J.H., Department of Interaction Science, Sungkyunkwan University, South Korea</t>
  </si>
  <si>
    <t>Since the 2010s, various companies have begun to manufacture wearable smartwatch devices, but the current sales of these products are not impressive. This study investigates how the limitations of the smartwatch are related to perceptual discomforts. Theoretically, this study evaluates the claim that the discomfort that users appear to have with the smartwatch stem from failed remediation. Users perceive the smartwatch more as a set of functional sensors rather than a watch or smartphone. Specifically, from the remediation perspective, the authors asked how users perceive the functions of the smartwatch. This study used dynamic topic modeling for topics on the smartwatch on Reddit. This study reports that the smartwatch has failed to provide a proper way to use the remediated content that it provides. Suggestions for future studies are addressed. © 2017 Elsevier Ltd</t>
  </si>
  <si>
    <t>Discomfort; Dynamic topic modeling; Reddit; Remediation; Smartwatch</t>
  </si>
  <si>
    <t>2-s2.0-85020064719</t>
  </si>
  <si>
    <t>Cho Y.-J., Fu P.-W., Wu C.-C.</t>
  </si>
  <si>
    <t>Popular Research Topics in Marketing Journals, 1995–2014</t>
  </si>
  <si>
    <t>Journal of Interactive Marketing</t>
  </si>
  <si>
    <t>https://www.scopus.com/inward/record.uri?eid=2-s2.0-85030455391&amp;doi=10.1016%2fj.intmar.2017.06.003&amp;partnerID=40&amp;md5=1d282e50a15e1954e6976ccc3b3a71ec</t>
  </si>
  <si>
    <t>College of Management, National Sun Yat-sen University, Taiwan; Department of Business Management, National Sun Yat-sen University, Taiwan</t>
  </si>
  <si>
    <t>Cho, Y.-J., College of Management, National Sun Yat-sen University, Taiwan; Fu, P.-W., Department of Business Management, National Sun Yat-sen University, Taiwan; Wu, C.-C., Department of Business Management, National Sun Yat-sen University, Taiwan</t>
  </si>
  <si>
    <t>During the past two decades, the focus of marketing has moved from the tactics of persuasion to the strategies of value cocreation. After moving toward cognitive science and corporate strategies in the early 2000s, marketing research returned to its traditional domains of consumer psychologies and customer management. While conscientious consumers are gradually restraining themselves from selfish indulgence, marketers have refocused on a new set of values that encompass mental, experiential, and societal well-being. In this regard, we adopt an unprecedented approach by incorporating topic modeling with social network analysis. The results show that, in terms of topic heterogeneity, the most impactful journals are the most diverse, whereas each runner-up has a unique focus. Among the journals, we detect two major co-authorship communities, and among the topics, we detect three. Further, we find that the communities of the most cited papers are composed of heterogeneous clusters of similar topics. The pivots within, and the bridges between, these communities are also reported. In the spirit of collaborative research, our topic model and network analysis are shared via online collaboration and visualization platforms that readers can use to explore our models interactively and to download the dataset for further studies. © 2017 Direct Marketing Educational Foundation, Inc. dba Marketing EDGE</t>
  </si>
  <si>
    <t>Data visualization; Reproducible and collaborative research; Text mining; Topic model</t>
  </si>
  <si>
    <t>2-s2.0-85030455391</t>
  </si>
  <si>
    <t>Lee S., Kim W.</t>
  </si>
  <si>
    <t>Electronic Commerce Research and Applications</t>
  </si>
  <si>
    <t>https://www.scopus.com/inward/record.uri?eid=2-s2.0-85030475861&amp;doi=10.1016%2fj.elerap.2017.09.006&amp;partnerID=40&amp;md5=cb6a59476b1a93f5df8223bcdd438ad5</t>
  </si>
  <si>
    <t>Dept. of Information and Industrial Engineering, Yonsei University, 50 Yonsei-ro, Seodaemun-gu, Seoul, South Korea</t>
  </si>
  <si>
    <t>Lee, S., Dept. of Information and Industrial Engineering, Yonsei University, 50 Yonsei-ro, Seodaemun-gu, Seoul, South Korea; Kim, W., Dept. of Information and Industrial Engineering, Yonsei University, 50 Yonsei-ro, Seodaemun-gu, Seoul, South Korea</t>
  </si>
  <si>
    <t>In recent decades, analyzing the sentiments in online customer reviews has become important to many businesses and researchers. However, insufficient amount of labeled training corpus is a bottleneck for machine learning approaches. Self-training is one of the promising semi-supervised techniques which does not require large amounts of labeled data. However, self-training also suffers from an incorrect labeling problem along with insufficient amount of labeled data. This study proposed a semi-supervised learning framework that adds only confidently predicted data to the training corpus in order to enrich the initial classifier in self-training. The experimental results indicate that the proposed method performed better than self-training. © 2017 Elsevier B.V.</t>
  </si>
  <si>
    <t>2-s2.0-85030475861</t>
  </si>
  <si>
    <t>Cassi L., Lahatte A., Rafols I., Sautier P., de Turckheim É.</t>
  </si>
  <si>
    <t>Improving fitness: Mapping research priorities against societal needs on obesity</t>
  </si>
  <si>
    <t>10.1016/j.joi.2017.09.010</t>
  </si>
  <si>
    <t>https://www.scopus.com/inward/record.uri?eid=2-s2.0-85031015037&amp;doi=10.1016%2fj.joi.2017.09.010&amp;partnerID=40&amp;md5=4b2b0f2db5edc97461717c952138e815</t>
  </si>
  <si>
    <t>Observatoire des Sciences et Techniques (HCERES-OST) and Paris School of Economics, University Paris 1, Paris, France; Observatoire des Sciences et Techniques (HCERES-OST), Paris, France; Ingenio (CSIC-UPV), Universitat Politècnica de València, València, Spain; CWTS, University of Leiden, Leiden, Netherlands; SPRU (Science and Technology Policy Research), University of Sussex, Brighton, United Kingdom; INRA, Délégation à l'évaluation, Paris, France</t>
  </si>
  <si>
    <t>Cassi, L., Observatoire des Sciences et Techniques (HCERES-OST) and Paris School of Economics, University Paris 1, Paris, France, Observatoire des Sciences et Techniques (HCERES-OST), Paris, France; Lahatte, A., Observatoire des Sciences et Techniques (HCERES-OST), Paris, France; Rafols, I., Ingenio (CSIC-UPV), Universitat Politècnica de València, València, Spain, CWTS, University of Leiden, Leiden, Netherlands, SPRU (Science and Technology Policy Research), University of Sussex, Brighton, United Kingdom; Sautier, P., Observatoire des Sciences et Techniques (HCERES-OST), Paris, France, Ingenio (CSIC-UPV), Universitat Politècnica de València, València, Spain; de Turckheim, É., Observatoire des Sciences et Techniques (HCERES-OST), Paris, France, INRA, Délégation à l'évaluation, Paris, France</t>
  </si>
  <si>
    <t>Science policy is increasingly shifting towards an emphasis in societal problems or grand challenges. As a result, new evaluative tools are needed to help assess not only the knowledge production side of research programmes or organisations, but also the articulation of research agendas with societal needs. In this paper, we present an exploratory investigation of science supply and societal needs on the grand challenge of obesity – an emerging health problem with enormous social costs. We illustrate a potential approach that uses topic modelling to explore: (a) how scientific publications can be used to describe existing priorities in science production; (b) how policy records (in this case here questions posed in the European parliament) can be used as an instance of mapping discourse of social needs; (c) how the comparison between the two may show (mis)alignments between societal concerns and scientific outputs. While this is a technical exercise, we propose that this type of mapping methods can be useful to domain experts for informing strategic planning and evaluation in funding agencies. © 2017 Elsevier Ltd</t>
  </si>
  <si>
    <t>Obesity; Research agenda; Science mapping; Societal needs; Topic modeling</t>
  </si>
  <si>
    <t>2-s2.0-85031015037</t>
  </si>
  <si>
    <t>Cohan A., Young S., Yates A., Goharian N.</t>
  </si>
  <si>
    <t>Triaging content severity in online mental health forums</t>
  </si>
  <si>
    <t>10.1002/asi.23865</t>
  </si>
  <si>
    <t>https://www.scopus.com/inward/record.uri?eid=2-s2.0-85030230974&amp;doi=10.1002%2fasi.23865&amp;partnerID=40&amp;md5=e3873c5b1e377202749413a7e29c7b12</t>
  </si>
  <si>
    <t>Information Retrieval Lab, Department of Computer Science, Georgetown University, Washington, DC, United States; Max Planck Institute for Informatics, Saarland Informatics Campus, Saarbruecken, Germany</t>
  </si>
  <si>
    <t>Cohan, A., Information Retrieval Lab, Department of Computer Science, Georgetown University, Washington, DC, United States; Young, S., Information Retrieval Lab, Department of Computer Science, Georgetown University, Washington, DC, United States; Yates, A., Max Planck Institute for Informatics, Saarland Informatics Campus, Saarbruecken, Germany; Goharian, N., Information Retrieval Lab, Department of Computer Science, Georgetown University, Washington, DC, United States</t>
  </si>
  <si>
    <t>In recent years, social media has become a significant resource for improving healthcare and mental health. Mental health forums are online communities where people express their issues, and seek help from moderators and other users. In such forums, there are often posts with severe content indicating that the user is in acute distress and there is a risk of attempted self-harm. Moderators need to respond to these severe posts in a timely manner to prevent potential self-harm. However, the large volume of daily posted content makes it difficult for the moderators to locate and respond to these critical posts. We propose an approach for triaging user content into four severity categories that are defined based on an indication of self-harm ideation. Our models are based on a feature-rich classification framework, which includes lexical, psycholinguistic, contextual, and topic modeling features. Our approaches improve over the state of the art in triaging the content severity in mental health forums by large margins (up to 17% improvement over the F-1 scores). Furthermore, using our proposed model, we analyze the mental state of users and we show that overall, long-term users of the forum demonstrate decreased severity of risk over time. Our analysis on the interaction of the moderators with the users further indicates that without an automatic way to identify critical content, it is indeed challenging for the moderators to provide timely response to the users in need. © 2017 ASIS&amp;T</t>
  </si>
  <si>
    <t>2-s2.0-85030230974</t>
  </si>
  <si>
    <t>Chen L.-C.</t>
  </si>
  <si>
    <t>An effective LDA-based time topic model to improve blog search performance</t>
  </si>
  <si>
    <t>10.1016/j.ipm.2017.08.001</t>
  </si>
  <si>
    <t>https://www.scopus.com/inward/record.uri?eid=2-s2.0-85028695681&amp;doi=10.1016%2fj.ipm.2017.08.001&amp;partnerID=40&amp;md5=2e76626b2f7a61953562483c75092728</t>
  </si>
  <si>
    <t>Department of Information Management, National Dong Hwa University, No. 1, Sec. 2, Da Hsueh Road, Shou-Feng, Hualien, Taiwan</t>
  </si>
  <si>
    <t>Chen, L.-C., Department of Information Management, National Dong Hwa University, No. 1, Sec. 2, Da Hsueh Road, Shou-Feng, Hualien, Taiwan</t>
  </si>
  <si>
    <t>Blog search engines and general search engines automatically crawl web pages from the Internet and produce search results for users. One difference between the two is that blog search engines focus on posts and ignore the rest of the pages. Obviously, the pages indexed by the general search engine are always greater than the posts. This feature allows bloggers to focus only on the posts they are interested in, rather than other types of pages. The other difference is that posts involve more time-related issues compared to general pages. For the general pages, the general search engine often can only show the last update time. However, for the post, the blog search engine can display various possible times. For some often updated posts, the time factor can help bloggers find information more efficiently. In this paper, we first use some well-known semantic analysis models to analyze the performance of the blog search. Next, we consider the time relationship between posts to further improve its performance. Finally, we provide some experiments to simulate various possible scenarios to confirm the effectiveness of this relationship. The contributions of this paper are twofold. One is that we build a high-performance system that considers the importance of blog topics at different times. The other is that we consider the time relationship between posts, which can rank the relevant blog topics based on the popularity of the posts. © 2017 Elsevier Ltd</t>
  </si>
  <si>
    <t>Blog post; Blog search; Natural language processing; Semantic analysis model; Time relationship</t>
  </si>
  <si>
    <t>2-s2.0-85028695681</t>
  </si>
  <si>
    <t>Tang L., Zhang Y., Dai F., Yoon Y., Song Y., Sharma R.S.</t>
  </si>
  <si>
    <t>Social Media Data Analytics for the U.S. Construction Industry: Preliminary Study on Twitter</t>
  </si>
  <si>
    <t>Journal of Management in Engineering</t>
  </si>
  <si>
    <t>10.1061/(ASCE)ME.1943-5479.0000554</t>
  </si>
  <si>
    <t>https://www.scopus.com/inward/record.uri?eid=2-s2.0-85029504535&amp;doi=10.1061%2f%28ASCE%29ME.1943-5479.0000554&amp;partnerID=40&amp;md5=1a08573739b2cd645f27d33378460931</t>
  </si>
  <si>
    <t>Dept. of Civil and Environmental Engineering, West Virginia Univ., Morgantown, WV, United States; Lane Dept. of Computer Science and Electrical Engineering, West Virginia Univ., Morgantown, WV, United States</t>
  </si>
  <si>
    <t>Tang, L., Dept. of Civil and Environmental Engineering, West Virginia Univ., Morgantown, WV, United States; Zhang, Y., Lane Dept. of Computer Science and Electrical Engineering, West Virginia Univ., Morgantown, WV, United States; Dai, F., Dept. of Civil and Environmental Engineering, West Virginia Univ., Morgantown, WV, United States; Yoon, Y., Dept. of Civil and Environmental Engineering, West Virginia Univ., Morgantown, WV, United States; Song, Y., Lane Dept. of Computer Science and Electrical Engineering, West Virginia Univ., Morgantown, WV, United States; Sharma, R.S., Dept. of Civil and Environmental Engineering, West Virginia Univ., Morgantown, WV, United States</t>
  </si>
  <si>
    <t>The increasing use of the Internet for many purposes is creating big data, many of which are generated from social media. These big data potentially could assist in obtaining valuable administrative information and even explore new social phenomena. Traditional ways of collecting data, such as questionnaire surveys, are time-consuming and costly. Therefore, the use of social media affords the opportunity to extract information that might be of benefit to the construction industry in a responsive and inexpensive manner. To this end, this paper explores whether information and knowledge that would be valuable in the construction domain can be generated by analyzing social media data. Twitter was selected for an initial trial analysis because of its wide usage in the United States. Because they represent a majority of the construction users in Twitter, the following four user clusters were selected and analyzed: construction workers, construction companies, construction unions, and construction media. For each user identified in the four clusters, the 3,200 most recent Twitter messages were collected, which were analyzed from the following aspects: sentiment analysis, topic modeling, link analysis, geolocation analysis, and timeline analysis. Different data-analysis methods were used for the specific themes, such as Stanford Natural Language Processing (StanfordNLP) for sentiment analysis. The detailed findings, benefits, and barriers to incorporating social media data analytics in the construction industry, as well as future research directions, are discussed in this paper. For example, the sentiment analysis results indicated that construction workers tend to have a higher proportion of negative messages compared to the other clusters, which may prompt more attention to emotional guidance and understanding by construction companies and the public. This paper benefits academia by testing an alternative way of studying the construction population, which could help decision makers gain a better understanding of real-world situations in the construction industry. © 2017 American Society of Civil Engineers.</t>
  </si>
  <si>
    <t>Big data; Construction industry; Social media; Twitter; United States</t>
  </si>
  <si>
    <t>2-s2.0-85029504535</t>
  </si>
  <si>
    <t>Pereira J., Pasquali A., Saleiro P., Rossetti R., Cacho N.</t>
  </si>
  <si>
    <t>Characterizing geo-located tweets in brazilian megacities</t>
  </si>
  <si>
    <t>2017 International Smart Cities Conference, ISC2 2017</t>
  </si>
  <si>
    <t>10.1109/ISC2.2017.8090832</t>
  </si>
  <si>
    <t>https://www.scopus.com/inward/record.uri?eid=2-s2.0-85039940161&amp;doi=10.1109%2fISC2.2017.8090832&amp;partnerID=40&amp;md5=a2b30d3b94f84132674abc31194f3b52</t>
  </si>
  <si>
    <t>Artificial Intelligence and Computer Science Lab, Portugal; Faculty of Engineering, University of Porto, Portugal; INESC TEC, Porto, Portugal; Universidade Federal Do Rio Grande Do Norte, Rio Grande Do Norte, Brazil</t>
  </si>
  <si>
    <t>Pereira, J., Artificial Intelligence and Computer Science Lab, Portugal, Faculty of Engineering, University of Porto, Portugal; Pasquali, A., INESC TEC, Porto, Portugal; Saleiro, P., Artificial Intelligence and Computer Science Lab, Portugal, Faculty of Engineering, University of Porto, Portugal; Rossetti, R., Artificial Intelligence and Computer Science Lab, Portugal, Faculty of Engineering, University of Porto, Portugal; Cacho, N., Universidade Federal Do Rio Grande Do Norte, Rio Grande Do Norte, Brazil</t>
  </si>
  <si>
    <t>This work presents a framework for collecting, processing and mining geo-located tweets in order to extract meaningful and actionable knowledge in the context of smart cities. We collected and characterized more than 9M tweets from the two biggest cities in Brazil, Rio de Janeiro and Sao Paulo. We performed topic modeling using the Latent Dirichlet Allocation model to produce an unsupervised distribution of semantic topics over the stream of geo-located tweets as well as a distribution of words over those topics. We manually labeled and aggregated similar topics obtaining a total of 29 different topics across both cities. Results showed similarities in the majority of topics for both cities, reflecting similar interests and concerns among the population of Rio de Janeiro and Sao Paulo. Nevertheless, some specific topics are more predominant in one of the cities. © 2017 IEEE.</t>
  </si>
  <si>
    <t>smart cities; social media; topic modelling</t>
  </si>
  <si>
    <t>2-s2.0-85039940161</t>
  </si>
  <si>
    <t>Tao H., Li J., Luo T., Wang C.</t>
  </si>
  <si>
    <t>Research on topics trends based on weighted K-means</t>
  </si>
  <si>
    <t>Proceedings of 2017 IEEE 7th International Conference on Electronics Information and Emergency Communication, ICEIEC 2017</t>
  </si>
  <si>
    <t>10.1109/ICEIEC.2017.8076604</t>
  </si>
  <si>
    <t>https://www.scopus.com/inward/record.uri?eid=2-s2.0-85035799324&amp;doi=10.1109%2fICEIEC.2017.8076604&amp;partnerID=40&amp;md5=a2830c84e5a990f9a438030b4d6b1d53</t>
  </si>
  <si>
    <t>Beijing Key Laboratory of Network System Architecture and Convergence, Beijing University of Posts and Telecommunications, Beijing, China; Department of Software, Beijing University of Posts and Telecommunications, Beijing, China</t>
  </si>
  <si>
    <t>Tao, H., Beijing Key Laboratory of Network System Architecture and Convergence, Beijing University of Posts and Telecommunications, Beijing, China; Li, J., Beijing Key Laboratory of Network System Architecture and Convergence, Beijing University of Posts and Telecommunications, Beijing, China; Luo, T., Beijing Key Laboratory of Network System Architecture and Convergence, Beijing University of Posts and Telecommunications, Beijing, China; Wang, C., Department of Software, Beijing University of Posts and Telecommunications, Beijing, China</t>
  </si>
  <si>
    <t>To capture the trends of concerned topics in specific field, people often use topic discovery methods to get this goal. The traditional topic discovery algorithms are generally divided into two types, text clustering algorithm and text topic model. The former lacks of attention on semantic information, and the latter always ignores relativity of the topic. These affect the topic discovery and topic trend. Therefore, combining with the keywords combination and Word2Vec model to strength expression of semantic information in topic clustering, this article sets weighted K-means algorithm for topic discovery. The results show our weighted K-means algorithm can get good clustering effect, and have improved semantic expression and topic relativity, it can also be used to filter noise data. In particular, the algorithm has better performance in a specific topic field. © 2017 IEEE.</t>
  </si>
  <si>
    <t>Key words combination; topic clustering; topic discovery; topic trend; weighted K-means; Word2Vec</t>
  </si>
  <si>
    <t>2-s2.0-85035799324</t>
  </si>
  <si>
    <t>Lau R.Y.K.</t>
  </si>
  <si>
    <t>Discovery-Enriched curriculum: A text mining approach for assessing students' discoveries</t>
  </si>
  <si>
    <t>Ubi-Media 2017 - Proceedings of the 10th International Conference on Ubi-Media Computing and Workshops with the 4th International Workshop on Advanced E-Learning and the 1st International Workshop on Multimedia and IoT: Networks, Systems and Applications</t>
  </si>
  <si>
    <t>10.1109/UMEDIA.2017.8074123</t>
  </si>
  <si>
    <t>https://www.scopus.com/inward/record.uri?eid=2-s2.0-85039908491&amp;doi=10.1109%2fUMEDIA.2017.8074123&amp;partnerID=40&amp;md5=79787996b10e9efd75ef2cb3b6d401e9</t>
  </si>
  <si>
    <t>Department of Information Systems, City University of Hong Kong, Tat Chee Avenue, Hong Kong SAR, Hong Kong</t>
  </si>
  <si>
    <t>Lau, R.Y.K., Department of Information Systems, City University of Hong Kong, Tat Chee Avenue, Hong Kong SAR, Hong Kong</t>
  </si>
  <si>
    <t>One important pedagogical approach is to motivate students actively learn and discover new knowledge by using contemporary instructional design methods. This is in sharp contrast to another approach that forces students to take a passive rote-learning strategy. To promote active learning, CityU Hong Kong adopted the so-called discovery-enriched curriculum (DEC) pedagogical approach to enhance student learning at the tertiary education setting. While various curriculum design and instructional methods have been explored in recent years, an effective way to assess students' novel discoveries and creativity remains a great challenge. This paper investigates into a relatively new text analytics computational approach to facilitate instructors of identifying and assessing the concrete evidences of students' achievements under a DEC-based pedagogical approach. In particular, we illustrate a topic modeling-based text mining method which can extract the hidden intents and creative ideas of students embedded in their project work. According to our best knowledge, this is one of the few successful research work of applying a topic modeling method to enhance the assessment of students' achievements under a DEC pedagogical approach. The practical application and implications of our work is that educational practitioners can apply the proposed computational method to facilitate the assessment of students' novel discoveries. © 2017 IEEE.</t>
  </si>
  <si>
    <t>2-s2.0-85039908491</t>
  </si>
  <si>
    <t>Calheiros A.C., Moro S., Rita P.</t>
  </si>
  <si>
    <t>Journal of Hospitality Marketing and Management</t>
  </si>
  <si>
    <t>https://www.scopus.com/inward/record.uri?eid=2-s2.0-85018173060&amp;doi=10.1080%2f19368623.2017.1310075&amp;partnerID=40&amp;md5=f396928724ac595df5d12dd729db1ce8</t>
  </si>
  <si>
    <t>ISCTE Business School, ISCTE, University Institute of Lisbon, Lisboa, Portugal; Instituto Universitário de Lisboa (ISCTE-IUL), ISTAR-IUL, Lisboa, Portugal; ALGORITMI Research Centre, University of Minho, Guimarães, Portugal; Instituto Universitário de Lisboa (ISCTE-IUL), Business Research Unit (BRU-IUL), Lisboa, Portugal; NOVA Information Management School (NOVA IMS), Campus de Campolide, Lisbon, Portugal</t>
  </si>
  <si>
    <t>Calheiros, A.C., ISCTE Business School, ISCTE, University Institute of Lisbon, Lisboa, Portugal; Moro, S., Instituto Universitário de Lisboa (ISCTE-IUL), ISTAR-IUL, Lisboa, Portugal, ALGORITMI Research Centre, University of Minho, Guimarães, Portugal; Rita, P., Instituto Universitário de Lisboa (ISCTE-IUL), Business Research Unit (BRU-IUL), Lisboa, Portugal, NOVA Information Management School (NOVA IMS), Campus de Campolide, Lisbon, Portugal</t>
  </si>
  <si>
    <t>The development of the Internet and mobile devices enabled the emergence of travel and hospitality review sites, leading to a large number of customer opinion posts. While such comments may influence future demand of the targeted hotels, they can also be used by hotel managers to improve customer experience. In this article, sentiment classification of an eco-hotel is assessed through a text mining approach using several different sources of customer reviews. The latent Dirichlet allocation modeling algorithm is applied to gather relevant topics that characterize a given hospitality issue by a sentiment. Several findings were unveiled including that hotel food generates ordinary positive sentiments, while hospitality generates both ordinary and strong positive feelings. Such results are valuable for hospitality management, validating the proposed approach. © 2017 Taylor &amp; Francis Group, LLC.</t>
  </si>
  <si>
    <t>2-s2.0-85018173060</t>
  </si>
  <si>
    <t>Noh Y., Park S.-B.</t>
  </si>
  <si>
    <t>Noise document detection for document retrieval based on topic match</t>
  </si>
  <si>
    <t>Advanced Science Letters</t>
  </si>
  <si>
    <t>10.1166/asl.2017.9729</t>
  </si>
  <si>
    <t>https://www.scopus.com/inward/record.uri?eid=2-s2.0-85039444735&amp;doi=10.1166%2fasl.2017.9729&amp;partnerID=40&amp;md5=7208b042fd82a1a3804b7c0bd6fb6cba</t>
  </si>
  <si>
    <t>School of Computer Science and Engineering, Kyungpook National University, South Korea</t>
  </si>
  <si>
    <t>Noh, Y., School of Computer Science and Engineering, Kyungpook National University, South Korea; Park, S.-B., School of Computer Science and Engineering, Kyungpook National University, South Korea</t>
  </si>
  <si>
    <t>One general method to gather documents for a specific topic is to generate a good query for the topic and then to gather documents related to the query at the word level. However, this method has a critical problem that it accompanies some noisy documents which are irrelevant to the topic since it does not consider the semantics of documents. Therefore, in order to incorporate document semantics into document gathering, this paper proposes a novel method that determines whether each document gathered in the way explained above is a noise or not by matching the topic distributions. The experimental results on web documents proves the plausibility of the proposed method. © 2017 American Scientific Publishers All rights reserved.</t>
  </si>
  <si>
    <t>Document retrieval; Noise document detection; Topic match; Topic model</t>
  </si>
  <si>
    <t>2-s2.0-85039444735</t>
  </si>
  <si>
    <t>Kong X., Jiang H., Wang W., Bekele T.M., Xu Z., Wang M.</t>
  </si>
  <si>
    <t>Exploring dynamic research interest and academic influence for scientific collaborator recommendation</t>
  </si>
  <si>
    <t>10.1007/s11192-017-2485-9</t>
  </si>
  <si>
    <t>https://www.scopus.com/inward/record.uri?eid=2-s2.0-85026817377&amp;doi=10.1007%2fs11192-017-2485-9&amp;partnerID=40&amp;md5=970923284dd35d7dfc416ab7f92ebb0e</t>
  </si>
  <si>
    <t>Key Laboratory for Ubiquitous Network and Service Software of Liaoning Province, School of Software, Dalian University of Technology, Dalian, China</t>
  </si>
  <si>
    <t>Kong, X., Key Laboratory for Ubiquitous Network and Service Software of Liaoning Province, School of Software, Dalian University of Technology, Dalian, China; Jiang, H., Key Laboratory for Ubiquitous Network and Service Software of Liaoning Province, School of Software, Dalian University of Technology, Dalian, China; Wang, W., Key Laboratory for Ubiquitous Network and Service Software of Liaoning Province, School of Software, Dalian University of Technology, Dalian, China; Bekele, T.M., Key Laboratory for Ubiquitous Network and Service Software of Liaoning Province, School of Software, Dalian University of Technology, Dalian, China; Xu, Z., Key Laboratory for Ubiquitous Network and Service Software of Liaoning Province, School of Software, Dalian University of Technology, Dalian, China; Wang, M., Key Laboratory for Ubiquitous Network and Service Software of Liaoning Province, School of Software, Dalian University of Technology, Dalian, China</t>
  </si>
  <si>
    <t>In many cases, it is time-consuming for researchers to find proper collaborators who can provide researching guidance besides simply collaborating. The Most Beneficial Collaborators (MBCs), who have high academic level and relevant research topics, can genuinely help researchers to enrich their research. However, how can we find the MBCs? In this paper, we propose a most Beneficial Collaborator Recommendation model called BCR. BCR learns on researchers’ publications and associates three academic features: topic distribution of research interest, interest variation with time and researchers’ impact in collaborators network. We run a topic model on researchers’ publications in each year for topic clustering. The generated topic distribution matrix is fixed by a time function to fit the interest dynamic transformation. The academic social impact is also considered to mine the most prolific researchers. Finally, a TopN MBCs recommendation list is generated according to the computed score. Extensive experiments on a dataset with citation network demonstrate that, in comparison to relevant baseline approaches, our BCR performs better in terms of precision, recall, F1 score and the recommendation quality. © 2017, Akadémiai Kiadó, Budapest, Hungary.</t>
  </si>
  <si>
    <t>Academic influence; Collaborator recommendation; Feature matrix; Research interest variation; Topic clustering</t>
  </si>
  <si>
    <t>2-s2.0-85026817377</t>
  </si>
  <si>
    <t>Abad Z.S.H., Karras O., Ghazi P., Glinz M., Ruhe G., Schneider K.</t>
  </si>
  <si>
    <t>What Works Better? A Study of Classifying Requirements</t>
  </si>
  <si>
    <t>Proceedings - 2017 IEEE 25th International Requirements Engineering Conference, RE 2017</t>
  </si>
  <si>
    <t>10.1109/RE.2017.36</t>
  </si>
  <si>
    <t>https://www.scopus.com/inward/record.uri?eid=2-s2.0-85032825139&amp;doi=10.1109%2fRE.2017.36&amp;partnerID=40&amp;md5=1a0038b42890663de6a1aec409206a91</t>
  </si>
  <si>
    <t>SEDS Lab, Department of Computer Science, University of Calgary, Calgary, Canada; Software Engineering Group, Leibniz Universit, Hannover, Germany; Department of Informatics, University of Zurich, Zurich, Switzerland</t>
  </si>
  <si>
    <t>Abad, Z.S.H., SEDS Lab, Department of Computer Science, University of Calgary, Calgary, Canada; Karras, O., Software Engineering Group, Leibniz Universit, Hannover, Germany; Ghazi, P., Department of Informatics, University of Zurich, Zurich, Switzerland; Glinz, M., Department of Informatics, University of Zurich, Zurich, Switzerland; Ruhe, G., SEDS Lab, Department of Computer Science, University of Calgary, Calgary, Canada; Schneider, K., Software Engineering Group, Leibniz Universit, Hannover, Germany</t>
  </si>
  <si>
    <t>Classifying requirements into functional requirements (FR) and non-functional ones (NFR) is an important task in requirements engineering. However, automated classification of requirements written in natural language is not straightforward, due to the variability of natural language and the absence of a controlled vocabulary. This paper investigates how automated classification of requirements into FR and NFR can be improved and how well several machine learning approaches work in this context. We contribute an approach for preprocessing requirements that standardizes and normalizes requirements before applying classification algorithms. Further, we report on how well several existing machine learning methods perform for automated classification of NFRs into sub-categories such as usability, availability, or performance. Our study is performed on 625 requirements provided by the OpenScience tera-PROMISE repository. We found that our preprocessing improved the performance of an existing classification method. We further found significant differences in the performance of approaches such as Latent Dirichlet Allocation, Biterm Topic Modeling, or Naïve Bayes for the sub-classification of NFRs. © 2017 IEEE.</t>
  </si>
  <si>
    <t>Classification; Clustering; Functional and Non-Functional Requirements; Naive Bayes; Topic Modeling</t>
  </si>
  <si>
    <t>2-s2.0-85032825139</t>
  </si>
  <si>
    <t>Guzman E., Ibrahim M., Glinz M.</t>
  </si>
  <si>
    <t>A Little Bird Told Me: Mining Tweets for Requirements and Software Evolution</t>
  </si>
  <si>
    <t>10.1109/RE.2017.88</t>
  </si>
  <si>
    <t>https://www.scopus.com/inward/record.uri?eid=2-s2.0-85032809108&amp;doi=10.1109%2fRE.2017.88&amp;partnerID=40&amp;md5=4ef8fae0ed769ffbef63d7bf78a21625</t>
  </si>
  <si>
    <t>Technische Universitat, Munchen, Germany; University of Zurich, Zurich, Switzerland</t>
  </si>
  <si>
    <t>Guzman, E., Technische Universitat, Munchen, Germany; Ibrahim, M., University of Zurich, Zurich, Switzerland; Glinz, M., Technische Universitat, Munchen, Germany</t>
  </si>
  <si>
    <t>Twitter is one of the most popular social networks. Previous research found that users employ Twitter to communicate about software applications via short messages, commonly referred to as tweets, and that these tweets can be useful for requirements engineering and software evolution. However, due to their large number-in the range of thousands per day for popular applications-a manual analysis is unfeasible.In this work we present ALERTme, an approach to automatically classify, group and rank tweets about software applications. We apply machine learning techniques for automatically classifying tweets requesting improvements, topic modeling for grouping semantically related tweets and a weighted function for ranking tweets according to specific attributes, such as content category, sentiment and number of retweets. We ran our approach on 68,108 collected tweets from three software applications and compared its results against software practitioners' judgement. Our results show that ALERTme is an effective approach for filtering, summarizing and ranking tweets about software applications. ALERTme enables the exploitation of Twitter as a feedback channel for information relevant to software evolution, including end-user requirements. © 2017 IEEE.</t>
  </si>
  <si>
    <t>requirements elicitation; software evolution; text mining; Twitter; user feedback</t>
  </si>
  <si>
    <t>2-s2.0-85032809108</t>
  </si>
  <si>
    <t>Lee W.S., Sohn S.Y.</t>
  </si>
  <si>
    <t>Identifying emerging trends of financial business method patents</t>
  </si>
  <si>
    <t>10.3390/su9091670</t>
  </si>
  <si>
    <t>https://www.scopus.com/inward/record.uri?eid=2-s2.0-85029706696&amp;doi=10.3390%2fsu9091670&amp;partnerID=40&amp;md5=d3caa51bd24641031d902d1e627e9d1b</t>
  </si>
  <si>
    <t>Department of Information and Industrial Engineering, Yonsei University, 134 Shinchon-dong, Seoul, South Korea</t>
  </si>
  <si>
    <t>Lee, W.S., Department of Information and Industrial Engineering, Yonsei University, 134 Shinchon-dong, Seoul, South Korea; Sohn, S.Y., Department of Information and Industrial Engineering, Yonsei University, 134 Shinchon-dong, Seoul, South Korea</t>
  </si>
  <si>
    <t>Financial technology has become an important part of the banking industry in recent times. This study attempts to propose a framework to identify emerging areas and trends using financial business method patents. Based on the abstracts of financial business method patents registered at the United States Patent and Trademark Office, this study first applies latent Dirichlet allocation to identify emerging topics. The probability of the annual occurrence of each topic is adjusted through the exponentially weighted moving average to reflect the importance of the recent probability of topics. Each topic is classified as "hot" or "cold" depending on whether the exponentially weighted moving average of the probabilities exceeds the threshold. We applied survival analysis to the time gap of recurrently becoming hot from a cold status with the associated factor of financial business method patents. The findings suggest that the topic with the short granted period and high forward citation is likely to become hot. In addition, the topic that is aged and specific in narrow areas is likely to continuously change into the hot or cold status. The approach proposed in this study contributes toward understanding topic emergence in the financial area and pursuing sustainable development. © 2017 by the authors.</t>
  </si>
  <si>
    <t>Emerging topics; Financial business method patent; PWP-GT; Text mining; Topic model</t>
  </si>
  <si>
    <t>2-s2.0-85029706696</t>
  </si>
  <si>
    <t>He X., Xu H., Li J., He L., Yu L.</t>
  </si>
  <si>
    <t>FastBTM: Reducing the sampling time for biterm topic model</t>
  </si>
  <si>
    <t>10.1016/j.knosys.2017.06.005</t>
  </si>
  <si>
    <t>https://www.scopus.com/inward/record.uri?eid=2-s2.0-85020799830&amp;doi=10.1016%2fj.knosys.2017.06.005&amp;partnerID=40&amp;md5=7ef31f6d311a4698058b8e14238ad9fb</t>
  </si>
  <si>
    <t>State Key Laboratory of Intelligent Technology and Systems, Tsinghua National Laboratory for Information Science and Technology, Department of Computer Science and Technology, Tsinghua University, Beijing 100084, China; Beijing University of Posts and Telecommunications, Beijing 100876, China; Shanghai Jiao Tong University, Shanghai 200240, China</t>
  </si>
  <si>
    <t>He, X., State Key Laboratory of Intelligent Technology and Systems, Tsinghua National Laboratory for Information Science and Technology, Department of Computer Science and Technology, Tsinghua University, Beijing 100084, China; Xu, H., State Key Laboratory of Intelligent Technology and Systems, Tsinghua National Laboratory for Information Science and Technology, Department of Computer Science and Technology, Tsinghua University, Beijing 100084, China; Li, J., State Key Laboratory of Intelligent Technology and Systems, Tsinghua National Laboratory for Information Science and Technology, Department of Computer Science and Technology, Tsinghua University, Beijing 100084, China; He, L., Beijing University of Posts and Telecommunications, Beijing 100876, China; Yu, L., Shanghai Jiao Tong University, Shanghai 200240, China</t>
  </si>
  <si>
    <t>Due to the popularity of social networks, such as microblogs and Twitter, a vast amount of short text data is created every day. Much recent research in short text becomes increasingly significant, such as topic inference for short text. Biterm topic model (BTM) benefits from the word co-occurrence patterns of the corpus, which makes it perform better than conventional topic models in uncovering latent semantic relevance for short text. However, BTM resorts to Gibbs sampling to infer topics, which is very time consuming, especially for large-scale datasets or when the number of topics is extremely large. It requires O(K) operations per sample for K topics, where K denotes the number of topics in the corpus. In this paper, we propose an acceleration algorithm of BTM, FastBTM, using an efficient sampling method for BTM, which converges much faster than BTM without degrading topic quality. FastBTM is based on Metropolis-Hastings and alias method, both of which have been widely adopted in Latent Dirichlet Allocation (LDA) model and achieved outstanding speedup. Our FastBTM can effectively reduce the sampling complexity of biterm topic model from O(K) to O(1) amortized time. We carry out a number of experiments on three datasets including two short text datasets, Tweets2011 Collection dataset and Yahoo! Answers dataset, and one long document dataset, Enron dataset. Our experimental results show that when the number of topics K increases, the gap in running time speed between FastBTM and BTM gets especially larger. In addition, our FastBTM is effective for both short text datasets and long document datasets. © 2017</t>
  </si>
  <si>
    <t>Acceleration algorithm; Alias method; BTM; Metropolis-Hastings; Topic model</t>
  </si>
  <si>
    <t>2-s2.0-85020799830</t>
  </si>
  <si>
    <t>Dudina V.I., Iudina D.I.</t>
  </si>
  <si>
    <t>Mining opinions on the internet: Can the text analysis methods replace public opinion polls?</t>
  </si>
  <si>
    <t>Monitoring Obshchestvennogo Mneniya: Ekonomichekie i Sotsial'nye Peremeny</t>
  </si>
  <si>
    <t>10.14515/monitoring.2017.5.05</t>
  </si>
  <si>
    <t>https://www.scopus.com/inward/record.uri?eid=2-s2.0-85037028041&amp;doi=10.14515%2fmonitoring.2017.5.05&amp;partnerID=40&amp;md5=e614f55398de63302448c16418c392c0</t>
  </si>
  <si>
    <t>St Petersburg State University, St-Petersburg, Russian Federation</t>
  </si>
  <si>
    <t>Dudina, V.I., St Petersburg State University, St-Petersburg, Russian Federation; Iudina, D.I., St Petersburg State University, St-Petersburg, Russian Federation</t>
  </si>
  <si>
    <t>User-generated content becomes an alternative or supplementary source for public opinion studies. Nevertheless, the question whether modern methods of data processing can completely or partially replace opinion surveys remains unclear. The purpose of this article is to show methodological possibilities of topic modeling and opinion mining based on large text dataset analysis. The article provides a comparison between the analysis of YouTube user comments and the results of the public opinion survey devoted to the Chaika documentary produced by the Anti-Corruption Foundation. The study reveals that the analysis of opinions collected from the Internet cannot completely replace opinion surveys; however, it provides a broader context for interpreting the opinions and their more detailed assessments. Additionally, it can be used to improve the questionnaire structure and the quality of questions.</t>
  </si>
  <si>
    <t>Internet resources; Opinion mining; Public opinion; Text analysis; Topic modeling</t>
  </si>
  <si>
    <t>2-s2.0-85037028041</t>
  </si>
  <si>
    <t>Figuerola C.G., García Marco F.J., Pinto M.</t>
  </si>
  <si>
    <t>Mapping the evolution of library and information science (1978–2014) using topic modeling on LISA</t>
  </si>
  <si>
    <t>10.1007/s11192-017-2432-9</t>
  </si>
  <si>
    <t>https://www.scopus.com/inward/record.uri?eid=2-s2.0-85021116285&amp;doi=10.1007%2fs11192-017-2432-9&amp;partnerID=40&amp;md5=c3631e25c1f1b9dc32ac06562563c6d5</t>
  </si>
  <si>
    <t>University of Salamanca, c/Espejo s/n, Salamanca, Spain; University of Zaragoza, c/Pedro Zerbuna, 12, Zaragoza, Spain; University of Granada, Campus de Cartuja s/n, Granada, Spain</t>
  </si>
  <si>
    <t>Figuerola, C.G., University of Salamanca, c/Espejo s/n, Salamanca, Spain; García Marco, F.J., University of Zaragoza, c/Pedro Zerbuna, 12, Zaragoza, Spain; Pinto, M., University of Granada, Campus de Cartuja s/n, Granada, Spain</t>
  </si>
  <si>
    <t>This paper offers an overview of the bibliometric study of the domain of library and information science (LIS), with the aim of giving a multidisciplinary perspective of the topical boundaries and the main areas and research tendencies. Based on a retrospective and selective search, we have obtained the bibliographical references (title and abstract) of academic production on LIS in the database LISA in the period 1978–2014, which runs to 92,705 documents. In the context of the statistical technique of topic modeling, we apply latent Dirichlet allocation, in order to identify the main topics and categories in the corpus of documents analyzed. The quantitative results reveal the existence of 19 important topics, which can be grouped together into four main areas: processes, information technology, library and specific areas of information application. © 2017, Akadémiai Kiadó, Budapest, Hungary.</t>
  </si>
  <si>
    <t>Bibliometric studies; Evolution; LDA; Library and Information Science; LISA</t>
  </si>
  <si>
    <t>2-s2.0-85021116285</t>
  </si>
  <si>
    <t>Puranam D., Narayan V., Kadiyali V.</t>
  </si>
  <si>
    <t>The effect of calorie posting regulation on consumer opinion: A flexible latent dirichlet allocation model with informative priors</t>
  </si>
  <si>
    <t>Marketing Science</t>
  </si>
  <si>
    <t>https://www.scopus.com/inward/record.uri?eid=2-s2.0-85031404921&amp;doi=10.1287%2fmksc.2017.1048&amp;partnerID=40&amp;md5=3b6d0dad3d274d0f7728b449643fe442</t>
  </si>
  <si>
    <t>Marshall School of Business, University of Southern California, Los Angeles, CA, United States; NUS Business School, National University of Singapore, Singapore; Samuel Curtis Johnson Graduate School of Management, Cornell University, Ithaca, NY, United States</t>
  </si>
  <si>
    <t>Puranam, D., Marshall School of Business, University of Southern California, Los Angeles, CA, United States; Narayan, V., NUS Business School, National University of Singapore, Singapore; Kadiyali, V., Samuel Curtis Johnson Graduate School of Management, Cornell University, Ithaca, NY, United States</t>
  </si>
  <si>
    <t>In 2008, New York City mandated that all chain restaurants post calorie information on their menus. For managers of chain and standalone restaurants, as well as for policy makers, a pertinent goal might be to monitor the impact of this regulation on consumer conversations. We propose a scalable Bayesian topic model to measure and understand changes in consumer opinion about health (and other topics).We calibrate the model on 761,962 online reviews of restaurants posted over eight years. Our model allows managers to specify prior topics of interest such as “health” for a calorie posting regulation. It also allows the distribution of topic proportions within a review to be affected by its length, valence, and the experience level of its author. Using a difference-in-differences estimation approach, we isolate the potentially causal effect of the regulation on consumer opinion. Following the regulation, there was a statistically small but significant increase in the proportion of discussion of the health topic. This increase can be attributed largely to authors who did not post reviews before the regulation, suggesting that the regulation prompted several consumers to discuss health in online restaurant reviews. © 2017 INFORMS.</t>
  </si>
  <si>
    <t>Bayesian estimation; Data mining; Word-of-mouth</t>
  </si>
  <si>
    <t>2-s2.0-85031404921</t>
  </si>
  <si>
    <t>Pourgholamali F., Kahani M., Bagheri E., Noorian Z.</t>
  </si>
  <si>
    <t>https://www.scopus.com/inward/record.uri?eid=2-s2.0-85028733908&amp;doi=10.1016%2fj.elerap.2017.08.001&amp;partnerID=40&amp;md5=834d009acc5b6ccf77da81954689f2db</t>
  </si>
  <si>
    <t>Web Technology Lab, Dept. of Computer Engineering, Ferdowsi University of Mashhad, Mashhad, Iran; Laboratory for Systems, Software and Semantics (LS3), Ryerson University, Toronto, Canada</t>
  </si>
  <si>
    <t>Pourgholamali, F., Web Technology Lab, Dept. of Computer Engineering, Ferdowsi University of Mashhad, Mashhad, Iran; Kahani, M., Web Technology Lab, Dept. of Computer Engineering, Ferdowsi University of Mashhad, Mashhad, Iran; Bagheri, E., Laboratory for Systems, Software and Semantics (LS3), Ryerson University, Toronto, Canada; Noorian, Z., Laboratory for Systems, Software and Semantics (LS3), Ryerson University, Toronto, Canada</t>
  </si>
  <si>
    <t>Various researchers have already engaged in using auxiliary side information within recommender applications to improve the quality and accuracy of recommendations. This side information has either been in the form of structured information such as product specifications and user demographic information or unstructured information such as product reviews. The abundance of unstructured information compared to structured information entices the use of such unstructured information in the recommendation process. Existing works that employ unstructured content have been confined to standard text modeling technique such as the use of frequency measures or topic modeling techniques. In this paper, we propose to model unstructured content about both products and users through the exploitation of word embedding techniques. More specifically, we propose to learn both user and product representations from any type of unstructured textual contents available in different external information sources using recurrent neural networks. We then apply our learnt product and user representations on two recommendation frameworks based on matrix factorization and link prediction to enhance the recommendation task. Experimental results on four datasets constructed from the Rotten Tomatoes website (movie review aggregator database) have shown the effectiveness of our proposed approach in different real-world situations compared to the state of the art. © 2017 Elsevier B.V.</t>
  </si>
  <si>
    <t>Matrix factorization; Recommender systems; Recurrent neural networks; User and product embeddings</t>
  </si>
  <si>
    <t>2-s2.0-85028733908</t>
  </si>
  <si>
    <t>Khater S., Gracanin D., Elmongui H.G.</t>
  </si>
  <si>
    <t>Personalized Recommendation for Online Social Networks Information: Personal Preferences and Location-Based Community Trends</t>
  </si>
  <si>
    <t>10.1109/TCSS.2017.2720632</t>
  </si>
  <si>
    <t>https://www.scopus.com/inward/record.uri?eid=2-s2.0-85028908881&amp;doi=10.1109%2fTCSS.2017.2720632&amp;partnerID=40&amp;md5=3a927c5d5536f1de622206b3bae143b4</t>
  </si>
  <si>
    <t>Solebrity, Inc., Ashburn, VA, United States; Department of Computer Science, Virginia Tech, Blacksburg, VA, United States; Department of Computer and Systems Engineering, Alexandria University, Alexandria, Egypt</t>
  </si>
  <si>
    <t>Khater, S., Solebrity, Inc., Ashburn, VA, United States; Gracanin, D., Department of Computer Science, Virginia Tech, Blacksburg, VA, United States; Elmongui, H.G., Department of Computer and Systems Engineering, Alexandria University, Alexandria, Egypt</t>
  </si>
  <si>
    <t>Microblogs, such as Twitter, are a way for users to express their opinions or share pieces of interesting news by posting relatively short messages (corpus) compared with the regular blogs. The volume of corpus updates that users receive daily is overwhelming. Also, as information diffuses from one user to another, some topics become of interest to only small groups of users, thus do not become widely adopted, and could fade away quickly. This paper proposes a framework to enhance user's interaction and experience in social networks. It first introduces a model that provides better subscription to the user through a dynamic personalized recommendation system that provides the user with the most important tweets. This paper also presents TrendFusion, an innovative model used to enhance the suggestions provided by the social media to the users. It analyzes, predicts the localized diffusion of trends in social networks, and recommends the most interesting trends to the user. Our performance evaluation demonstrates the effectiveness of the proposed recommendation system and shows that it improves the precision and recall of identifying important tweets by up to 36% and 80%, respectively. Results also show that TrendFusion accurately predicts places in which a trend will appear, with 98% recall and 80% precision. © 2014 IEEE.</t>
  </si>
  <si>
    <t>Recommendation systems; social networks; topics modeling; trending topics</t>
  </si>
  <si>
    <t>2-s2.0-85028908881</t>
  </si>
  <si>
    <t>Grubert E., Algee-Hewitt M.</t>
  </si>
  <si>
    <t>Villainous or valiant? Depictions of oil and coal in American fiction and nonfiction narratives</t>
  </si>
  <si>
    <t>Energy Research and Social Science</t>
  </si>
  <si>
    <t>10.1016/j.erss.2017.05.030</t>
  </si>
  <si>
    <t>https://www.scopus.com/inward/record.uri?eid=2-s2.0-85019662946&amp;doi=10.1016%2fj.erss.2017.05.030&amp;partnerID=40&amp;md5=81ac8d26f6bb9607c0d011e971ce6316</t>
  </si>
  <si>
    <t>Emmett Interdisciplinary Program in Environment and Resources, Stanford University, 473 Via Ortega, Y2E2 Building, Suite 226, Stanford, CA, United States; Department of English, Stanford University, 450 Serra Mall, Building 460, Room 201, Stanford, CA, United States</t>
  </si>
  <si>
    <t>Grubert, E., Emmett Interdisciplinary Program in Environment and Resources, Stanford University, 473 Via Ortega, Y2E2 Building, Suite 226, Stanford, CA, United States; Algee-Hewitt, M., Department of English, Stanford University, 450 Serra Mall, Building 460, Room 201, Stanford, CA, United States</t>
  </si>
  <si>
    <t>Energy is fundamental to human existence, and its ubiquity has allowed energy to enter cultural consciousness in a manner that is reflected in the stories that we tell ourselves and others. Modern society runs on fossil fuels like oil and coal, two resources that are frequently discussed in part due to their contribution to both positive and negative outcomes. This research uses a digital ecocritical approach to explore a corpus of 60 narratives, both fictional and nonfictional, published between 2002 and 2016 by US authors. We combine text mining methods, including sentiment analysis and topic modeling, with selected manual review of texts to posit that American narratives often depict oil as new and exciting, with associated dangers seen as tragic but thrilling. Appalachian coal, by contrast, is portrayed nostalgically, depicted as a nearly familial presence that has betrayed its communities and no longer represents security and prosperity. Thus, while oil is hypothetical and exciting, coal is real and disappointing. Latent cultural attitudes about these and other resources can provide insights as to how Americans view ongoing deployment of energy infrastructure. Further, understanding cultural context can help direct attention to issues of high significance to communities experiencing energy development. © 2017 Elsevier Ltd</t>
  </si>
  <si>
    <t>Digital humanities; Fossil fuels; Narrative; Text mining</t>
  </si>
  <si>
    <t>2-s2.0-85019662946</t>
  </si>
  <si>
    <t>Tvinnereim E., Fløttum K., Gjerstad Ø., Johannesson M.P., Nordø Å.D.</t>
  </si>
  <si>
    <t>Citizens’ preferences for tackling climate change. Quantitative and qualitative analyses of their freely formulated solutions</t>
  </si>
  <si>
    <t>Global Environmental Change</t>
  </si>
  <si>
    <t>10.1016/j.gloenvcha.2017.06.005</t>
  </si>
  <si>
    <t>https://www.scopus.com/inward/record.uri?eid=2-s2.0-85026536586&amp;doi=10.1016%2fj.gloenvcha.2017.06.005&amp;partnerID=40&amp;md5=1b31d29b35e7932af4fb327317a90b27</t>
  </si>
  <si>
    <t>Uni Research Rokkan Centre, Bergen, Norway; Department of Foreign Languages, University of Bergen, Norway; Department of Comparative Politics, University of Bergen, Norway</t>
  </si>
  <si>
    <t>Tvinnereim, E., Uni Research Rokkan Centre, Bergen, Norway; Fløttum, K., Department of Foreign Languages, University of Bergen, Norway; Gjerstad, Ø., Department of Foreign Languages, University of Bergen, Norway; Johannesson, M.P., Department of Comparative Politics, University of Bergen, Norway; Nordø, Å.D., Department of Comparative Politics, University of Bergen, Norway</t>
  </si>
  <si>
    <t>Tackling climate change requires both policy and individual action. Mobilizing such action can be made more optimal with knowledge about how the public views climate change solutions and what they think needs to be done in the face of climate change. Yet most public opinion research to date uses either closed questions about agreement with various pre-determined statements (such as views on science, worry, and support for given policy options) or use open-ended questions eliciting generic associations with climate change. This article uses an open-ended survey question in a probability-based Internet survey panel in Norway, analyzing 4634 textual responses to the question of “what should be done” about climate change. Using structural topic modeling (STM), we induce seven topics: Transportation, energy transition, attribution of climate change, emission reduction, the international dimension, lifestyle/consumption and government measures. We find that Norwegians strongly emphasize mitigation over adaptation, as few responses mention the latter topic. Also, men seem to externalize the solutions to climate change, emphasizing energy policies, the international dimension, and discussions about the causes of climate change, while women to a larger extent understand climate action as an issue involving individual behavior, calling for better public transportation and lifestyle changes. Overall, our results suggest a willingness to accept stronger mitigation action, but also that central and local governments need to facilitate low-carbon choices, bridging policy and individual action to mitigate climate change. © 2017 The Authors</t>
  </si>
  <si>
    <t>climate change; climate change adaptation; climate change mitigation; public opinion; qualitative text analysis; quantitative text analysis</t>
  </si>
  <si>
    <t>2-s2.0-85026536586</t>
  </si>
  <si>
    <t>Schneider N., Fechner N., Landrum G.A., Stiefl N.</t>
  </si>
  <si>
    <t>Chemical Topic Modeling: Exploring Molecular Data Sets Using a Common Text-Mining Approach</t>
  </si>
  <si>
    <t>Journal of Chemical Information and Modeling</t>
  </si>
  <si>
    <t>10.1021/acs.jcim.7b00249</t>
  </si>
  <si>
    <t>https://www.scopus.com/inward/record.uri?eid=2-s2.0-85028567881&amp;doi=10.1021%2facs.jcim.7b00249&amp;partnerID=40&amp;md5=57de4a717d8dedee7363490c42fd5658</t>
  </si>
  <si>
    <t>Novartis Institutes for BioMedical Research, Novartis Pharma AG, Novartis Campus, Basel, Switzerland; KNIME.com AG, Technoparkstr 1, Zurich, Switzerland</t>
  </si>
  <si>
    <t>Schneider, N., Novartis Institutes for BioMedical Research, Novartis Pharma AG, Novartis Campus, Basel, Switzerland; Fechner, N., Novartis Institutes for BioMedical Research, Novartis Pharma AG, Novartis Campus, Basel, Switzerland; Landrum, G.A., KNIME.com AG, Technoparkstr 1, Zurich, Switzerland; Stiefl, N., Novartis Institutes for BioMedical Research, Novartis Pharma AG, Novartis Campus, Basel, Switzerland</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</si>
  <si>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 © 2017 American Chemical Society.</t>
  </si>
  <si>
    <t>2-s2.0-85028567881</t>
  </si>
  <si>
    <t>Li C., Duan Y., Wang H., Zhang Z., Sun A., Ma Z.</t>
  </si>
  <si>
    <t>Enhancing topic modeling for short texts with auxiliary word embeddings</t>
  </si>
  <si>
    <t>10.1145/3091108</t>
  </si>
  <si>
    <t>https://www.scopus.com/inward/record.uri?eid=2-s2.0-85028533702&amp;doi=10.1145%2f3091108&amp;partnerID=40&amp;md5=fcfdf5f300e7515f5a6a8b48a918555e</t>
  </si>
  <si>
    <t>State Key Lab of Software Engineering, Computer School, Wuhan University, Wuhan, China; School of Computer Science and Engineering, Nanyang Technological University, Nanyang Avenue, Singapore, Singapore</t>
  </si>
  <si>
    <t>Li, C., State Key Lab of Software Engineering, Computer School, Wuhan University, Wuhan, China; Duan, Y., State Key Lab of Software Engineering, Computer School, Wuhan University, Wuhan, China; Wang, H., State Key Lab of Software Engineering, Computer School, Wuhan University, Wuhan, China; Zhang, Z., State Key Lab of Software Engineering, Computer School, Wuhan University, Wuhan, China; Sun, A., School of Computer Science and Engineering, Nanyang Technological University, Nanyang Avenue, Singapore, Singapore; Ma, Z., School of Computer Science and Engineering, Nanyang Technological University, Nanyang Avenue, Singapore, Singapore</t>
  </si>
  <si>
    <t>Many applications require semantic understanding of short texts, and inferring discriminative and coherent latent topics is a critical and fundamental task in these applications. Conventional topic models largely rely on word co-occurrences to derive topics from a collection of documents. However, due to the length of each document, short texts are much more sparse in terms of word co-occurrences. Recent studies show that the Dirichlet Multinomial Mixture (DMM) model is effective for topic inference over short texts by assuming that each piece of short text is generated by a single topic. However, DMM has two main limitations. First, even though it seems reasonable to assume that each short text has only one topic because of its shortness, the definition of "shortness" is subjective and the length of the short texts is dataset dependent. That is, the single-topic assumption may be too strong for some datasets. To address this limitation, we propose to model the topic number as a Poisson distribution, allowing each short text to be associated with a small number of topics (e.g., one to three topics). This model is named PDMM. Second, DMM (and also PDMM) does not have access to background knowledge (e.g., semantic relations between words) when modeling short texts.When a human being interprets a piece of short text, the understanding is not solely based on its content words, but also their semantic relations. Recent advances in word embeddings offer effective learning of word semantic relations from a large corpus. Such auxiliary word embeddings enable us to address the second limitation. To this end, we propose to promote the semantically related words under the same topic during the sampling process, by using the generalized Polya urn (GPU) model. Through the GPU model, background knowledge about word semantic relations learned from millions of external documents can be easily exploited to improve topic modeling for short texts. By directly extending the PDMM model with the GPU model, we propose two more effective topic models for short texts, named GPU-DMM and GPU-PDMM. Through extensive experiments on two real-world short text collections in two languages, we demonstrate that PDMM achieves better topic representations than state-of-the-art models, measured by topic coherence. The learned topic representation leads to better accuracy in a text classification task, as an indirect evaluation. Both GPU-DMM and GPU-PDMM further improve topic coherence and text classification accuracy. GPUPDMM outperforms GPU-DMM at the price of higher computational costs. © 2017 ACM.</t>
  </si>
  <si>
    <t>2-s2.0-85028533702</t>
  </si>
  <si>
    <t>He J., Liu H.</t>
  </si>
  <si>
    <t>Mining exploratory behavior to improve mobile app recommendations</t>
  </si>
  <si>
    <t>10.1145/3072588</t>
  </si>
  <si>
    <t>https://www.scopus.com/inward/record.uri?eid=2-s2.0-85028542544&amp;doi=10.1145%2f3072588&amp;partnerID=40&amp;md5=7a61e297a9a9100224578e70d27f7669</t>
  </si>
  <si>
    <t>Research Center for Contemporary Management, Department of Management Science and Engineering, School of Economics and Management, Tsinghua University, Haidian District, Beijing, China</t>
  </si>
  <si>
    <t>He, J., Research Center for Contemporary Management, Department of Management Science and Engineering, School of Economics and Management, Tsinghua University, Haidian District, Beijing, China; Liu, H., Research Center for Contemporary Management, Department of Management Science and Engineering, School of Economics and Management, Tsinghua University, Haidian District, Beijing, China</t>
  </si>
  <si>
    <t>With the widespread usage of smart phones, more and more mobile apps are developed every day, playing an increasingly important role in changing our lifestyles and business models. In this trend, it becomes a hot research topic for developing effective mobile app recommender systems in both industry and academia. Compared with existing studies about mobile app recommendations, our research aims to improve the recommendation effectiveness based on analyzing a psychological trait of human beings, exploratory behavior, which refers to a type of variety-seeking behavior in unfamiliar domains. To this end, we propose a novel probabilistic model named Goal-oriented Exploratory Model (GEM), integrating exploratory behavior identification with personalized item recommendation. An algorithm combining collapsed Gibbs sampling and Expectation Maximization is developed for model learning and inference. Through extensive experiments conducted on a real dataset, the proposed model demonstrates superior recommendation performances and good interpretability compared with state-of-art recommendation methods. Moreover, empirical analyses on exploratory behavior find that individuals with a strong exploratory tendency exhibit behavioral patterns of variety seeking, risk taking, and higher involvement. Besides, mobile apps that are less popular or in the long tail possess greater potential of arousing exploratory behavior in individuals. © 2017 ACM.</t>
  </si>
  <si>
    <t>Exploratory behavior; Mobile app recommendation; Personalized item recommendation; Probabilistic generative model; Topic model</t>
  </si>
  <si>
    <t>2-s2.0-85028542544</t>
  </si>
  <si>
    <t>Mao J., Cao Y., Lu K., Li G.</t>
  </si>
  <si>
    <t>Topic scientific community in science: a combined perspective of scientific collaboration and topics</t>
  </si>
  <si>
    <t>10.1007/s11192-017-2418-7</t>
  </si>
  <si>
    <t>https://www.scopus.com/inward/record.uri?eid=2-s2.0-85019728579&amp;doi=10.1007%2fs11192-017-2418-7&amp;partnerID=40&amp;md5=823bae1465f2d49188e65b7b618a0121</t>
  </si>
  <si>
    <t>School of Information Management, Wuhan University, Luojiashan Road 299, Wuhan, Hubei, China; Center for the Studies of Information Resources, Wuhan University, Luojiashan Road 299, Wuhan, Hubei, China; School of Library and Information Studies, University of Oklahoma, 401 West Brooks, Norman, OK, United States</t>
  </si>
  <si>
    <t>Mao, J., School of Information Management, Wuhan University, Luojiashan Road 299, Wuhan, Hubei, China; Cao, Y., Center for the Studies of Information Resources, Wuhan University, Luojiashan Road 299, Wuhan, Hubei, China; Lu, K., School of Library and Information Studies, University of Oklahoma, 401 West Brooks, Norman, OK, United States; Li, G., Center for the Studies of Information Resources, Wuhan University, Luojiashan Road 299, Wuhan, Hubei, China</t>
  </si>
  <si>
    <t>Scientific communities are clusters of researchers and play important roles in modern science. Studying different forms of scientific communities that either physically or virtually exist is a feasible way to disclose underlying mechanisms of science. From the perspective of complex networks, topology-based communities and topic-based communities reflect scientific collaboration and topical features of science respectively. However, the two features are not isolated but intertwined in scientific practice. This study proposes an approach to detect Topical Scientific Communities (TSCs) with both topology and topic features by applying machine learning techniques and network theory. As an example, the TSCs of the informetrics field are detected, and then the characteristics of these TSCs are analyzed. It is shown that collaboration patterns on the topic level can be revealed by analyzing the static network structure and dynamics of TSCs. Furthermore, cross-topic collaborations at multiple levels could be investigated through TSCs. In addition, TSCs can effectively organize researchers in terms of productivity. Future work will further explore and generalize characteristics of TSCs, and the applications of TSCs to other tasks of studying science. © 2017, Akadémiai Kiadó, Budapest, Hungary.</t>
  </si>
  <si>
    <t>Author topic model; Network; Research topic; Scientific collaboration; Scientific community</t>
  </si>
  <si>
    <t>2-s2.0-85019728579</t>
  </si>
  <si>
    <t>Broniatowski D.A., Magee C.L.</t>
  </si>
  <si>
    <t>IEEE Transactions on Engineering Management</t>
  </si>
  <si>
    <t>https://www.scopus.com/inward/record.uri?eid=2-s2.0-85018501372&amp;doi=10.1109%2fTEM.2017.2677744&amp;partnerID=40&amp;md5=596b391ae5ce1a72b254891f7b390672</t>
  </si>
  <si>
    <t>Engineering Management and Systems Engineering Department, George Washington University, Washington, DC, United States; Institute for Data, Systems, Society, Massachusetts, Institute of Technology, Cambridge, MA, United States</t>
  </si>
  <si>
    <t>Broniatowski, D.A., Engineering Management and Systems Engineering Department, George Washington University, Washington, DC, United States; Magee, C.L., Institute for Data, Systems, Society, Massachusetts, Institute of Technology, Cambridge, MA, United States</t>
  </si>
  <si>
    <t>The dynamics of knowledge transfer is an important topic for engineering managers. In this paper, we study knowledge boundaries - barriers to knowledge transfer - in groups of experts, using topic modeling, a natural language processing technique, applied to transcript data from the U.S. Food and Drug Administration's Circulatory Systems Advisory Panel. As predicted by prior theory, we find that knowledge boundaries emerge as the group faces increasingly challenging problems. Beyond this theory, we find that knowledge boundaries cease to structure communications between communities of practice when the group's expert ability is insufficient to solve its task, such as in the presence of high novelty. We conjecture that the amount of expert knowledge that the group can collectively bring to bear is a determining factor in boundary formation. This implies that some of the factors underlying knowledge boundary formation may aid - rather than hinder - knowledge aggregation. We briefly explore this conjecture using qualitative exploration of several relevant meetings. Finally, we discuss the implications of these results for organizations attempting to leverage their expertise given the state of their collective knowledge. © 1988-2012 IEEE.</t>
  </si>
  <si>
    <t>Group decision-making; knowledge boundaries; natural-language processing; network analysis</t>
  </si>
  <si>
    <t>2-s2.0-85018501372</t>
  </si>
  <si>
    <t>Lee M.K., Yoon H.Y., Smith M., Park H.J., Park H.W.</t>
  </si>
  <si>
    <t>Mapping a Twitter scholarly communication network: a case of the association of internet researchers’ conference</t>
  </si>
  <si>
    <t>10.1007/s11192-017-2413-z</t>
  </si>
  <si>
    <t>https://www.scopus.com/inward/record.uri?eid=2-s2.0-85019910279&amp;doi=10.1007%2fs11192-017-2413-z&amp;partnerID=40&amp;md5=b1e0e91dd22fd44169bf3cbe534ab8f5</t>
  </si>
  <si>
    <t>Department of Media and Communication, Yeungnam University, Gyeongsan, South Korea; Journalism and Mass Communication, University of Wisconsin-Madison, Madison, WI, United States; Social Media Research Foundation, Belmont, CA, United States; Department of Educational Theory and Practice, University at Albany, SUNY, Albany, NY, United States; Department of Media and Communication, Interdisciplinary Program of Digital Convergence Business, and Director of Cyber Emotions Research Institute, Yeungnam University, Gyeongsan, South Korea</t>
  </si>
  <si>
    <t>Lee, M.K., Department of Media and Communication, Yeungnam University, Gyeongsan, South Korea; Yoon, H.Y., Journalism and Mass Communication, University of Wisconsin-Madison, Madison, WI, United States; Smith, M., Social Media Research Foundation, Belmont, CA, United States; Park, H.J., Department of Educational Theory and Practice, University at Albany, SUNY, Albany, NY, United States; Park, H.W., Department of Media and Communication, Interdisciplinary Program of Digital Convergence Business, and Director of Cyber Emotions Research Institute, Yeungnam University, Gyeongsan, South Korea</t>
  </si>
  <si>
    <t>This paper investigates how scholars in the digital humanities use Twitter for informal scholarly communication. In particular, the paper observes the hosting of an annual conference over a number of years by one association in order to see whether there was a change in the network configuration structure, the influential scholars in the network, the information sources, and the tweet contents. Annual conferences held by the Association of Internet Researchers over 3 years are used for data collection. According to our result, while the Twitter communication network developed into a bigger network, the basic form of the network configuration remained stable as a Tight Crowd structure and the core influential people were not much changed. Analyses on information source and content found topic changes in each year but consistency in the kind of information source and content. © 2017, Akadémiai Kiadó, Budapest, Hungary.</t>
  </si>
  <si>
    <t>Content analysis; Influential; Scholarly communication; Semantic network analysis; Social network analysis; Topic models; Twitter</t>
  </si>
  <si>
    <t>2-s2.0-85019910279</t>
  </si>
  <si>
    <t>Ranaei S., Suominen A., Dedehayir O.</t>
  </si>
  <si>
    <t>A topic model analysis of science and technology linkages: A case study in pharmaceutical industry</t>
  </si>
  <si>
    <t>2017 IEEE Technology and Engineering Management Society Conference, TEMSCON 2017</t>
  </si>
  <si>
    <t>10.1109/TEMSCON.2017.7998353</t>
  </si>
  <si>
    <t>https://www.scopus.com/inward/record.uri?eid=2-s2.0-85028575629&amp;doi=10.1109%2fTEMSCON.2017.7998353&amp;partnerID=40&amp;md5=ffc8de7bc8a80b19a9d69bfb4b1387a9</t>
  </si>
  <si>
    <t>School of Business and Management, Lappeenranta University of Technology, Lappeenranta, Finland; VTT Technical Research Centre of Finland, Espoo, Finland; Queensland University of Technology, Brisbane, Australia</t>
  </si>
  <si>
    <t>Ranaei, S., School of Business and Management, Lappeenranta University of Technology, Lappeenranta, Finland; Suominen, A., VTT Technical Research Centre of Finland, Espoo, Finland; Dedehayir, O., Queensland University of Technology, Brisbane, Australia</t>
  </si>
  <si>
    <t>Science and technology (S&amp;T) linkages have been studied extensively using patent and scientific publication databases. Existing methods used to track S&amp;T linkages, such as analysis of non-patent literature (NPL) or author-inventor matching offer a narrow window for industry level analysis of the data. This paper examines the application of a machine learning algorithm, namely Latent Dirichlet Allocation, to detect the semantic relationship between patent and scientific publication corpus. The case of 'Taxol', a cancer drug, is used to illustrate the performance of the unsupervised algorithm in clustering documents with similar topics. In total 26 475 documents retrieved from the Europe PMC database was used a sample for the analysis. Qualitative analysis of the clusters shows that the topic clustering algorithm is valuable approach in detection of patent and publication linkage. © 2017 IEEE.</t>
  </si>
  <si>
    <t>Machine learning; Science and technology; Taxol; Technology management; Topic modeling</t>
  </si>
  <si>
    <t>2-s2.0-85028575629</t>
  </si>
  <si>
    <t>Suominen A.</t>
  </si>
  <si>
    <t>Topic modelling approach to knowledge depth and breadth: Analyzing trajectories of technological knowledge</t>
  </si>
  <si>
    <t>10.1109/TEMSCON.2017.7998354</t>
  </si>
  <si>
    <t>https://www.scopus.com/inward/record.uri?eid=2-s2.0-85028575610&amp;doi=10.1109%2fTEMSCON.2017.7998354&amp;partnerID=40&amp;md5=f923007d6adbef1a183bd2d9b58813a8</t>
  </si>
  <si>
    <t>VTT Technical Research Centre of Finland, Espoo, Finland</t>
  </si>
  <si>
    <t>Suominen, A., VTT Technical Research Centre of Finland, Espoo, Finland</t>
  </si>
  <si>
    <t>Technology assessment and planning requires that we can reliably, but indirectly, measure knowledge embedded in the organization. Operationalizing knowledge embedded into companies is increasingly challenging but also more and more relevant in the current cross-disciplinary and complex technological environment. Existing approaches for operationalizing company knowledge are based on patent data and analyzing patent classifications. These approaches have, however, significant limitations. In this study, knowledge depth and breadth is studied using full-text patent data from seven large telecommunication companies totaling 157,718 patents. The data was analyzed with Latent Dirichlet Allocation, an unsupervised learning method. The results are quantified using a technological diversity metric, showing temporal changes in companies knowledge. The result show how the operationalization of company knowledge is independent of patent count and that companies have their specific trajectory of knowledge development. The approach offers a novel method of analyzing the knowledge trajectory of a company, compared to existing patent classification based methods. © 2017 IEEE.</t>
  </si>
  <si>
    <t>Technological diversity; Technology trajectories; Unsupervised learning</t>
  </si>
  <si>
    <t>2-s2.0-85028575610</t>
  </si>
  <si>
    <t>Jun Hyun Ryoo J., Bendle N.</t>
  </si>
  <si>
    <t>Understanding the social media strategies of U.S. primary candidates</t>
  </si>
  <si>
    <t>Journal of Political Marketing</t>
  </si>
  <si>
    <t>https://www.scopus.com/inward/record.uri?eid=2-s2.0-85026518584&amp;doi=10.1080%2f15377857.2017.1338207&amp;partnerID=40&amp;md5=50ff20e6a4ba33b183e917c329f028db</t>
  </si>
  <si>
    <t>Ivey Business School, Western University, London, ON, Canada</t>
  </si>
  <si>
    <t>Jun Hyun Ryoo, J., Ivey Business School, Western University, London, ON, Canada; Bendle, N., Ivey Business School, Western University, London, ON, Canada</t>
  </si>
  <si>
    <t>This paper examines the social media strategies of candidates seeking their party’s nomination for the 2016 U.S. presidential election. We use textual analysis to understand what candidates focused on. We assess eight themes covered in Twitter posts. For example, Clinton focused on GUN CONTROL, while Sanders focused on climate change. Using Facebook data, we introduce a topic modeling approach, latent Dirichlet allocation, to the political marketing literature. This allows us to uncover what topics the candidates focus on without researcher intervention and, using a dynamic model, show how this changes over time. We note that Clinton’s focus on Trump increases toward the end of the primary campaign. © Taylor &amp; Francis Group, LLC.</t>
  </si>
  <si>
    <t>Facebook; Political campaigns; Primaries; Social media; Topic modeling; Twitter</t>
  </si>
  <si>
    <t>2-s2.0-85026518584</t>
  </si>
  <si>
    <t>Wu J., Shi H., Yang J.</t>
  </si>
  <si>
    <t>Are big data talents different from business intelligence expertise?: Evidence from text mining using job recruitment advertisements</t>
  </si>
  <si>
    <t>14th International Conference on Services Systems and Services Management, ICSSSM 2017 - Proceedings</t>
  </si>
  <si>
    <t>10.1109/ICSSSM.2017.7996289</t>
  </si>
  <si>
    <t>https://www.scopus.com/inward/record.uri?eid=2-s2.0-85028619831&amp;doi=10.1109%2fICSSSM.2017.7996289&amp;partnerID=40&amp;md5=7dad8547f201b6fac686ba765200109a</t>
  </si>
  <si>
    <t>School of Economics and Management, Beijing University of Posts and Telecommunications, Beijing, China</t>
  </si>
  <si>
    <t>Wu, J., School of Economics and Management, Beijing University of Posts and Telecommunications, Beijing, China; Shi, H., School of Economics and Management, Beijing University of Posts and Telecommunications, Beijing, China; Yang, J., School of Economics and Management, Beijing University of Posts and Telecommunications, Beijing, China</t>
  </si>
  <si>
    <t>As more and more companies become aware of the benefits of collecting and analyzing data, hiring employee with data analytics expertise is a key issue faced by HR practitioners. Although previous research empirically highlighted the differences of knowledge and skill requirements between big data (BD) and business intelligence (BI) in English-speaking countries, limited similar study is conducted in China. By analyzing and interpreting the topic modeling results with dataset extracted from online job recruitment website Zhaopin.com, this exploratory study reveals that (1) the demand for BD competencies is far bigger (nearly six times) than the demand for BI competencies in China job market; (2) for Chinese employer, hard skills, especially those advanced analytic and programming skills, are much emphasized when HR searching for qualified BD applicants; (3) given the large volume and unstructured nature of big data, BD investments are currently much more human-capital-intensive than BI projects are. Our findings not only enhance the understanding of similarities and differences in BI and BD areas of competency but also provide guidance for organizations to choose suitable HR decisions. © 2017 IEEE.</t>
  </si>
  <si>
    <t>Big data talent; Business intelligence; Job recruitment advertisement; Structural topic modeling</t>
  </si>
  <si>
    <t>2-s2.0-85028619831</t>
  </si>
  <si>
    <t>Zhang X.</t>
  </si>
  <si>
    <t>Visualization, Technologies, or the Public?: Exploring the articulation of data-driven journalism in the Twittersphere</t>
  </si>
  <si>
    <t>Digital Journalism</t>
  </si>
  <si>
    <t>10.1080/21670811.2017.1340094</t>
  </si>
  <si>
    <t>https://www.scopus.com/inward/record.uri?eid=2-s2.0-85023169954&amp;doi=10.1080%2f21670811.2017.1340094&amp;partnerID=40&amp;md5=d29dce25de44120f330284bae9a962fe</t>
  </si>
  <si>
    <t>Department of Journalism, Hong Kong Baptist University, Hong Kong</t>
  </si>
  <si>
    <t>Zhang, X., Department of Journalism, Hong Kong Baptist University, Hong Kong</t>
  </si>
  <si>
    <t>Data(-driven) journalism has triggered debates about whether this innovative storytelling and investigative approach, using data analytical and computational methods, better serves the public. Applying the concept of articulation, wherein an array of terms are juxtaposed and expressed together, this paper examines how the term “data-driven journalism” is represented on social media. Focusing on the Twittersphere as the research context, the paper employed the Twitter search application programming interface (API) to harvest all available public tweets (N = 6951) containing hashtags or keywords related to data-driven journalism within a four-week period in late 2016. A text-mining analysis of the contents of these tweets found that they focused extensively on journalistic practices, data visualization, and data analytical techniques. Further analysis on the hashtag co-occurrence network revealed that a number of hashtags bridged and organized the discussion of data-driven journalism in the Twittersphere. Some hashtags on technologies and commercial applications, such as “#dataviz,” “#bigdata,” and “#datajournalism,” were located at important positions in the network. In contrast, public-related terms, such as “#opendata” or “#opengovernment,” were mentioned in a limited way and positioned peripherally. Implications for journalism and society are discussed. © 2017 Informa UK Limited, trading as Taylor &amp; Francis Group</t>
  </si>
  <si>
    <t>data-driven journalism; hashtag co-occurrence network; social network analysis; text mining; topic modeling; Twittersphere</t>
  </si>
  <si>
    <t>2-s2.0-85023169954</t>
  </si>
  <si>
    <t>Ma J., Zhang Y., Zhang L., Yu K., Liu J.</t>
  </si>
  <si>
    <t>Bi-term topic model for SMS classification</t>
  </si>
  <si>
    <t>International Journal of Business Data Communications and Networking</t>
  </si>
  <si>
    <t>10.4018/ijbdcn.2017070103</t>
  </si>
  <si>
    <t>https://www.scopus.com/inward/record.uri?eid=2-s2.0-85019101927&amp;doi=10.4018%2fijbdcn.2017070103&amp;partnerID=40&amp;md5=fb9574ec824f387c560de0d56002073e</t>
  </si>
  <si>
    <t>Laboratory for Internet of Things and Mobile Internet Technology of Jiangsu Province, Huaiyin Institute of Technology, Huaian, China; College of Computer and Information, Hohai University, Nanjing, China; Faculty of Computer and Software Engineering, Huaiyin Institute of Technology, Huaian, China; Faculty of Management Engineering, Huaiyin Institute of Technology, Huaian, China</t>
  </si>
  <si>
    <t>Ma, J., Laboratory for Internet of Things and Mobile Internet Technology of Jiangsu Province, Huaiyin Institute of Technology, Huaian, China, College of Computer and Information, Hohai University, Nanjing, China; Zhang, Y., College of Computer and Information, Hohai University, Nanjing, China, Faculty of Computer and Software Engineering, Huaiyin Institute of Technology, Huaian, China; Zhang, L., Faculty of Management Engineering, Huaiyin Institute of Technology, Huaian, China; Yu, K., Faculty of Computer and Software Engineering, Huaiyin Institute of Technology, Huaian, China; Liu, J., Faculty of Computer and Software Engineering, Huaiyin Institute of Technology, Huaian, China</t>
  </si>
  <si>
    <t>With the overflowing of Short Message Service (SMS) spam nowadays, many traditional text classification algorithms are used for SMS spam filtering. Nevertheless, because the content of SMS spam messages are miscellaneous and distinct from general text files, such as more shorter, usually including mass of abbreviations, symbols, variant words and distort or deform sentences, the traditional classifiers aren't fit for the task of SMS spam filtering. In this paper, the authors propose a Short Message Biterm Topic Model (SM-BTM) which can be used to automatically learn latent semantic features from SMS spam corpus for the task of SMS spam filtering. The SM-BTM is based on the probability of topic model theory and Biterm Topic Model (BTM). The experiments in this work show the proposed model SM-BTM can acquire higher quality of topic features than the original BTM, and is more suitable for identifying the miscellaneous SMS spam. Copyright © 2017, IGI Global.</t>
  </si>
  <si>
    <t>BTM; Collaborative information system; LDA; SM-BTM; SMS spam; Topic model</t>
  </si>
  <si>
    <t>2-s2.0-85019101927</t>
  </si>
  <si>
    <t>Srijith P.K., Hepple M., Bontcheva K., Preotiuc-Pietro D.</t>
  </si>
  <si>
    <t>Sub-story detection in Twitter with hierarchical Dirichlet processes</t>
  </si>
  <si>
    <t>10.1016/j.ipm.2016.10.004</t>
  </si>
  <si>
    <t>https://www.scopus.com/inward/record.uri?eid=2-s2.0-85006716562&amp;doi=10.1016%2fj.ipm.2016.10.004&amp;partnerID=40&amp;md5=8d8d4c952730e2785845caa36bb9d35c</t>
  </si>
  <si>
    <t>Department of Computer Science, The University of Sheffield, United Kingdom; Computer &amp; Information Science, University of Pennsylvania, United States</t>
  </si>
  <si>
    <t>Srijith, P.K., Department of Computer Science, The University of Sheffield, United Kingdom; Hepple, M., Department of Computer Science, The University of Sheffield, United Kingdom; Bontcheva, K., Department of Computer Science, The University of Sheffield, United Kingdom; Preotiuc-Pietro, D., Computer &amp; Information Science, University of Pennsylvania, United States</t>
  </si>
  <si>
    <t>Social media has now become the de facto information source on real world events. The challenge, however, due to the high volume and velocity nature of social media streams, is in how to follow all posts pertaining to a given event over time – a task referred to as story detection. Moreover, there are often several different stories pertaining to a given event, which we refer to as sub-stories and the corresponding task of their automatic detection – as sub-story detection. This paper proposes hierarchical Dirichlet processes (HDP), a probabilistic topic model, as an effective method for automatic sub-story detection. HDP can learn sub-topics associated with sub-stories which enables it to handle subtle variations in sub-stories. It is compared with state-of-the-art story detection approaches based on locality sensitive hashing and spectral clustering. We demonstrate the superior performance of HDP for sub-story detection on real world Twitter data sets using various evaluation measures. The ability of HDP to learn sub-topics helps it to recall the sub-stories with high precision. This has resulted in an improvement of up to 60% in the F-score performance of HDP based sub-story detection approach compared to standard story detection approaches. A similar performance improvement is also seen using an information theoretic evaluation measure proposed for the sub-story detection task. Another contribution of this paper is in demonstrating that considering the conversational structures within the Twitter stream can bring up to 200% improvement in sub-story detection performance. © 2016 The Authors</t>
  </si>
  <si>
    <t>Hierarchical dirichlet process; Locality sensitive hashing; Spectral clustering; Sub-story detection</t>
  </si>
  <si>
    <t>2-s2.0-85006716562</t>
  </si>
  <si>
    <t>Nam H., Joshi Y.V., Kannan P.K.</t>
  </si>
  <si>
    <t>Harvesting brand information from social Tags</t>
  </si>
  <si>
    <t>Journal of Marketing</t>
  </si>
  <si>
    <t>https://www.scopus.com/inward/record.uri?eid=2-s2.0-85023206466&amp;doi=10.1509%2fjm.16.0044&amp;partnerID=40&amp;md5=1ea2b3764b3fd0e2b0b91e10d6f535e7</t>
  </si>
  <si>
    <t>University of Washington, Bothell, United States; Robert H. Smith School of Business, University of Maryland, United States</t>
  </si>
  <si>
    <t>Nam, H., University of Washington, Bothell, United States; Joshi, Y.V., Robert H. Smith School of Business, University of Maryland, United States; Kannan, P.K., Robert H. Smith School of Business, University of Maryland, United States</t>
  </si>
  <si>
    <t>Social tags are user-defined keywords associated with online content that reflect consumers' perceptions of various objects, including products and brands. This research presents a new approach for harvesting rich, qualitative information on brands from user-generated social tags. The authors first compare their proposed approach with conventional techniques such as brand concept maps and text mining. They highlight the added value of their approach that results from the unconstrained, open-ended, and synoptic nature of consumer-generated content contained within social tags. The authors then apply existing text-mining and data-reduction methods to analyze disaggregate-level social tagging data for marketing research and demonstrate how marketers can utilize the information in social tags by extracting key representative topics, monitoring common dynamic trends, and understanding heterogeneous perceptions of a brand. © 2017, American Marketing Association.</t>
  </si>
  <si>
    <t>Brand associative networks; Social tags; Text mining; Topic modeling; User-generated content</t>
  </si>
  <si>
    <t>2-s2.0-85023206466</t>
  </si>
  <si>
    <t>Gill A.J., Hinrichs-Krapels S., Blanke T., Grant J., Hedges M., Tanner S.</t>
  </si>
  <si>
    <t>Insight workflow: Systematically combining human and computational methods to explore textual data</t>
  </si>
  <si>
    <t>10.1002/asi.23767</t>
  </si>
  <si>
    <t>https://www.scopus.com/inward/record.uri?eid=2-s2.0-85018308848&amp;doi=10.1002%2fasi.23767&amp;partnerID=40&amp;md5=f28d9b9f634d2c9c94ad8fa07a8d5779</t>
  </si>
  <si>
    <t>NTT DATA, 1 Royal Exchange, London, United Kingdom; The Policy Institute at King's, King's College London, Virginia Woolf Building, 22 Kingsway, London, United Kingdom; Department of Digital Humanities, King's College London, 26-29 Drury Lane, London, United Kingdom; Department of Digital Humanities, King's College London, United Kingdom</t>
  </si>
  <si>
    <t>Gill, A.J., NTT DATA, 1 Royal Exchange, London, United Kingdom, Department of Digital Humanities, King's College London, United Kingdom; Hinrichs-Krapels, S., The Policy Institute at King's, King's College London, Virginia Woolf Building, 22 Kingsway, London, United Kingdom; Blanke, T., Department of Digital Humanities, King's College London, 26-29 Drury Lane, London, United Kingdom; Grant, J., The Policy Institute at King's, King's College London, Virginia Woolf Building, 22 Kingsway, London, United Kingdom; Hedges, M., Department of Digital Humanities, King's College London, 26-29 Drury Lane, London, United Kingdom; Tanner, S., Department of Digital Humanities, King's College London, 26-29 Drury Lane, London, United Kingdom</t>
  </si>
  <si>
    <t>Analyzing large quantities of real-world textual data has the potential to provide new insights for researchers. However, such data present challenges for both human and computational methods, requiring a diverse range of specialist skills, often shared across a number of individuals. In this paper we use the analysis of a real-world data set as our case study, and use this exploration as a demonstration of our “insight workflow,” which we present for use and adaptation by other researchers. The data we use are impact case study documents collected as part of the UK Research Excellence Framework (REF), consisting of 6,679 documents and 6.25 million words; the analysis was commissioned by the Higher Education Funding Council for England (published as report HEFCE 2015). In our exploration and analysis we used a variety of techniques, ranging from keyword in context and frequency information to more sophisticated methods (topic modeling), with these automated techniques providing an empirical point of entry for in-depth and intensive human analysis. We present the 60 topics to demonstrate the output of our methods, and illustrate how the variety of analysis techniques can be combined to provide insights. We note potential limitations and propose future work. © 2017 Wiley Periodicals, Inc.</t>
  </si>
  <si>
    <t>2-s2.0-85018308848</t>
  </si>
  <si>
    <t>García Lozano M., Schreiber J., Brynielsson J.</t>
  </si>
  <si>
    <t>Tracking geographical locations using a geo-aware topic model for analyzing social media data</t>
  </si>
  <si>
    <t>10.1016/j.dss.2017.05.006</t>
  </si>
  <si>
    <t>https://www.scopus.com/inward/record.uri?eid=2-s2.0-85020801622&amp;doi=10.1016%2fj.dss.2017.05.006&amp;partnerID=40&amp;md5=ea68a63ffefe08741df53b07fa5413ad</t>
  </si>
  <si>
    <t>FOI Swedish Defence Research Agency, Stockholm, Sweden; KTH Royal Institute of Technology, Stockholm, Sweden; Google, Inc., Mountain View, California, United States</t>
  </si>
  <si>
    <t>García Lozano, M., FOI Swedish Defence Research Agency, Stockholm, Sweden, KTH Royal Institute of Technology, Stockholm, Sweden; Schreiber, J., KTH Royal Institute of Technology, Stockholm, Sweden, Google, Inc., Mountain View, California, United States; Brynielsson, J., FOI Swedish Defence Research Agency, Stockholm, Sweden, KTH Royal Institute of Technology, Stockholm, Sweden</t>
  </si>
  <si>
    <t>Tracking how discussion topics evolve in social media and where these topics are discussed geographically over time has the potential to provide useful information for many different purposes. In crisis management, knowing a specific topic's current geographical location could provide vital information to where, or even which, resources should be allocated. This paper describes an attempt to track online discussions geographically over time. A distributed geo-aware streaming latent Dirichlet allocation model was developed for the purpose of recognizing topics' locations in unstructured text. To evaluate the model it has been implemented and used for automatic discovery and geographical tracking of election topics during parts of the 2016 American presidential primary elections. It was shown that the locations correlated with the actual election locations, and that the model provides a better geolocation classification compared to using a keyword-based approach. © 2017 The Authors</t>
  </si>
  <si>
    <t>Geo-awareness; Latent Dirichlet allocation; Social media; Streaming media; Topic modeling; Trend analysis</t>
  </si>
  <si>
    <t>2-s2.0-85020801622</t>
  </si>
  <si>
    <t>Torres J., Jimenez A., García S., Peláez E., Ochoa X.</t>
  </si>
  <si>
    <t>Measuring contribution in collaborative writing: An adaptive NMF topic modelling approach</t>
  </si>
  <si>
    <t>2017 4th International Conference on eDemocracy and eGovernment, ICEDEG 2017</t>
  </si>
  <si>
    <t>10.1109/ICEDEG.2017.7962514</t>
  </si>
  <si>
    <t>https://www.scopus.com/inward/record.uri?eid=2-s2.0-85026836526&amp;doi=10.1109%2fICEDEG.2017.7962514&amp;partnerID=40&amp;md5=e43c1e05243a0f1c601fad8f8d20ed05</t>
  </si>
  <si>
    <t>Escuela Superior Politécnica Del Litoral (ESPOL), Centro de Tecnologías de Información (CTI), Campus Gustavo Galindo, Via Perimetral, Guayaquil, Ecuador</t>
  </si>
  <si>
    <t>Torres, J., Escuela Superior Politécnica Del Litoral (ESPOL), Centro de Tecnologías de Información (CTI), Campus Gustavo Galindo, Via Perimetral, Guayaquil, Ecuador; Jimenez, A., Escuela Superior Politécnica Del Litoral (ESPOL), Centro de Tecnologías de Información (CTI), Campus Gustavo Galindo, Via Perimetral, Guayaquil, Ecuador; García, S., Escuela Superior Politécnica Del Litoral (ESPOL), Centro de Tecnologías de Información (CTI), Campus Gustavo Galindo, Via Perimetral, Guayaquil, Ecuador; Peláez, E., Escuela Superior Politécnica Del Litoral (ESPOL), Centro de Tecnologías de Información (CTI), Campus Gustavo Galindo, Via Perimetral, Guayaquil, Ecuador; Ochoa, X., Escuela Superior Politécnica Del Litoral (ESPOL), Centro de Tecnologías de Información (CTI), Campus Gustavo Galindo, Via Perimetral, Guayaquil, Ecuador</t>
  </si>
  <si>
    <t>In universities worldwide, instructors may spend a significant amount of time reviewing homework and group projects submitted by their students. Web-based technologies, like Google Docs, have provided a platform for students to write documents collaboratively. Currently, those platforms provide limited information on the individual contribution made by each student. Previous studies have focused on the quantitative aspects of individuals' contribution in collaborative writing, while the quality aspect has received less attention. In this paper, we propose a new model to measure not only quantitative input but also the quality of the content that has been contributed to a document written collaboratively in Spanish language. Based on topics-modeling techniques, we use an adaptive non-negative matrix factorization (NMF) model to extract topics from the content of the document, and grade higher students making those contributions. Using Google documents submitted by students to the academic system of our university as part of their projects, experimental results show that compared to other baseline methods such as edits or words count, our model provide a better approximation to the scores given by human reviewers. Therefore, our model can be used as part of an automatic grading subsystem within the academic system, to provide a baseline score of students' contribution in collaborative documents. This will allow instructors to reduce their workload associated with revision and grading of documents and focus their time on more relevant tasks. © 2017 IEEE.</t>
  </si>
  <si>
    <t>collaborative writing; Education technology; topic modeling</t>
  </si>
  <si>
    <t>2-s2.0-85026836526</t>
  </si>
  <si>
    <t>https://www.scopus.com/inward/record.uri?eid=2-s2.0-85026821414&amp;partnerID=40&amp;md5=b539b78b6ff79bf66128a8465191c568</t>
  </si>
  <si>
    <t>The proceedings contain 47 papers. The topics discussed include: quality evaluation of government website; design and implementation of a wireless sensor network to detect forest fires; learning analytic in a smart classroom to improve the e-education; e-collaborating with sigma. the measurement of the impact of social actions for democratizing information; increasing public value through co-creation of open knowledge; data mining model in the discovery of trends and patterns of intruder attacks on the data network as a public-sector innovation; measuring contribution in collaborative writing: an adaptive NMF topic modeling approach; use of embedded markup for semantic annotations in e-government and e-education websites; and how online lurking contributes value to e-participation. A conceptual approach to evaluating the role of lurkers in e-participation.</t>
  </si>
  <si>
    <t>2-s2.0-85026821414</t>
  </si>
  <si>
    <t>Wai T.T., Aung S.S.</t>
  </si>
  <si>
    <t>Enhanced frequent itemsets based on topic modeling in information filtering</t>
  </si>
  <si>
    <t>Proceedings - 16th IEEE/ACIS International Conference on Computer and Information Science, ICIS 2017</t>
  </si>
  <si>
    <t>10.1109/ICIS.2017.7959986</t>
  </si>
  <si>
    <t>https://www.scopus.com/inward/record.uri?eid=2-s2.0-85030652848&amp;doi=10.1109%2fICIS.2017.7959986&amp;partnerID=40&amp;md5=918e6e47970cb72161dcd51748b371af</t>
  </si>
  <si>
    <t>University of Computer Studies, Mandalay, Myanmar</t>
  </si>
  <si>
    <t>Wai, T.T., University of Computer Studies, Mandalay, Myanmar; Aung, S.S., University of Computer Studies, Mandalay, Myanmar</t>
  </si>
  <si>
    <t>In order to generate user's information needs from a collection of documents, many term-based and pattern-based approaches have been used in Information Filtering. In these approaches, the documents in the collection are all about one topic. However, user's interests can be diverse and the documents in the collection often involve multiple topics. Topic modeling is useful for the area of machine learning and text mining. It generates models to discover the hidden multiple topics in a collection of documents and each of these topics are presented by distribution of words. But its effectiveness in information filtering has not been so well explored. Patterns are always thought to be more discriminative than single terms for describing documents. The major challenge found in frequent pattern mining is a large number of result patterns. As the minimum threshold becomes lower, an exponentially large number of patterns are generated. To deal with the above mentioned limitations and problems, in this paper, a novel information filtering model, EFITM (Enhanced Frequent Itemsets based on Topic Model) model is proposed. Experimental results using the CRANFIELD dataset for the task of information filtering show that the proposed model outperforms over state-of-the-art models. © 2017 IEEE.</t>
  </si>
  <si>
    <t>Information Filtering; Pattern Mining; Text Documents; Topic Modeling; User Interest Modeling</t>
  </si>
  <si>
    <t>2-s2.0-85030652848</t>
  </si>
  <si>
    <t>Wang H., Dong Y., Zhang K.</t>
  </si>
  <si>
    <t>A spatial-temporal model to improve PM2.5 inference</t>
  </si>
  <si>
    <t>10.1109/ICIS.2017.7959989</t>
  </si>
  <si>
    <t>https://www.scopus.com/inward/record.uri?eid=2-s2.0-85030647222&amp;doi=10.1109%2fICIS.2017.7959989&amp;partnerID=40&amp;md5=7727471473d46b6d2879dd841a7409b9</t>
  </si>
  <si>
    <t>Shenzhen Key Laboratory of Advanced Sensor and Integrated System, Graduate School at Shenzhen, Tsinghua University, China</t>
  </si>
  <si>
    <t>Wang, H., Shenzhen Key Laboratory of Advanced Sensor and Integrated System, Graduate School at Shenzhen, Tsinghua University, China; Dong, Y., Shenzhen Key Laboratory of Advanced Sensor and Integrated System, Graduate School at Shenzhen, Tsinghua University, China; Zhang, K., Shenzhen Key Laboratory of Advanced Sensor and Integrated System, Graduate School at Shenzhen, Tsinghua University, China</t>
  </si>
  <si>
    <t>PM2.5 is one of the major indicators of ambient air quality which has become a focus of public attention. Urban PM2.5 can be measured by air quality monitoring stations which are costly and not sufficiently installed in a city. In this paper, we aim to infer the PM2.5 information at the place where there is no air quality monitoring station. As PM2.5 concentration varies over time and space domains, we propose a joint topic model to jointly model the spatial and temporal patterns of PM2.5. Numerical results suggest that the proposed model achieves better inference based on five related datasets compared with traditional methods. © 2017 IEEE.</t>
  </si>
  <si>
    <t>Joint topic model; PM2.5 inference; Spatial-temporal modeling; Urban air</t>
  </si>
  <si>
    <t>2-s2.0-85030647222</t>
  </si>
  <si>
    <t>Shahin S.</t>
  </si>
  <si>
    <t>Facing up to Facebook: how digital activism, independent regulation, and mass media foiled a neoliberal threat to net neutrality</t>
  </si>
  <si>
    <t>10.1080/1369118X.2017.1340494</t>
  </si>
  <si>
    <t>https://www.scopus.com/inward/record.uri?eid=2-s2.0-85021261754&amp;doi=10.1080%2f1369118X.2017.1340494&amp;partnerID=40&amp;md5=ab22652695fe1e5854880c486b7e5db0</t>
  </si>
  <si>
    <t>School of Media and Communication, Bowling Green State University, Bowling Green, OH, USA</t>
  </si>
  <si>
    <t>Shahin, S., School of Media and Communication, Bowling Green State University, Bowling Green, OH, USA</t>
  </si>
  <si>
    <t>This study traces how Facebook-promoted internet.org/Free Basics, despite initial acclaim, was eventually rejected in India – and how net neutrality came to be codified in the process. Topic modeling of articles (N = 1752) published over two-and-a-half years in 100 media outlets pinpoints the critical junctures in time at which the public discourse changed its trajectory. Critical discourse analysis of different phases of the discourse then identifies the causal factors and contingent conditions that produced the new policy. The study advances an understanding of technologies as social constructs and technological change as a social process, shaped by the dynamic interaction of a complex array of social actors coming together at critical junctures. It also draws attention to how discourse, produced by social actors in contingent conditions, recursively shapes the dominant ideology and structures these interactions. In addition, the study demonstrates how algorithmic and interpretive research techniques can be combined for longitudinal analysis of textual data sets. © 2017 Informa UK Limited, trading as Taylor &amp; Francis Group</t>
  </si>
  <si>
    <t>India; Internet governance; process tracing; public policy; social construction of technology</t>
  </si>
  <si>
    <t>2-s2.0-85021261754</t>
  </si>
  <si>
    <t>Papachristopoulos L., Tsakonas G., Boudourides M., Sfakakis M., Kleidis N., Lenis S., Papatheodorou C.</t>
  </si>
  <si>
    <t>Discovering the structure and impact of the digital library evaluation domain</t>
  </si>
  <si>
    <t>International Journal on Digital Libraries</t>
  </si>
  <si>
    <t>10.1007/s00799-017-0222-x</t>
  </si>
  <si>
    <t>https://www.scopus.com/inward/record.uri?eid=2-s2.0-85021249747&amp;doi=10.1007%2fs00799-017-0222-x&amp;partnerID=40&amp;md5=81ae6854602217c978599cafe3c37588</t>
  </si>
  <si>
    <t>Department of Archives, Library Science and Museology, Ionian University, Corfu, Greece; Library and Information Center, University of Patras, Patras, Greece; Department of Mathematics, University of Patras, Patras, Greece; Department of Informatics, Athens University of Economics and Business, Athens, Greece</t>
  </si>
  <si>
    <t>Papachristopoulos, L., Department of Archives, Library Science and Museology, Ionian University, Corfu, Greece; Tsakonas, G., Library and Information Center, University of Patras, Patras, Greece; Boudourides, M., Department of Mathematics, University of Patras, Patras, Greece; Sfakakis, M., Department of Archives, Library Science and Museology, Ionian University, Corfu, Greece; Kleidis, N., Department of Informatics, Athens University of Economics and Business, Athens, Greece; Lenis, S., Department of Mathematics, University of Patras, Patras, Greece; Papatheodorou, C., Department of Archives, Library Science and Museology, Ionian University, Corfu, Greece</t>
  </si>
  <si>
    <t>The multidimensional nature of digital libraries evaluation domain poses several challenges to the research communities that intend to assess criteria, methods, products and tools, and also practice them. The amount of scientific production that is published in the domain hinders and disorientates the interested researchers. These researchers need guidance to exploit effectively the considerable amount of data and the diversity of methods, as well as to identify new research goals and develop their plans for future studies. This paper proposes a methodological pathway to investigate the core topics that structure the digital library evaluation domain and their impact. Further to the exploration of these topical entities, this study investigates also the researchers that contribute substantially to key topics, their communities and their relationships. The proposed methodology exploits topic modeling and network analysis in combination with citation and altmetrics analysis on a corpus consisting of the digital library evaluation papers presented in JCDL, ECDL/TDPL and ICADL conferences in the period 2001–2013. © 2017 Springer-Verlag GmbH Germany</t>
  </si>
  <si>
    <t>Digital libraries; Evaluation; Latent dirichlet allocation; Network analysis; Topic modeling</t>
  </si>
  <si>
    <t>2-s2.0-85021249747</t>
  </si>
  <si>
    <t>Moraes L., Baki S., Verma R., Lee D.</t>
  </si>
  <si>
    <t>Identifying reference spans: topic modeling and word embeddings help IR</t>
  </si>
  <si>
    <t>10.1007/s00799-017-0220-z</t>
  </si>
  <si>
    <t>https://www.scopus.com/inward/record.uri?eid=2-s2.0-85021160173&amp;doi=10.1007%2fs00799-017-0220-z&amp;partnerID=40&amp;md5=3c4beb5708f2da6cecf75d9cafba6c44</t>
  </si>
  <si>
    <t>Department of Computer Science, University of Houston, Houston, TX, United States</t>
  </si>
  <si>
    <t>Moraes, L., Department of Computer Science, University of Houston, Houston, TX, United States; Baki, S., Department of Computer Science, University of Houston, Houston, TX, United States; Verma, R., Department of Computer Science, University of Houston, Houston, TX, United States; Lee, D., Department of Computer Science, University of Houston, Houston, TX, United States</t>
  </si>
  <si>
    <t>The CL-SciSumm 2016 shared task introduced an interesting problem: given a document D and a piece of text that cites D, how do we identify the text spans of D being referenced by the piece of text? The shared task provided the first annotated dataset for studying this problem. We present an analysis of our continued work in improving our system’s performance on this task. We demonstrate how topic models and word embeddings can be used to surpass the previously best performing system. © 2017 Springer-Verlag GmbH Germany</t>
  </si>
  <si>
    <t>Citation; Reference identification; TFIDF; Topic modeling</t>
  </si>
  <si>
    <t>2-s2.0-85021160173</t>
  </si>
  <si>
    <t>Wang F., Wu W., Li Z., Zhou M.</t>
  </si>
  <si>
    <t>Named entity disambiguation for questions in community question answering</t>
  </si>
  <si>
    <t>10.1016/j.knosys.2017.03.017</t>
  </si>
  <si>
    <t>https://www.scopus.com/inward/record.uri?eid=2-s2.0-85018918452&amp;doi=10.1016%2fj.knosys.2017.03.017&amp;partnerID=40&amp;md5=b85084b2e47f30439254a215b65652bc</t>
  </si>
  <si>
    <t>State Key Laboratory of Software Development Environment, Beihang University, China; Microsoft Research, Beijing, China</t>
  </si>
  <si>
    <t>Wang, F., State Key Laboratory of Software Development Environment, Beihang University, China; Wu, W., Microsoft Research, Beijing, China; Li, Z., State Key Laboratory of Software Development Environment, Beihang University, China; Zhou, M., Microsoft Research, Beijing, China</t>
  </si>
  <si>
    <t>Named entity disambiguation (NED) refers to the task of mapping entity mentions in running texts to the correct entries in a specific knowledge base (e.g., Wikipedia). Although there has been a lot of work on NED for long and formal texts like Wikipedia and news, the task is not well studied for questions in community question answering (CQA). The challenges of the task include little context for mentions in questions, lack of ground truth for learning, and language gaps between CQA and knowledge bases. To overcome these problems, we propose a topic modelling approach to NED for questions. Our model performs learning in an unsupervised manner, but can take advantage of weak supervision signals estimated from the metadata of CQA and knowledge bases. The signals can enrich the context of mentions in questions, and bridge the language gaps between CQA and knowledge bases. Besides these advantages, our model simulates people's behavior in CQA and thus is intuitively interpretable. We conduct experiments on both Chinese and English CQA data. The experimental results show that our method can significantly outperform state-of-the-art methods when we apply them to questions in CQA. © 2017</t>
  </si>
  <si>
    <t>Community question answering; Named entity disambiguation; Topic model; Unsupervised learning</t>
  </si>
  <si>
    <t>2-s2.0-85018918452</t>
  </si>
  <si>
    <t>Chen C., Ren J.</t>
  </si>
  <si>
    <t>Forum latent Dirichlet allocation for user interest discovery</t>
  </si>
  <si>
    <t>10.1016/j.knosys.2017.04.006</t>
  </si>
  <si>
    <t>https://www.scopus.com/inward/record.uri?eid=2-s2.0-85017548366&amp;doi=10.1016%2fj.knosys.2017.04.006&amp;partnerID=40&amp;md5=f4fce9f32918af1529d5f8976f7780c0</t>
  </si>
  <si>
    <t>School of Data and Computer Science, Sun Yat-sen University, Guangzhou, Guangdong 510006, China</t>
  </si>
  <si>
    <t>Chen, C., School of Data and Computer Science, Sun Yat-sen University, Guangzhou, Guangdong 510006, China; Ren, J., School of Data and Computer Science, Sun Yat-sen University, Guangzhou, Guangdong 510006, China</t>
  </si>
  <si>
    <t>The popularity of online forums provides a good opportunity to learn user interests which can be used in many business scenarios, such as product or news recommendation. There exist many approaches to infer forum topics and users’ interests. Among them, Author-Topic (AT) like models are most popular. But a thread in online forum is composed of a root post and some response posts which may be relevant or irrelevant to the root post. So the assumption of AT that response posts are generated from user's interest topics is not comprehensive. In this paper, we distinguish user's serious and unserious interest topics and argue that the topic of a relevant response post is jointly determined by its author's serious interest topics and the topics of its root post, while the topic of irrelevant response post is only determined by its author's unserious interest topics. Based on these assumptions, we propose Forum-LDA to model the generative process of root post, relevant and irrelevant response posts jointly. Therefore, our model can not only learn more coherent topics and serious interests, but also identify unserious users who publish many irrelevant posts. Extensive experiments on real forum dataset demonstrate the advantages of our model in tasks such as user interest and unserious user discovery. © 2017 Elsevier B.V.</t>
  </si>
  <si>
    <t>Forum content analysis; Topic model; User interest</t>
  </si>
  <si>
    <t>2-s2.0-85017548366</t>
  </si>
  <si>
    <t>Li L., Mao L., Zhang Y., Chi J., Huang T., Cong X., Peng H.</t>
  </si>
  <si>
    <t>Computational linguistics literature and citations oriented citation linkage, classification and summarization</t>
  </si>
  <si>
    <t>10.1007/s00799-017-0219-5</t>
  </si>
  <si>
    <t>https://www.scopus.com/inward/record.uri?eid=2-s2.0-85020740070&amp;doi=10.1007%2fs00799-017-0219-5&amp;partnerID=40&amp;md5=fd98f5963794f66b53bf3bf58daa96a9</t>
  </si>
  <si>
    <t>Center for Intelligence Science and Technology (CIST), School of Computer, Beijing University of Posts and Telecommunications (BUPT), Beijing, China</t>
  </si>
  <si>
    <t>Li, L., Center for Intelligence Science and Technology (CIST), School of Computer, Beijing University of Posts and Telecommunications (BUPT), Beijing, China; Mao, L., Center for Intelligence Science and Technology (CIST), School of Computer, Beijing University of Posts and Telecommunications (BUPT), Beijing, China; Zhang, Y., Center for Intelligence Science and Technology (CIST), School of Computer, Beijing University of Posts and Telecommunications (BUPT), Beijing, China; Chi, J., Center for Intelligence Science and Technology (CIST), School of Computer, Beijing University of Posts and Telecommunications (BUPT), Beijing, China; Huang, T., Center for Intelligence Science and Technology (CIST), School of Computer, Beijing University of Posts and Telecommunications (BUPT), Beijing, China; Cong, X., Center for Intelligence Science and Technology (CIST), School of Computer, Beijing University of Posts and Telecommunications (BUPT), Beijing, China; Peng, H., Center for Intelligence Science and Technology (CIST), School of Computer, Beijing University of Posts and Telecommunications (BUPT), Beijing, China</t>
  </si>
  <si>
    <t>Scientific literature is currently the most important resource for scholars, and their citations have provided researchers with a powerful latent way to analyze scientific trends, influences and relationships of works and authors. This paper is focused on automatic citation analysis and summarization for the scientific literature of computational linguistics, which are also the shared tasks in the 2016 workshop of the 2nd Computational Linguistics Scientific Document Summarization at BIRNDL 2016 (The Joint Workshop on Bibliometric-enhanced Information Retrieval and Natural Language Processing for Digital Libraries). Each citation linkage between a citation and the spans of text in the reference paper is recognized according to their content similarities via various computational methods. Then the cited text span is classified to five pre-defined facets, i.e., Hypothesis, Implication, Aim, Results and Method, based on various features of lexicons and rules via Support Vector Machine and Voting Method. Finally, a summary of the reference paper from the cited text spans is generated within 250 words. hLDA (hierarchical Latent Dirichlet Allocation) topic model is adopted for content modeling, which provides knowledge about sentence clustering (subtopic) and word distributions (abstractiveness) for summarization. We combine hLDA knowledge with several other classical features using different weights and proportions to evaluate the sentences in the reference paper. Our systems have been ranked top one and top two according to the evaluation results published by BIRNDL 2016, which has verified the effectiveness of our methods. © 2017 Springer-Verlag GmbH Germany</t>
  </si>
  <si>
    <t>Citation linkage; Document vector; Facet classification; hLDA; Summarization; SVM; Word vector</t>
  </si>
  <si>
    <t>2-s2.0-85020740070</t>
  </si>
  <si>
    <t>Alzhrani K., Rudd E.M., Chow C.E., Boult T.E.</t>
  </si>
  <si>
    <t>Automated U.S diplomatic cables security classification: Topic model pruning vs. classification based on clusters</t>
  </si>
  <si>
    <t>2017 IEEE International Symposium on Technologies for Homeland Security, HST 2017</t>
  </si>
  <si>
    <t>10.1109/THS.2017.7943471</t>
  </si>
  <si>
    <t>https://www.scopus.com/inward/record.uri?eid=2-s2.0-85022207246&amp;doi=10.1109%2fTHS.2017.7943471&amp;partnerID=40&amp;md5=8b99627d3e7cb070dc0620fc8d25ad19</t>
  </si>
  <si>
    <t>University of Colorado at Colorado Springs, Department of Computer Science, 1420 Austin Bluffs Parkway, Colorado Springs, CO, United States; University of Colorado at Colorado Springs, Department of Computer Science, Vision and Security Technology (VAST) Lab, 1420 Austin Bluffs Parkway, Colorado Springs, CO, United States</t>
  </si>
  <si>
    <t>Alzhrani, K., University of Colorado at Colorado Springs, Department of Computer Science, 1420 Austin Bluffs Parkway, Colorado Springs, CO, United States; Rudd, E.M., University of Colorado at Colorado Springs, Department of Computer Science, Vision and Security Technology (VAST) Lab, 1420 Austin Bluffs Parkway, Colorado Springs, CO, United States; Chow, C.E., University of Colorado at Colorado Springs, Department of Computer Science, 1420 Austin Bluffs Parkway, Colorado Springs, CO, United States; Boult, T.E., University of Colorado at Colorado Springs, Department of Computer Science, Vision and Security Technology (VAST) Lab, 1420 Austin Bluffs Parkway, Colorado Springs, CO, United States</t>
  </si>
  <si>
    <t>The U.S Government has been the target for cyberattacks from all over the world. Just recently, former President Obama accused the Russian government of the leaking emails to Wikileaks and declared that the U.S. might be forced to respond. While Russia denied involvement, it is clear that the U.S. has to take some defensive measures to protect its data infrastructure. Insider threats have been the cause of other sensitive information leaks too, including the infamous Edward Snowden incident. Most of the recent leaks were in the form of text. Due to the nature of text data, security classifications are assigned manually. In an adversarial environment, insiders can leak texts through E-mail, printers, or any untrusted channels. The optimal defense is to automatically detect the unstructured text security class and enforce the appropriate protection mechanism without degrading services or daily tasks. Unfortunately, existing Data Leak Prevention (DLP) systems are not well suited for detecting unstructured texts. In this paper, we compare two recent approaches in the literature for text security classification, evaluating them on actual sensitive text data from the WikiLeaks dataset. © 2017 IEEE.</t>
  </si>
  <si>
    <t>2-s2.0-85022207246</t>
  </si>
  <si>
    <t>Choi H.S., Lee W.S., Sohn S.Y.</t>
  </si>
  <si>
    <t>Analyzing research trends in personal information privacy using topic modeling</t>
  </si>
  <si>
    <t>Computers and Security</t>
  </si>
  <si>
    <t>10.1016/j.cose.2017.03.007</t>
  </si>
  <si>
    <t>https://www.scopus.com/inward/record.uri?eid=2-s2.0-85016304065&amp;doi=10.1016%2fj.cose.2017.03.007&amp;partnerID=40&amp;md5=b48bfb7168e9839e827d5268aea4a6c1</t>
  </si>
  <si>
    <t>Choi, H.S., Department of Information and Industrial Engineering, Yonsei University, 134 Shinchon-dong, Seoul, South Korea; Lee, W.S., Department of Information and Industrial Engineering, Yonsei University, 134 Shinchon-dong, Seoul, South Korea; Sohn, S.Y., Department of Information and Industrial Engineering, Yonsei University, 134 Shinchon-dong, Seoul, South Korea</t>
  </si>
  <si>
    <t>This study examines trends in academic research on personal information privacy. Using Scopus DB, we extracted 2356 documents covering journal articles, reviews, book chapters, conference papers, and working papers published between 1972 and August 2015. Latent Dirichlet allocation (LDA) is applied to the abstracts of those extracted documents to identify topics. Topics discovered from all documents focus mainly on technology, and the findings indicate that algorithms, Facebook privacy, and online social networks have become prominent topics. In contrast, it was observed that journal articles put more emphasis on both the e-business and healthcare. These results identify a research gap in the area of personal information privacy and offer a direction for future research. © 2017 Elsevier Ltd</t>
  </si>
  <si>
    <t>Latent Dirichlet allocation; Literature survey; Personal information; Privacy; Text mining; Topic model</t>
  </si>
  <si>
    <t>2-s2.0-85016304065</t>
  </si>
  <si>
    <t>Jiang H., Qiang M., Lin P., Wen Q., Xia B., An N.</t>
  </si>
  <si>
    <t>Framing the Brahmaputra River hydropower development: Different concerns in riparian and international media reporting</t>
  </si>
  <si>
    <t>Water Policy</t>
  </si>
  <si>
    <t>10.2166/wp.2017.056</t>
  </si>
  <si>
    <t>https://www.scopus.com/inward/record.uri?eid=2-s2.0-85021183396&amp;doi=10.2166%2fwp.2017.056&amp;partnerID=40&amp;md5=07802544a5a8f6087610a75a3597939e</t>
  </si>
  <si>
    <t>State Key Laboratory of Hydroscience and Engineering, Tsinghua University, Haidian, Beijing, China</t>
  </si>
  <si>
    <t>Jiang, H., State Key Laboratory of Hydroscience and Engineering, Tsinghua University, Haidian, Beijing, China; Qiang, M., State Key Laboratory of Hydroscience and Engineering, Tsinghua University, Haidian, Beijing, China; Lin, P., State Key Laboratory of Hydroscience and Engineering, Tsinghua University, Haidian, Beijing, China; Wen, Q., State Key Laboratory of Hydroscience and Engineering, Tsinghua University, Haidian, Beijing, China; Xia, B., State Key Laboratory of Hydroscience and Engineering, Tsinghua University, Haidian, Beijing, China; An, N., State Key Laboratory of Hydroscience and Engineering, Tsinghua University, Haidian, Beijing, China</t>
  </si>
  <si>
    <t>Development of the Brahmaputra River, which links China, India and Bangladesh, has been hindered by significant challenges, particularly political challenges. News reports can mirror the perceptions of political actors, but are, owing to the complexity of the issue, complicated and unstructured. We present a comparative content analysis of the overall framing in news reports of the Brahmaputra River development from major English news media. A structural topic model is established to discover latent topics in the corpus of 1,569 news articles published in 34 countries or regions. We find that politics, including domestic and international politics, dominates the news narratives. Environmental issues, such as glacier status and climate change impacts, are secondarily discussed. Technology and economy issues are less frequently presented in the media coverage. Advantages of upstream countries and dependences of downstream countries are reflected in news reporting and explicitly emerge in the structural topic model. These findings and implications are important for promoting mutual understanding and cooperation among riparian countries in developing the Brahmaputra River. The proposed approach is expected to be widely used as a methodological strategy in future water policy studies. © IWA Publishing 2017.</t>
  </si>
  <si>
    <t>Brahmaputra River; Hydropower development; News framing; Topic modeling; Transboundary river management</t>
  </si>
  <si>
    <t>2-s2.0-85021183396</t>
  </si>
  <si>
    <t>Regan A.</t>
  </si>
  <si>
    <t>Mining mind and body: Approaches and considerations for using topic modeling to identify discourses in digitized publications</t>
  </si>
  <si>
    <t>Journal of Sport History</t>
  </si>
  <si>
    <t>https://www.scopus.com/inward/record.uri?eid=2-s2.0-85028690898&amp;partnerID=40&amp;md5=07ddea6130e9ffdee8ddcc6e24ba6ba2</t>
  </si>
  <si>
    <t>George Mason University, United States</t>
  </si>
  <si>
    <t>Regan, A., George Mason University, United States</t>
  </si>
  <si>
    <t>Historians in the twenty-first century are faced with an abundance of digitized material. Large-scale scanning efforts have made millions of textual primary sources available to historians at the click of a mouse. This paper discusses using topic modeling, a probability algorithm, to extract themes and discourses in large corpuses of digitized text. Mind and Body, a monthly publication about physical education, which ran from 1894 until 1936, was often at the very center of developments in the field of physical education. Major developments such as professionalization; the battle between the American, German, and Swedish exercise systems; and shifts in ideas about the role of exercise in American life were discussed and debated within the pages of Mind and Body. Applying distant-reading methodologies to such a central text AIDS scholars in identifying themes, discourses, and points for further examination.</t>
  </si>
  <si>
    <t>Digital history; Distant reading; Physical education; Topic modeling</t>
  </si>
  <si>
    <t>2-s2.0-85028690898</t>
  </si>
  <si>
    <t>Chen K., Ji X., Wang H.</t>
  </si>
  <si>
    <t>A search index-enhanced feature model for news recommendation</t>
  </si>
  <si>
    <t>10.1177/0165551516639801</t>
  </si>
  <si>
    <t>https://www.scopus.com/inward/record.uri?eid=2-s2.0-85018997514&amp;doi=10.1177%2f0165551516639801&amp;partnerID=40&amp;md5=b7bdea7063f6ef4399249f87bc3dc2a2</t>
  </si>
  <si>
    <t>Financial Mathematics and Financial Engineering, South University of Science and Technology, Shenzhen, China; Shandong University of Science and Technology, China</t>
  </si>
  <si>
    <t>Chen, K., Financial Mathematics and Financial Engineering, South University of Science and Technology, Shenzhen, China; Ji, X., Shandong University of Science and Technology, China; Wang, H., Financial Mathematics and Financial Engineering, South University of Science and Technology, Shenzhen, China</t>
  </si>
  <si>
    <t>General news recommendations are important but have received limited attention because of the difficulties of measuring public interest. In public search engines, the objects of search terms reflect the issues that interest or concern search engine users. Because of the popularity of search engines, search indexes have become a new measure for describing public interest trends. With the help of a public search index provided by search engines, we construct a news topic search feature and a news object search feature. These features measure the public attention on key elements of the news. In the experiment, we compare various feature models with machine learning algorithms with respect to financial news recommendations. The results demonstrate that the topic search features perform best compared with other feature models. This research contributes to both the feature generation and news recommendation domains. © Chartered Institute of Library and Information Professionals.</t>
  </si>
  <si>
    <t>Classification; feature generation; news recommendation; topic model</t>
  </si>
  <si>
    <t>2-s2.0-85018997514</t>
  </si>
  <si>
    <t>Liu Y., Xu S.</t>
  </si>
  <si>
    <t>A local context-aware LDA model for topic modeling in a document network</t>
  </si>
  <si>
    <t>10.1002/asi.23822</t>
  </si>
  <si>
    <t>https://www.scopus.com/inward/record.uri?eid=2-s2.0-85017541037&amp;doi=10.1002%2fasi.23822&amp;partnerID=40&amp;md5=9c933e4000c4361759cfaefa6739289f</t>
  </si>
  <si>
    <t>Department of Information Systems, College of Computing Sciences, New Jersey Institute of TechnologyNJ, United States; Research Center of Mathematical Educational Software, Guangzhou University, Guangzhou, China</t>
  </si>
  <si>
    <t>Liu, Y., Department of Information Systems, College of Computing Sciences, New Jersey Institute of TechnologyNJ, United States; Xu, S., Department of Information Systems, College of Computing Sciences, New Jersey Institute of TechnologyNJ, United States, Research Center of Mathematical Educational Software, Guangzhou University, Guangzhou, China</t>
  </si>
  <si>
    <t>With the rapid development of the Internet and its applications, growing volumes of documents increasingly become interconnected to form large-scale document networks. Accordingly, topic modeling in a network of documents has been attracting continuous research attention. Most of the existing network-based topic models assume that topics in a document are influenced by its directly linked neighbouring documents in a document network and overlook the potential influence from indirectly linked ones. The existing work also has not carefully modeled variations of such influence among neighboring documents. Recognizing these modeling limitations, this paper introduces a novel Local Context-Aware LDA Model (LC-LDA), which is capable of observing a local context comprising a rich collection of documents that may directly or indirectly influence the topic distributions of a target document. The proposed model can also differentiate the respective influence of each document in the local context on the target document according to both structural and temporal relationships between the two documents. The proposed model is extensively evaluated through multiple document clustering and classification tasks conducted over several large-scale document sets. Evaluation results clearly and consistently demonstrate the effectiveness and superiority of the new model with respect to several state-of-the-art peer models. © 2017 ASIS&amp;T</t>
  </si>
  <si>
    <t>2-s2.0-85017541037</t>
  </si>
  <si>
    <t>Leng Y., Zhou N., Sun C., Xu X., Yuan Q., Cheng C., Liu Y., Li D.</t>
  </si>
  <si>
    <t>Audio scene recognition based on audio events and topic model</t>
  </si>
  <si>
    <t>10.1016/j.knosys.2017.04.001</t>
  </si>
  <si>
    <t>https://www.scopus.com/inward/record.uri?eid=2-s2.0-85017444988&amp;doi=10.1016%2fj.knosys.2017.04.001&amp;partnerID=40&amp;md5=875080f2091ffc5dac93ced46822fb9b</t>
  </si>
  <si>
    <t>Shandong Province Key Laboratory of Medical Physics and Image Processing Technology, Institute of Biomedical Sciences, School of Physics and Electronics, Shandong Normal University, Ji'nan, China; School of Information, Nanchang Hangkong University, Nanchang, China; Department of Computer Science and Technology, Shandong College of Electronic Technology, Ji'nan, China; Shandong Provincial Key Laboratory of Network Based Intelligent Computing, School of Information Science and Engineering, University of Jinan, Ji'nan, China</t>
  </si>
  <si>
    <t>Leng, Y., Shandong Province Key Laboratory of Medical Physics and Image Processing Technology, Institute of Biomedical Sciences, School of Physics and Electronics, Shandong Normal University, Ji'nan, China; Zhou, N., Shandong Province Key Laboratory of Medical Physics and Image Processing Technology, Institute of Biomedical Sciences, School of Physics and Electronics, Shandong Normal University, Ji'nan, China; Sun, C., School of Information, Nanchang Hangkong University, Nanchang, China; Xu, X., Department of Computer Science and Technology, Shandong College of Electronic Technology, Ji'nan, China; Yuan, Q., Shandong Province Key Laboratory of Medical Physics and Image Processing Technology, Institute of Biomedical Sciences, School of Physics and Electronics, Shandong Normal University, Ji'nan, China; Cheng, C., Shandong Province Key Laboratory of Medical Physics and Image Processing Technology, Institute of Biomedical Sciences, School of Physics and Electronics, Shandong Normal University, Ji'nan, China; Liu, Y., Shandong Provincial Key Laboratory of Network Based Intelligent Computing, School of Information Science and Engineering, University of Jinan, Ji'nan, China; Li, D., Shandong Province Key Laboratory of Medical Physics and Image Processing Technology, Institute of Biomedical Sciences, School of Physics and Electronics, Shandong Normal University, Ji'nan, China</t>
  </si>
  <si>
    <t>Topic model is a hot research topic which is attracting attentions from many fields. Recently, several studies have applied topic model to ASR (audio scene recognition). Among these studies, most of them use the document-word co-occurrence matrix for topic analysis. In this work, we propose a new ASR algorithm based on audio events and topic model, which uses the document-event co-occurrence matrix for topic analysis. Our work is based on the hypothesis that: for an audio document, compared with its word distribution, its event distribution is more in line with humans’ way of thinking, and then the topic distribution obtained based on the document-event co-occurrence matrix can represent the audio document better. The contribution of this work lies in that: (1) we propose an ASR algorithm which uses document-event co-occurrence matrix for topic analysis. Compared with the current studies which use document-word co-occurrence matrix for topic analysis, the proposed algorithm can extract the topic distribution which can express the audio documents better, and then can get better recognition results; (2) we propose a much easier method to obtain the document-event co-occurrence matrix; (3) we propose a method to weight the event distribution of audio documents; this weighting method can emphasize the audio events that are important in reflecting the unique topics of the audio documents, and can suppress the audio events that are common to many topics. Experimental results on two public datasets verify the effectiveness of the proposed ASR algorithm, and also verify the necessity and effectiveness of the proposed weighting method. The innovative ideas in this work are not limited to ASR, but can be extended to many other fields, such as the video classification etc. © 2017</t>
  </si>
  <si>
    <t>Audio event; Audio scene recognition; LDA; PLSA; Support vector machine; Topic model</t>
  </si>
  <si>
    <t>2-s2.0-85017444988</t>
  </si>
  <si>
    <t>Baumer E.P.S., Mimno D., Guha S., Quan E., Gay G.K.</t>
  </si>
  <si>
    <t>Comparing grounded theory and topic modeling: Extreme divergence or unlikely convergence?</t>
  </si>
  <si>
    <t>10.1002/asi.23786</t>
  </si>
  <si>
    <t>https://www.scopus.com/inward/record.uri?eid=2-s2.0-85018953289&amp;doi=10.1002%2fasi.23786&amp;partnerID=40&amp;md5=88efa45195829b4792709ba7b140b082</t>
  </si>
  <si>
    <t>Communication Department and Information Science Department, Cornell University, 219 Gates Hall, Ithaca, NY, United States; Information Science Department, Cornell University, 205 Gates Hall, Ithaca, NY, United States</t>
  </si>
  <si>
    <t>Baumer, E.P.S., Communication Department and Information Science Department, Cornell University, 219 Gates Hall, Ithaca, NY, United States; Mimno, D., Information Science Department, Cornell University, 205 Gates Hall, Ithaca, NY, United States; Guha, S., Information Science Department, Cornell University, 205 Gates Hall, Ithaca, NY, United States; Quan, E., Information Science Department, Cornell University, 205 Gates Hall, Ithaca, NY, United States; Gay, G.K., Communication Department and Information Science Department, Cornell University, 219 Gates Hall, Ithaca, NY, United States</t>
  </si>
  <si>
    <t>Researchers in information science and related areas have developed various methods for analyzing textual data, such as survey responses. This article describes the application of analysis methods from two distinct fields, one method from interpretive social science and one method from statistical machine learning, to the same survey data. The results show that the two analyses produce some similar and some complementary insights about the phenomenon of interest, in this case, nonuse of social media. We compare both the processes of conducting these analyses and the results they produce to derive insights about each method's unique advantages and drawbacks, as well as the broader roles that these methods play in the respective fields where they are often used. These insights allow us to make more informed decisions about the tradeoffs in choosing different methods for analyzing textual data. Furthermore, this comparison suggests ways that such methods might be combined in novel and compelling ways. © 2017 ASIS&amp;T</t>
  </si>
  <si>
    <t>2-s2.0-85018953289</t>
  </si>
  <si>
    <t>Song M., Kim S., Lee K.</t>
  </si>
  <si>
    <t>Ensemble analysis of topical journal ranking in bioinformatics</t>
  </si>
  <si>
    <t>10.1002/asi.23840</t>
  </si>
  <si>
    <t>https://www.scopus.com/inward/record.uri?eid=2-s2.0-85019012575&amp;doi=10.1002%2fasi.23840&amp;partnerID=40&amp;md5=8e316fb0c5bf63c802054bcacdfaaceb</t>
  </si>
  <si>
    <t>Department of Library and Information Science, Yonsei University, 50, Yonsei-ro, Seodaemun-gu, Seoul, South Korea; Department of Library and Information Science, Kyonggi University, 154-42, Gwanggyosan-ro, Yeongtong-gu, Suwon-si, Gyeonggi-do, South Korea; Creative Technology Management, Yonsei University, Seoul, South Korea</t>
  </si>
  <si>
    <t>Song, M., Department of Library and Information Science, Yonsei University, 50, Yonsei-ro, Seodaemun-gu, Seoul, South Korea; Kim, S., Department of Library and Information Science, Kyonggi University, 154-42, Gwanggyosan-ro, Yeongtong-gu, Suwon-si, Gyeonggi-do, South Korea; Lee, K., Creative Technology Management, Yonsei University, Seoul, South Korea</t>
  </si>
  <si>
    <t>Journal rankings, frequently determined by the journal impact factor or similar indices, are quantitative measures for evaluating a journal's performance in its discipline, which is presently a major research thrust in the bibliometrics field. Recently, text mining was adopted to augment journal ranking-based evaluation with the content analysis of a discipline taking a time-variant factor into consideration. However, previous studies focused mainly on a silo analysis of a discipline using either citation-or content-oriented approaches, and no attempt was made to analyze topical journal ranking and its change over time in a seamless and integrated manner. To address this issue, we propose a journal-time-topic model, an extension of Dirichlet multinomial regression, which we applied to the field of bioinformatics to understand journal contribution to topics in a field and the shift of topic trends. The journal-time-topic model allows us to identify which journals are the major leaders in what topics and the manner in which their topical focus. It also helps reveal an interesting distinct pattern in the journal impact factor of high- and low-ranked journals. The study results shed a new light for understanding topic specific journal rankings and shifts in journals' concentration on a subject. © 2017 ASIS&amp;T</t>
  </si>
  <si>
    <t>2-s2.0-85019012575</t>
  </si>
  <si>
    <t>Qiao D., Zhang J., Wei Q., Chen G.</t>
  </si>
  <si>
    <t>https://www.scopus.com/inward/record.uri?eid=2-s2.0-85008235246&amp;doi=10.1016%2fj.im.2016.11.003&amp;partnerID=40&amp;md5=147f739ca89c1ef2386f165af5ccf54a</t>
  </si>
  <si>
    <t>School of Economics and Management, Tsinghua University, Beijing, China; School of Business, Renmin University of China, Beijing, China</t>
  </si>
  <si>
    <t>Qiao, D., School of Economics and Management, Tsinghua University, Beijing, China; Zhang, J., School of Business, Renmin University of China, Beijing, China; Wei, Q., School of Economics and Management, Tsinghua University, Beijing, China; Chen, G., School of Economics and Management, Tsinghua University, Beijing, China</t>
  </si>
  <si>
    <t>This study has proposed a topic based competitive keywords suggestion method called TCK to enhance search engine advertising. On the basis of query logs, the method explores the indirect associations between keywords and extracts the hidden topic information to identify competitive keywords. It can help advertisers not only broaden the choices of keywords but also carry out a competitive strategy for search engine advertising. Extensive experiments have been conducted to demonstrate the effectiveness of the proposed method. Results prove that the proposed method performs better than existing keyword suggestion methods, contributing greatly to the keyword suggestion advertising market. © 2016 Elsevier B.V.</t>
  </si>
  <si>
    <t>Competitive advertising; Factor graph model; Keywords suggestion; Query logs; Search engine advertising; Topic modeling</t>
  </si>
  <si>
    <t>2-s2.0-85008235246</t>
  </si>
  <si>
    <t>Chen H., Zhang G., Zhu D., Lu J.</t>
  </si>
  <si>
    <t>https://www.scopus.com/inward/record.uri?eid=2-s2.0-85015677572&amp;doi=10.1016%2fj.techfore.2017.03.009&amp;partnerID=40&amp;md5=050890ab1e2d3eb171b1e16d81f12298</t>
  </si>
  <si>
    <t>Decision Systems &amp; e-Service Intelligence Lab, Centre for Artificial Intelligence, Faculty of Engineering and Information Technology, University of Technology Sydney, PO Box 123, Broadway, Sydney, NSW, Australia; School of Management and Economics, Beijing Institute of Technology, Beijing, China</t>
  </si>
  <si>
    <t>Chen, H., Decision Systems &amp; e-Service Intelligence Lab, Centre for Artificial Intelligence, Faculty of Engineering and Information Technology, University of Technology Sydney, PO Box 123, Broadway, Sydney, NSW, Australia; Zhang, G., Decision Systems &amp; e-Service Intelligence Lab, Centre for Artificial Intelligence, Faculty of Engineering and Information Technology, University of Technology Sydney, PO Box 123, Broadway, Sydney, NSW, Australia; Zhu, D., School of Management and Economics, Beijing Institute of Technology, Beijing, China; Lu, J., Decision Systems &amp; e-Service Intelligence Lab, Centre for Artificial Intelligence, Faculty of Engineering and Information Technology, University of Technology Sydney, PO Box 123, Broadway, Sydney, NSW, Australia</t>
  </si>
  <si>
    <t>The study of technological forecasting is an important part of patent analysis. Although fitting models can provide a rough tendency of a technical area, the trend of the detailed content within the area remains hidden. It is also difficult to reveal the trend of specific topics using keyword-based text mining techniques, since it is very hard to track the temporal patterns of a single keyword that generally represents a technological concept. To overcome these limitations, this research proposes a topic-based technological forecasting approach, to uncover the trends of specific topics underlying massive patent claims using topic modelling. A topic annual weight matrix and a sequence of topic-based trend coefficients are generated to quantitatively estimate the developing trends of the discovered topics, and evaluate to what degree various topics have contributed to the patenting activities of the whole area. To demonstrate the effectiveness of the approach, we present a case study using 13,910 utility patents that were published during the years 2000 to 2014, owned by Australian assignees, in the United States Patent and Trademark Office (USPTO). The results indicate that the proposed approach is effective for estimating the temporal patterns and forecast the future trends of the latent topics underlying massive claims. The topic-based knowledge and the corresponding trend analysis provided by the approach can be used to facilitate further technological decisions or opportunity discovery. © 2017 Elsevier Inc.</t>
  </si>
  <si>
    <t>Technological forecasting; Text mining; Topic analysis; Topic modelling</t>
  </si>
  <si>
    <t>2-s2.0-85015677572</t>
  </si>
  <si>
    <t>Yamamoto Y., Mikawa K., Goto M.</t>
  </si>
  <si>
    <t>A proposal for classification of document data with unobserved categories considering latent topics</t>
  </si>
  <si>
    <t>Industrial Engineering and Management Systems</t>
  </si>
  <si>
    <t>10.7232/iems.2017.16.2.165</t>
  </si>
  <si>
    <t>https://www.scopus.com/inward/record.uri?eid=2-s2.0-85030775353&amp;doi=10.7232%2fiems.2017.16.2.165&amp;partnerID=40&amp;md5=6fffd511d57d3235a5e26feee692a205</t>
  </si>
  <si>
    <t>Graduate School of Creative Science and Engineering, Waseda University, Tokyo, Japan; Department of Information Science, Shonan Institute of Technology, Kanagawa, Japan; Department of Industrial and Management Systems Engineering, Waseda University, Tokyo, Japan</t>
  </si>
  <si>
    <t>Yamamoto, Y., Graduate School of Creative Science and Engineering, Waseda University, Tokyo, Japan; Mikawa, K., Department of Information Science, Shonan Institute of Technology, Kanagawa, Japan; Goto, M., Department of Industrial and Management Systems Engineering, Waseda University, Tokyo, Japan</t>
  </si>
  <si>
    <t>With rapid development on information society, automatic document classification by machine learning has become even more important. In document classification, it is assumed that a new input data can be classified into any of the categories observed in the training data. Therefore, if a new input data belongs to an unobserved category which does not exist in the training data, then such data cannot be classified exactly. To solve the above problem, Arakawa et al. proposed the method which models the generative probabilities of documents with a mixture of Polya distributions and estimates the optimum category within all observed and unobserved categories where it is assumed that documents in each category are generated from each single Polya distribution. However, the statistical characteristics of document categories are generally more complicated and there are various underlying latent topics in a category. Because a single Polya distribution models each category in the conventional approach, this method cannot represent the variation of word frequency depending on plural unobserved latent topics. This paper proposes a new model which assumes a mixture of Polya distributions for the generative probabilities of documents in a category to represent plural latent topics. To verify the effectiveness of the proposed method, we conduct the simulation experiments of document classification by using a set of English newspaper articles. © 2017 KIIE.</t>
  </si>
  <si>
    <t>Document classification; Latent topic model; Polya distribution; Unobserved category</t>
  </si>
  <si>
    <t>2-s2.0-85030775353</t>
  </si>
  <si>
    <t>Zhou H., Yu H., Hu R., Hu J.</t>
  </si>
  <si>
    <t>A survey on trends of cross-media topic evolution map</t>
  </si>
  <si>
    <t>10.1016/j.knosys.2017.03.009</t>
  </si>
  <si>
    <t>https://www.scopus.com/inward/record.uri?eid=2-s2.0-85015644584&amp;doi=10.1016%2fj.knosys.2017.03.009&amp;partnerID=40&amp;md5=8667be7d1b55f770748d56224acc347a</t>
  </si>
  <si>
    <t>Department of Information Science and Electronic Engineering, Zhejiang University, Hangzhou, China; State Key Laboratory of CAD &amp; CG, Hangzhou, China; School of Information Engineering, ZheJiang A&amp;F University, Linan, China; Zhejiang Provincial Key Laboratory of Forestry Intelligent Monitoring and Information Technology, Linan, China</t>
  </si>
  <si>
    <t>Zhou, H., Department of Information Science and Electronic Engineering, Zhejiang University, Hangzhou, China, School of Information Engineering, ZheJiang A&amp;F University, Linan, China, Zhejiang Provincial Key Laboratory of Forestry Intelligent Monitoring and Information Technology, Linan, China; Yu, H., Department of Information Science and Electronic Engineering, Zhejiang University, Hangzhou, China, State Key Laboratory of CAD &amp; CG, Hangzhou, China; Hu, R., Department of Information Science and Electronic Engineering, Zhejiang University, Hangzhou, China; Hu, J., School of Information Engineering, ZheJiang A&amp;F University, Linan, China, Zhejiang Provincial Key Laboratory of Forestry Intelligent Monitoring and Information Technology, Linan, China</t>
  </si>
  <si>
    <t>Rapid advancements in internet and social media technologies have made “information overload” a rampant and widespread problem. Complex subjects, histories, or issues break down into branches, side stories, and intertwining narratives; a “topic evolution map” can assist in joining together and clarifying these disparate parts of an unfamiliar territory. This paper reviews the extant research on topic evolution map based on text and cross-media corpora over the past decade. We first define a series of necessary terms, then go on to describe the traditional topic evolution map per 1) topic evolution over time, based on the probabilistic generative model, and 2) topic evolution from a non-probabilistic perspective. Next, we discuss the current state of research on topic evolution map based on the cross-media corpus, including some open questions and possible future research directions. The main contribution of this review is in its construction of an evolution map that can be used to visualize and integrate the extant studies on topic modeling – specifically in regards to cross-media research. © 2017</t>
  </si>
  <si>
    <t>Cross-media; Probabilistic generative model; Topic evolution; Topic map</t>
  </si>
  <si>
    <t>2-s2.0-85015644584</t>
  </si>
  <si>
    <t>Lu K., Cai X., Ajiferuke I., Wolfram D.</t>
  </si>
  <si>
    <t>Vocabulary size and its effect on topic representation</t>
  </si>
  <si>
    <t>10.1016/j.ipm.2017.01.003</t>
  </si>
  <si>
    <t>https://www.scopus.com/inward/record.uri?eid=2-s2.0-85010915116&amp;doi=10.1016%2fj.ipm.2017.01.003&amp;partnerID=40&amp;md5=2eaef7b81c117e6e70fe73fde3b923e9</t>
  </si>
  <si>
    <t>School of Library and Information Studies, University of Oklahoma, 401 West Brooks, Norman, OK, United States; School of Information Studies, University of Wisconsin-Milwaukee, P.O. Box 413, Milwaukee, WI, United States; Faculty of Information and Media Studies, University of Western Ontario, London, ON, Canada</t>
  </si>
  <si>
    <t>Lu, K., School of Library and Information Studies, University of Oklahoma, 401 West Brooks, Norman, OK, United States; Cai, X., School of Information Studies, University of Wisconsin-Milwaukee, P.O. Box 413, Milwaukee, WI, United States; Ajiferuke, I., Faculty of Information and Media Studies, University of Western Ontario, London, ON, Canada; Wolfram, D., School of Information Studies, University of Wisconsin-Milwaukee, P.O. Box 413, Milwaukee, WI, United States</t>
  </si>
  <si>
    <t>This study investigates how computational overhead for topic model training may be reduced by selectively removing terms from the vocabulary of text corpora being modeled. We compare the impact of removing singly occurring terms, the top 0.5%, 1% and 5% most frequently occurring terms and both top 0.5% most frequent and singly occurring terms, along with changes in the number of topics modeled (10, 20, 30, 40, 50, 100) using three datasets. Four outcome measures are compared. The removal of singly occurring terms has little impact on outcomes for all of the measures tested. Document discriminative capacity, as measured by the document space density, is reduced by the removal of frequently occurring terms, but increases with higher numbers of topics. Vocabulary size does not greatly influence entropy, but entropy is affected by the number of topics. Finally, topic similarity, as measured by pairwise topic similarity and Jensen-Shannon divergence, decreases with the removal of frequent terms. The findings have implications for information science research in information retrieval and informetrics that makes use of topic modeling. © 2017</t>
  </si>
  <si>
    <t>Information retrieval; Informetrics; Latent Dirichlet allocation; Term frequency; Topic modeling; Vocabulary size</t>
  </si>
  <si>
    <t>2-s2.0-85010915116</t>
  </si>
  <si>
    <t>Leydesdorff L., Nerghes A.</t>
  </si>
  <si>
    <t>Co-word maps and topic modeling: A comparison using small and medium-sized corpora (N &lt; 1,000)</t>
  </si>
  <si>
    <t>10.1002/asi.23740</t>
  </si>
  <si>
    <t>https://www.scopus.com/inward/record.uri?eid=2-s2.0-85014591604&amp;doi=10.1002%2fasi.23740&amp;partnerID=40&amp;md5=0ccbdefd4d25550804fe30a04b795534</t>
  </si>
  <si>
    <t>University of Amsterdam, Amsterdam School of Communication Research (ASCoR), PO Box 15793, Amsterdam, NG, Netherlands; VU Amsterdam, Department of Organization Sciences, De Boelelaan 1081, Amsterdam, HV, Netherlands</t>
  </si>
  <si>
    <t>Leydesdorff, L., University of Amsterdam, Amsterdam School of Communication Research (ASCoR), PO Box 15793, Amsterdam, NG, Netherlands; Nerghes, A., VU Amsterdam, Department of Organization Sciences, De Boelelaan 1081, Amsterdam, HV, Netherlands</t>
  </si>
  <si>
    <t>Induced by “big data,” “topic modeling” has become an attractive alternative to mapping co-words in terms of co-occurrences and co-absences using network techniques. Does topic modeling provide an alternative for co-word mapping in research practices using moderately sized document collections? We return to the word/document matrix using first a single text with a strong argument (“The Leiden Manifesto”) and then upscale to a sample of moderate size (n = 687) to study the pros and cons of the two approaches in terms of the resulting possibilities for making semantic maps that can serve an argument. The results from co-word mapping (using two different routines) versus topic modeling are significantly uncorrelated. Whereas components in the co-word maps can easily be designated, the topic models provide sets of words that are very differently organized. In these samples, the topic models seem to reveal similarities other than semantic ones (e.g., linguistic ones). In other words, topic modeling does not replace co-word mapping in small and medium-sized sets; but the paper leaves open the possibility that topic modeling would work well for the semantic mapping of large sets. © 2016 ASIS&amp;T</t>
  </si>
  <si>
    <t>2-s2.0-85014591604</t>
  </si>
  <si>
    <t>Wang S., Wang E.K., Li X., Ye Y., Lau R.Y.K., Du X.</t>
  </si>
  <si>
    <t>Multi-view learning via multiple graph regularized generative model</t>
  </si>
  <si>
    <t>10.1016/j.knosys.2017.01.022</t>
  </si>
  <si>
    <t>https://www.scopus.com/inward/record.uri?eid=2-s2.0-85011601755&amp;doi=10.1016%2fj.knosys.2017.01.022&amp;partnerID=40&amp;md5=c99d7cd31df44399b0ed5250c5beb280</t>
  </si>
  <si>
    <t>Department of Computer Science, Shenzhen Graduate School, Harbin Institute of Technology, Shenzhen, China; Department of Information Systems, City University of Hong Kong, Hong Kong; College of Computer Science, Beijing University of Technology, Beijing, China</t>
  </si>
  <si>
    <t>Wang, S., Department of Computer Science, Shenzhen Graduate School, Harbin Institute of Technology, Shenzhen, China; Wang, E.K., Department of Computer Science, Shenzhen Graduate School, Harbin Institute of Technology, Shenzhen, China; Li, X., Department of Computer Science, Shenzhen Graduate School, Harbin Institute of Technology, Shenzhen, China; Ye, Y., Department of Computer Science, Shenzhen Graduate School, Harbin Institute of Technology, Shenzhen, China; Lau, R.Y.K., Department of Information Systems, City University of Hong Kong, Hong Kong; Du, X., College of Computer Science, Beijing University of Technology, Beijing, China</t>
  </si>
  <si>
    <t>Topic models, such as probabilistic latent semantic analysis (PLSA) and latent Dirichlet allocation (LDA), have shown impressive success in many fields. Recently, multi-view learning via probabilistic latent semantic analysis (MVPLSA), is also designed for multi-view topic modeling. These approaches are instances of generative model, whereas they all ignore the manifold structure of data distribution, which is generally useful for preserving the nonlinear information. In this paper, we propose a novel multiple graph regularized generative model to exploit the manifold structure in multiple views. Specifically, we construct a nearest neighbor graph for each view to encode its corresponding manifold information. A multiple graph ensemble regularization framework is proposed to learn the optimal intrinsic manifold. Then, the manifold regularization term is incorporated into a multi-view topic model, resulting in a unified objective function. The solutions are derived based on the Expectation Maximization optimization framework. Experimental results on real-world multi-view data sets demonstrate the effectiveness of our approach. © 2017 Elsevier B.V.</t>
  </si>
  <si>
    <t>Generative model; Manifold learning; Multi-view learning</t>
  </si>
  <si>
    <t>2-s2.0-85011601755</t>
  </si>
  <si>
    <t>Liang S., Yilmaz E., Shen H., De Rijke M., Croft W.B.</t>
  </si>
  <si>
    <t>Search result diversification in short text streams</t>
  </si>
  <si>
    <t>10.1145/3057282</t>
  </si>
  <si>
    <t>https://www.scopus.com/inward/record.uri?eid=2-s2.0-85026456548&amp;doi=10.1145%2f3057282&amp;partnerID=40&amp;md5=3b8992d510c9c83ce7097518f45d4982</t>
  </si>
  <si>
    <t>University College London, Department of Computer Science, United Kingdom; Alan Turing Institute, United Kingdom; Sun Yat-sen University, University of Adelaide, School of Data and Computer Science, China; Department of Computer Science, University of Adelaide, Australia; University of Amsterdam, Informatics Institute, Netherlands; University of Massachusetts, College of Information and Computer, Amherst, United States</t>
  </si>
  <si>
    <t>Liang, S., University College London, Department of Computer Science, United Kingdom; Yilmaz, E., Alan Turing Institute, United Kingdom; Shen, H., Sun Yat-sen University, University of Adelaide, School of Data and Computer Science, China, Department of Computer Science, University of Adelaide, Australia; De Rijke, M., University of Amsterdam, Informatics Institute, Netherlands; Croft, W.B., University of Massachusetts, College of Information and Computer, Amherst, United States</t>
  </si>
  <si>
    <t>We consider the problem of search result diversification for streams of short texts. Diversifying search results in short text streams is more challenging than in the case of long documents, as it is difficult to capture the latent topics of short documents. To capture the changes of topics and the probabilities of documents for a given query at a specific time in a short text stream, we propose a dynamic Dirichlet multinomial mixture topic model, called D2M3, as well as a Gibbs sampling algorithm for the inference. We also propose a streaming diversification algorithm, SDA, that integrates the information captured by D2M3 with our proposed modified version of the PM-2 (Proportionality-based diversification Method - second version) diversification algorithm. We conduct experiments on a Twitter dataset and find that SDA statistically significantly outperforms state-of-the-art non-streaming retrieval methods, plain streaming retrieval methods, as well as streaming diversification methods that use other dynamic topic models. © 2017 ACM.</t>
  </si>
  <si>
    <t>Ad hoc retrieval; Data streams; Diversity</t>
  </si>
  <si>
    <t>2-s2.0-85026456548</t>
  </si>
  <si>
    <t>Hou L., Li J., Li X.-L., Tang J., Guo X.</t>
  </si>
  <si>
    <t>Learning to align comments to news topics</t>
  </si>
  <si>
    <t>10.1145/3072591</t>
  </si>
  <si>
    <t>https://www.scopus.com/inward/record.uri?eid=2-s2.0-85026465032&amp;doi=10.1145%2f3072591&amp;partnerID=40&amp;md5=302f4019eea1a71db68d053b307e2490</t>
  </si>
  <si>
    <t>Tsinghua University, EastMain Building, Beijing, China; Institute for Infocomm Research, A STAR, Connexis, 1 Fusionopolis Way #21-01, Singapore</t>
  </si>
  <si>
    <t>Hou, L., Tsinghua University, EastMain Building, Beijing, China; Li, J., Tsinghua University, EastMain Building, Beijing, China; Li, X.-L., Institute for Infocomm Research, A STAR, Connexis, 1 Fusionopolis Way #21-01, Singapore; Tang, J., Institute for Infocomm Research, A STAR, Connexis, 1 Fusionopolis Way #21-01, Singapore; Guo, X., Institute for Infocomm Research, A STAR, Connexis, 1 Fusionopolis Way #21-01, Singapore</t>
  </si>
  <si>
    <t>With the rapid proliferation of social media, increasingly more people express their opinions and reviews (user-generated content (UGC)) on recent news articles through various online services, such as news portals, forums, discussion groups, and microblogs. Clearly, identifying hot topics that users greatly care about can improve readers' news browsing experience and facilitate research into interaction analysis between news and UGC. Furthermore, it is of great benefit to public opinion monitoring and management for both industry and government agencies. However, it is extremely time consuming, if not impossible, to manually examine the large amount of available social content. In this article, we formally define the news comment alignment problem and propose a novel framework that: (1) automatically extracts topics from a given news article and its associated comments, (2) identifies and extends positive examples with different degrees of confidence using three methods (i.e., hypersphere, density, and cluster chain), and (3) completes the alignment between news sentences and comments through a weighted-SVM classifier. Extensive experiments show that our proposed framework significantly outperforms state-of-the-art methods. © 2017 ACM.</t>
  </si>
  <si>
    <t>Alignment; Cluster chain; Density; Dependent topic model; Pu learning; User-generated content</t>
  </si>
  <si>
    <t>2-s2.0-85026465032</t>
  </si>
  <si>
    <t>Sun L., Yin Y.</t>
  </si>
  <si>
    <t>Discovering themes and trends in transportation research using topic modeling</t>
  </si>
  <si>
    <t>10.1016/j.trc.2017.01.013</t>
  </si>
  <si>
    <t>https://www.scopus.com/inward/record.uri?eid=2-s2.0-85010808868&amp;doi=10.1016%2fj.trc.2017.01.013&amp;partnerID=40&amp;md5=49487b25d53a466d6afd3a8e5324fca1</t>
  </si>
  <si>
    <t>The Media Laboratory, Massachusetts Institute of Technology, Cambridge, MA, United States; Department of Civil and Environmental Engineering, University of Michigan, Ann Arbor, MI, United States</t>
  </si>
  <si>
    <t>Sun, L., The Media Laboratory, Massachusetts Institute of Technology, Cambridge, MA, United States; Yin, Y., Department of Civil and Environmental Engineering, University of Michigan, Ann Arbor, MI, United States</t>
  </si>
  <si>
    <t>Transportation research is a key area in both science and engineering. In this paper, we present an empirical analysis of 17,163 articles published in 22 leading transportation journals from 1990 to 2015. We apply a latent Dirichlet allocation (LDA) model on article abstracts to infer 50 key topics. We show that those characterized topics are both representative and meaningful, mostly corresponding to established sub-fields in transportation research. These identified fields reveal a research landscape for transportation. Based on the results of LDA, we quantify the similarity of journals and countries/regions in terms of their aggregated topic distributions. By measuring the variation of topic distributions over time, we find some general research trends, such as topics on sustainability, travel behavior and non-motorized mobility are becoming increasingly popular over time. We also carry out this temporal analysis for each journal, observing a high degree of consistency for most journals. However, some interesting anomaly, such as special issues on particular topics, are detected from temporal variation as well. By quantifying the temporal trends at the country/region level, we find that countries/regions display clearly distinguishable patterns, suggesting that research communities in different regions tend to focus on different sub-fields. Our results could benefit different parties in the academic community—including researchers, journal editors and funding agencies—in terms of identifying promising research topics/projects, seeking for candidate journals for a submission, and realigning focus for journal development. © 2017 Elsevier Ltd</t>
  </si>
  <si>
    <t>Publication data; Research policy; Topic modeling; Transportation research</t>
  </si>
  <si>
    <t>2-s2.0-85010808868</t>
  </si>
  <si>
    <t>Saif A., Omar N., Ab Aziz M.J., Zainodin U.Z., Salim N.</t>
  </si>
  <si>
    <t>Semantic concept model using Wikipedia semantic features</t>
  </si>
  <si>
    <t>10.1177/0165551517706231</t>
  </si>
  <si>
    <t>https://www.scopus.com/inward/record.uri?eid=2-s2.0-85042370865&amp;doi=10.1177%2f0165551517706231&amp;partnerID=40&amp;md5=6a5eed6bdd81686ed81b72adc5389674</t>
  </si>
  <si>
    <t>Computer-Math Department, Faculty of Applied Sciences, Thamar University, Yemen; Center for Artificial Intelligence Technology, Faculty of Information Science &amp; Technology, Universiti Kebangsaan Malaysia, Malaysia; Center for Artificial Intelligence Technology, Faculty of Information Science &amp; Technology, Universiti Kebangsaan Malaysia, Malaysia; Faculty of Computer Science &amp; Information System, Universiti Teknologi Malaysia, Malaysia</t>
  </si>
  <si>
    <t>Saif, A., Computer-Math Department, Faculty of Applied Sciences, Thamar University, Yemen; Center for Artificial Intelligence Technology, Faculty of Information Science &amp; Technology, Universiti Kebangsaan Malaysia, Malaysia; Omar, N., Center for Artificial Intelligence Technology, Faculty of Information Science &amp; Technology, Universiti Kebangsaan Malaysia, Malaysia; Ab Aziz, M.J., Center for Artificial Intelligence Technology, Faculty of Information Science &amp; Technology, Universiti Kebangsaan Malaysia, Malaysia; Zainodin, U.Z., Center for Artificial Intelligence Technology, Faculty of Information Science &amp; Technology, Universiti Kebangsaan Malaysia, Malaysia; Salim, N., Faculty of Computer Science &amp; Information System, Universiti Teknologi Malaysia, Malaysia</t>
  </si>
  <si>
    <t>Wikipedia has become a high coverage knowledge source which has been used in many research areas such as natural language processing, text mining and information retrieval. Several methods have been introduced for extracting explicit or implicit relations from Wikipedia to represent semantics of concepts/words. However, the main challenge in semantic representation is how to incorporate different types of semantic relations to capture more semantic evidences of the associations of concepts. In this article, we propose a semantic concept model that incorporates different types of semantic features extracting from Wikipedia. For each concept that corresponds to an article, four semantic features are introduced: template links, categories, salient concepts and topics. The proposed model is based on the probability distributions that are defined for these semantic features of a Wikipedia concept. The template links and categories are the document-level features which are directly extracted from the structured information included in the article. On the other hand, the salient concepts and topics are corpus-level features which are extracted to capture implicit relations among concepts. For the salient concepts feature, the distributional-based method is utilised on the hypertext corpus to extract this feature for each Wikipedia concept. Then, the probability product kernel is used to improve the weight of each concept in this feature. For the topic feature, the Labelled latent Dirichlet allocation is adapted on the supervised multi-label of Wikipedia to train the probabilistic model of this feature. Finally, we used the linear interpolation for incorporating these semantic features into the probabilistic model to estimate the semantic relation probability of the specific concept over Wikipedia articles. The proposed model is evaluated on 12 benchmark datasets in three natural language processing tasks: measuring the semantic relatedness of concepts/words in general and in the biomedical domain, semantic textual relatedness measurement and measuring the semantic compositionality of noun compounds. The model is also compared with five methods that depends on separate semantic features in Wikipedia. Experimental results show that the proposed model achieves promising results in three tasks and outperforms the baseline methods in most of the evaluation datasets. This implies that incorporation of explicit and implicit semantic features is useful for representing semantics of concepts in Wikipedia. © 2017, The Author(s) 2017.</t>
  </si>
  <si>
    <t>Semantic relatedness; semantic representation; topic models; Wikipedia features</t>
  </si>
  <si>
    <t>2-s2.0-85042370865</t>
  </si>
  <si>
    <t>Liang S., Ren Z., Zhao Y., Ma J., Yilmaz E., De Rijke M.</t>
  </si>
  <si>
    <t>Inferring dynamic user interests in streams of short texts for user clustering</t>
  </si>
  <si>
    <t>10.1145/3072606</t>
  </si>
  <si>
    <t>https://www.scopus.com/inward/record.uri?eid=2-s2.0-85026458484&amp;doi=10.1145%2f3072606&amp;partnerID=40&amp;md5=4b7afe8f1858690baf710e7fcab9bb5c</t>
  </si>
  <si>
    <t>University College London, Department of Computer Science, United Kingdom; Data Science Lab, JD.com, China; Shandong University, Department of Computer Science, China; University College London, Department of Computer Science, Alan Turing Institute, United Kingdom; University of Amsterdam, Informatics Institute, Netherlands</t>
  </si>
  <si>
    <t>Liang, S., University College London, Department of Computer Science, United Kingdom; Ren, Z., Data Science Lab, JD.com, China; Zhao, Y., Shandong University, Department of Computer Science, China; Ma, J., Shandong University, Department of Computer Science, China; Yilmaz, E., University College London, Department of Computer Science, Alan Turing Institute, United Kingdom; De Rijke, M., University of Amsterdam, Informatics Institute, Netherlands</t>
  </si>
  <si>
    <t>User clustering has been studied from different angles. In order to identify shared interests, behaviorbased methods consider similar browsing or search patterns of users, whereas content-based methods use information from the contents of the documents visited by the users. So far, content-based user clustering has mostly focused on static sets of relatively long documents. Given the dynamic nature of social media, there is a need to dynamically cluster users in the context of streams of short texts. User clustering in this setting is more challenging than in the case of long documents, as it is difficult to capture the users' dynamic topic distributions in sparse data settings. To address this problem, we propose a dynamic user clustering topic model (UCT). UCT adaptively tracks changes of each user's time-varying topic distributions based both on the short texts the user posts during a given time period and on previously estimated distributions. To infer changes, we propose a Gibbs sampling algorithm where a set of word pairs from each user is constructed for sampling. UCT can be used in two ways: (1) as a short-term dependency model that infers a user's current topic distribution based on the user's topic distributions during the previous time period only, and (2) as a long-term dependency model that infers a user's current topic distributions based on the user's topic distributions during multiple time periods in the past. The clustering results are explainable and humanunderstandable, in contrast to many other clustering algorithms. For evaluation purposes, we work with a dataset consisting of users and tweets from each user. Experimental results demonstrate the effectiveness of our proposed short-term and long-term dependency user clustering models compared to state-of-the-art baselines. © 2017 ACM.</t>
  </si>
  <si>
    <t>2-s2.0-85026458484</t>
  </si>
  <si>
    <t>Jeong B., Yoon J.</t>
  </si>
  <si>
    <t>Competitive intelligence analysis of augmented reality technology using patent information</t>
  </si>
  <si>
    <t>10.3390/su9040497</t>
  </si>
  <si>
    <t>https://www.scopus.com/inward/record.uri?eid=2-s2.0-85017394173&amp;doi=10.3390%2fsu9040497&amp;partnerID=40&amp;md5=7d7cca435a940bb9d51002da48074e81</t>
  </si>
  <si>
    <t>Department of Industrial Engineering, Konkuk University, 120 Neungdong-ro, Gwangjin-gu, Seoul, South Korea</t>
  </si>
  <si>
    <t>Jeong, B., Department of Industrial Engineering, Konkuk University, 120 Neungdong-ro, Gwangjin-gu, Seoul, South Korea; Yoon, J., Department of Industrial Engineering, Konkuk University, 120 Neungdong-ro, Gwangjin-gu, Seoul, South Korea</t>
  </si>
  <si>
    <t>Augmented reality has recently achieved a rapid growth through its applications in various industries, including education and entertainment. Despite the growing attraction of augmented reality, trend analyses in this emerging technology have relied on qualitative literature review, failing to provide comprehensive competitive intelligence analysis using objective data. Therefore, tracing industrial competition trends in augmented reality will provide technology experts with a better understanding of evolving competition trends and insights for further technology and sustainable business planning. In this paper, we apply a topic modeling approach to 3595 patents related to augmented reality technology to identify technology subjects and their knowledge stocks, thereby analyzing industrial competitive intelligence in light of technology subject and firm levels. As a result, we were able to obtain some findings from an inventional viewpoint: technological development of augmented reality will soon enter a mature stage, technologies of infrastructural requirements have been a focal subject since 2001, and several software firms and camera manufacturing firms have dominated the recent development of augmented reality. © 2017 by the authors.</t>
  </si>
  <si>
    <t>Augmented reality; Bibliometrics; Competitive intelligence analysis; Patent analysis; Topic modeling</t>
  </si>
  <si>
    <t>2-s2.0-85017394173</t>
  </si>
  <si>
    <t>Zhou F., Jin W., Gong F., Fu R.</t>
  </si>
  <si>
    <t>Super resolution reconstruction of MODIS image based on topic learning and sparse representation</t>
  </si>
  <si>
    <t>Yaogan Xuebao/Journal of Remote Sensing</t>
  </si>
  <si>
    <t>10.11834/jrs.20176154</t>
  </si>
  <si>
    <t>https://www.scopus.com/inward/record.uri?eid=2-s2.0-85019049074&amp;doi=10.11834%2fjrs.20176154&amp;partnerID=40&amp;md5=540492a5cec490881b4ae93fddcc334f</t>
  </si>
  <si>
    <t>Faculty of Electrical Engineering and Computer Science, Ningbo University, Ningbo, China</t>
  </si>
  <si>
    <t>Zhou, F., Faculty of Electrical Engineering and Computer Science, Ningbo University, Ningbo, China; Jin, W., Faculty of Electrical Engineering and Computer Science, Ningbo University, Ningbo, China; Gong, F., Faculty of Electrical Engineering and Computer Science, Ningbo University, Ningbo, China; Fu, R., Faculty of Electrical Engineering and Computer Science, Ningbo University, Ningbo, China</t>
  </si>
  <si>
    <t>MODIS images have important application value in the field of ground monitoring, cloud classification, and meteorological research. However, their image resolutions are still limited to a certain level because of the sensor limitations and external disturbance. This study attempts to reconstruct high-resolution MODIS images that make the edge clearer and more detailed by utilizing topic learning and the sparse representation method. The application value of existing MODIS images is then improved. A super resolution reconstruction method for MODIS images based on topic learning and sparse representation is proposed. The smoothing and texture parts of MODIS images are separated by the bilateral filtering method. The texture part is regarded as a training sample composed of several "documents". The latent semantic features of the "document" are extracted by probabilistic Latent Semantic Analysis (pLSA) to discover the inherent "topics" of "document". The improved K-SVD method trains several high- and low-resolution dictionary pairs that are suitable to different topics based on the aforementioned scenario, where the image blocks correspond to each topic. The probabilistic latent semantic analysis method is utilized in the reconstruction phase to adaptively select the image block topic, combine the dictionary of the corresponding topic, and reconstruct the high-resolution MODIS image through the sparse coding method. First, the MODIS image is blurred and subjected to down sampling processing in the experiment process to obtain a low-resolution image. Super resolution reconstruction is performed by utilizing different methods. The PSNR and SSIM of the original high-resolution and reconstructed images were compared utilizing different methods. Results show that the PSNR of the reconstructed image by our method is higher by approximately 1 dB and 0.5 dB than the bicubic interpolation and SCSR method, respectively. Its SSIM value is also higher than those of the other methods. The visual effects of super resolution reconstruction on the real images by different methods were compared. The experimental results show that the reconstructed images by our method have a high contrast ratio and rich texture details. The human vision is more sensitive to the image texture. This study separates the smoothing and texture parts of the MODIS image through the bilateral filter. The texture part is divided into multiple topics by probabilistic latent semantic analysis. A local adaptive super resolution method is constructed, which overcomes the problem of the adaptive selection of a reasonable dictionary according to the local characteristics of MODIS images. This process was conducted under the topic model framework combined with the improved K-SVD dictionary training methods, which train several high- and low-resolution dictionary pairs suitable to different topics. The experimental results show that the multi-dictionary reconstruction method can be utilized to represent MODIS images more sparsely and enhance the image reconstruction details. The experimental results also show that the reconstructed image is superior to the traditional method in terms of the visual effects, PSNR, and SSIM. © 2017, Science Press. All right reserved.</t>
  </si>
  <si>
    <t>MODIS image; Probabilistic latent semantic analysis; Sparse representation; Super resolution; Topic learning</t>
  </si>
  <si>
    <t>2-s2.0-85019049074</t>
  </si>
  <si>
    <t>Ligutom C., Orio J.V., Ramacho D.A.M., Montenegro C., Roxas R.E., Oco N.</t>
  </si>
  <si>
    <t>Using Topic Modelling to make sense of typhoon-related tweets</t>
  </si>
  <si>
    <t>Proceedings of the 2016 International Conference on Asian Language Processing, IALP 2016</t>
  </si>
  <si>
    <t>10.1109/IALP.2016.7876006</t>
  </si>
  <si>
    <t>https://www.scopus.com/inward/record.uri?eid=2-s2.0-85017219344&amp;doi=10.1109%2fIALP.2016.7876006&amp;partnerID=40&amp;md5=3bc0295263d7c6925571c08a9e8eaf80</t>
  </si>
  <si>
    <t>College of Computer Studies, National University, Manila, PA, Philippines</t>
  </si>
  <si>
    <t>Ligutom, C., College of Computer Studies, National University, Manila, PA, Philippines; Orio, J.V., College of Computer Studies, National University, Manila, PA, Philippines; Ramacho, D.A.M., College of Computer Studies, National University, Manila, PA, Philippines; Montenegro, C., College of Computer Studies, National University, Manila, PA, Philippines; Roxas, R.E., College of Computer Studies, National University, Manila, PA, Philippines; Oco, N., College of Computer Studies, National University, Manila, PA, Philippines</t>
  </si>
  <si>
    <t>The Philippines is a country that is often plagued by typhoons. In times of this disaster, many people turn to social media such as Twitter for information, making it useful. We take advantage of data present in tweets to get some insights, through discovered topics, on how they reflect the behavior of Filipinos during typhoons. Thus, we present a framework that uses Biterm Topic Modelling (BTM) to make sense of typhoon-related tweets. We focused on tweets collected from February 2013 to November 2014 of Twitter users from Metro Manila. Data preprocessing was applied to remove noisy and irrelevant data, like stop words and punctuations. We then conducted experiments using BTM for topic modelling and open coding for evaluating the results. Results revealed different Filipino behaviors during a typhoon such as determination to rise up after the typhoon, voicing out concerns, and using word play. Future work could experiment on selecting the appropriate number of words per topic model. © 2016 IEEE.</t>
  </si>
  <si>
    <t>BTM; topic modelling; tweets; typhoon</t>
  </si>
  <si>
    <t>2-s2.0-85017219344</t>
  </si>
  <si>
    <t>Vasudevan S., Pfeffer W., Davis D., Asuncion H.</t>
  </si>
  <si>
    <t>Improving data provenance reconstruction via a multi-level funneling approach</t>
  </si>
  <si>
    <t>Proceedings of the 2016 IEEE 12th International Conference on e-Science, e-Science 2016</t>
  </si>
  <si>
    <t>10.1109/eScience.2016.7870898</t>
  </si>
  <si>
    <t>https://www.scopus.com/inward/record.uri?eid=2-s2.0-85016785136&amp;doi=10.1109%2feScience.2016.7870898&amp;partnerID=40&amp;md5=ef654333a54df1accf9b7568360f7446</t>
  </si>
  <si>
    <t>School of Science, Technology, Engineering, and Mathematics, University of Washington Bothell, Bothell, WA, United States</t>
  </si>
  <si>
    <t>Vasudevan, S., School of Science, Technology, Engineering, and Mathematics, University of Washington Bothell, Bothell, WA, United States; Pfeffer, W., School of Science, Technology, Engineering, and Mathematics, University of Washington Bothell, Bothell, WA, United States; Davis, D., School of Science, Technology, Engineering, and Mathematics, University of Washington Bothell, Bothell, WA, United States; Asuncion, H., School of Science, Technology, Engineering, and Mathematics, University of Washington Bothell, Bothell, WA, United States</t>
  </si>
  <si>
    <t>The ease with which data can be created, copied, modified, and deleted over the Internet has made it increasingly difficult to determine the source of web data. Data provenance, which provides information about the origin and lineage of a dataset, assists in determining its genuineness and trustworthiness. Several data provenance techniques record provenance when the data is created or modified. However, many existing datasets have no recorded provenance. Provenance Reconstruction techniques attempt to generate an approximate provenance in these datasets. Current reconstruction techniques require timing metadata to reconstruct provenance. In thats paper, we improve our multi-funneling technique, which combines existing techniques, including topic modeling, longest common subsequence, and genetic algorithm to achieve higher accuracy in reconstructing provenance without requiring timing metadata. In addition, we introduce novel funnels that are customized to the provided datasets, which further boosts precision and recall rates. We evaluated our approach with various experiments and compare the results of our approach with existing techniques. Finally, we present lessons learned, including the applicability of our approach to other datasets. © 2016 IEEE.</t>
  </si>
  <si>
    <t>data provenance; Genetic Algorithm; Latent Dirichlet Allocation; Longest Common Subsequence; provenance reconstruction; Silhouette Coefficient; Statistical Re-clustering</t>
  </si>
  <si>
    <t>2-s2.0-85016785136</t>
  </si>
  <si>
    <t>Lu Z., Du R., Dunham-Jones E., Park H., Crittenden J.</t>
  </si>
  <si>
    <t>https://www.scopus.com/inward/record.uri?eid=2-s2.0-85010310683&amp;doi=10.1016%2fj.cities.2017.01.004&amp;partnerID=40&amp;md5=054a7e2d8be55bc538266e2d95954f43</t>
  </si>
  <si>
    <t>Brook Byers Institute for Sustainable Systems, School of Civil and Environmental Engineering, Georgia Institute of Technology, Atlanta, GA, United States; School of Mathematics, Georgia Institute of Technology, Atlanta, GA, United States; School of Computational Science and Engineering, Georgia Institute of Technology, Atlanta, GA, United States; School of City &amp; Regional Planning, College of Architecture, Georgia Institute of Technology, Atlanta, GA, United States</t>
  </si>
  <si>
    <t>Lu, Z., Brook Byers Institute for Sustainable Systems, School of Civil and Environmental Engineering, Georgia Institute of Technology, Atlanta, GA, United States; Du, R., School of Mathematics, Georgia Institute of Technology, Atlanta, GA, United States, School of Computational Science and Engineering, Georgia Institute of Technology, Atlanta, GA, United States; Dunham-Jones, E., School of City &amp; Regional Planning, College of Architecture, Georgia Institute of Technology, Atlanta, GA, United States; Park, H., School of Computational Science and Engineering, Georgia Institute of Technology, Atlanta, GA, United States; Crittenden, J., Brook Byers Institute for Sustainable Systems, School of Civil and Environmental Engineering, Georgia Institute of Technology, Atlanta, GA, United States</t>
  </si>
  <si>
    <t>Autonomous vehicles (AVs) have emerged as a transformative technology with the potential to both fundamentally improve lives in cities but also to exacerbate suburban sprawl, vehicle miles traveled and the associated greenhouse gas emissions. Are communities willing to adopt best practices that can lead to early adoption of more sustainable outcomes? This paper presents innovative means to analyze social preferences, demand for AVs, and the potential to resolve community concerns with integrated solutions. We discuss our comprehensive analysis of unstructured and structured data from a survey on AVs that was conducted by the Atlanta Regional Commission in 2015. We used topic modeling to synthesize the “topics” from 1540 comments. The topics captured Atlanta residents' concerns and suggestions about implementing AVs. Further, sentiment analysis revealed people's attitudes on the topics. Accordingly, we proposed an integration of AVs and transit-oriented development (TOD: the development of compact and mixed-use communities around high quality mass transit services within a 10-min walking distance). The second type of data is people's responses to multiple-choice questions about AVs and TOD, which we call structured data. Using latent-class analysis, we identified heterogeneity in preferences for AVs and TOD. More Atlanta residents are willing to live in transit-oriented communities than traditional automobile-dependent ones if AVs save time and improve productivity. This finding portends the future success of combining AVs with TOD and reaping the sustainable benefits of this transformative technology. © 2017 Elsevier Ltd</t>
  </si>
  <si>
    <t>Autonomous vehicle; Decision support; Latent-class choice model; Sentiment analysis; Social preference; Topic modeling</t>
  </si>
  <si>
    <t>2-s2.0-85010310683</t>
  </si>
  <si>
    <t>Cody E.M., Stephens J.C., Bagrow J.P., Dodds P.S., Danforth C.M.</t>
  </si>
  <si>
    <t>Transitions in climate and energy discourse between Hurricanes Katrina and Sandy</t>
  </si>
  <si>
    <t>Journal of Environmental Studies and Sciences</t>
  </si>
  <si>
    <t>10.1007/s13412-016-0391-8</t>
  </si>
  <si>
    <t>https://www.scopus.com/inward/record.uri?eid=2-s2.0-85012009139&amp;doi=10.1007%2fs13412-016-0391-8&amp;partnerID=40&amp;md5=c86a94bc3fbd077c54edd4aea4db68d1</t>
  </si>
  <si>
    <t>Computational Story Lab, University of Vermont, 16 Colchester Ave, Burlington, VT, United States; Vermont Complex Systems Center, University of Vermont, Burlington, VT, United States; Department of Mathematics and Statistics, University of Vermont, Burlington, VT, United States; Rubenstein School of Environment and Natural Resources, University of Vermont, Burlington, VT, United States</t>
  </si>
  <si>
    <t>Cody, E.M., Computational Story Lab, University of Vermont, 16 Colchester Ave, Burlington, VT, United States, Vermont Complex Systems Center, University of Vermont, Burlington, VT, United States, Department of Mathematics and Statistics, University of Vermont, Burlington, VT, United States; Stephens, J.C., Rubenstein School of Environment and Natural Resources, University of Vermont, Burlington, VT, United States; Bagrow, J.P., Vermont Complex Systems Center, University of Vermont, Burlington, VT, United States, Department of Mathematics and Statistics, University of Vermont, Burlington, VT, United States; Dodds, P.S., Computational Story Lab, University of Vermont, 16 Colchester Ave, Burlington, VT, United States, Vermont Complex Systems Center, University of Vermont, Burlington, VT, United States, Department of Mathematics and Statistics, University of Vermont, Burlington, VT, United States; Danforth, C.M., Computational Story Lab, University of Vermont, 16 Colchester Ave, Burlington, VT, United States, Vermont Complex Systems Center, University of Vermont, Burlington, VT, United States, Department of Mathematics and Statistics, University of Vermont, Burlington, VT, United States</t>
  </si>
  <si>
    <t>Although climate change and energy are intricately linked, their explicit connection is not always prominent in public discourse and the media. Disruptive extreme weather events, including hurricanes, focus public attention in new and different ways offering a unique window of opportunity to analyze how a focusing event influences public discourse. Media coverage of extreme weather events simultaneously shapes and reflects public discourse on climate issues. Here, we analyze climate and energy newspaper coverage of Hurricanes Katrina (2005) and Sandy (2012) using topic models, mathematical techniques used to discover abstract topics within a set of documents. Our results demonstrate that post-Katrina media coverage does not contain a climate change topic, and the energy topic is limited to discussion of energy prices, markets, and the economy with almost no explicit linkages made between energy and climate change. In contrast, post-Sandy media coverage does contain a prominent climate change topic, a distinct energy topic, as well as integrated representation of climate change and energy, indicating a shift in climate and energy reporting between Hurricane Katrina and Hurricane Sandy. © 2016, The Author(s).</t>
  </si>
  <si>
    <t>Climate change; Energy; Journalism; Linguistics; Media analysis; Public discourse; Topic modeling</t>
  </si>
  <si>
    <t>2-s2.0-85012009139</t>
  </si>
  <si>
    <t>Brath R., Banissi E.</t>
  </si>
  <si>
    <t>Font attributes enrich knowledge maps and information retrieval: Skim formatting, proportional encoding, text stem and leaf plots, and multi-attribute labels</t>
  </si>
  <si>
    <t>10.1007/s00799-016-0168-4</t>
  </si>
  <si>
    <t>https://www.scopus.com/inward/record.uri?eid=2-s2.0-84957632805&amp;doi=10.1007%2fs00799-016-0168-4&amp;partnerID=40&amp;md5=2c1b7903c7127f3e5b6655197833f153</t>
  </si>
  <si>
    <t>London South Bank University, London, United Kingdom</t>
  </si>
  <si>
    <t>Brath, R., London South Bank University, London, United Kingdom; Banissi, E., London South Bank University, London, United Kingdom</t>
  </si>
  <si>
    <t>Typography is overlooked in knowledge maps (KM) and information retrieval (IR), and some deficiencies in these systems can potentially be improved by encoding information into font attributes. A review of font use across domains is used to itemize font attributes and information visualization theory is used to characterize each attribute. Tasks associated with KM and IR, such as skimming, opinion analysis, character analysis, topic modelling and sentiment analysis can be aided through the use of novel representations using font attributes such as skim formatting, proportional encoding, textual stem and leaf plots and multi-attribute labels. © 2016, The Author(s).</t>
  </si>
  <si>
    <t>Alphanumeric glyphs; Font attributes; Information density; Quantitative typography; Text visualization</t>
  </si>
  <si>
    <t>2-s2.0-84957632805</t>
  </si>
  <si>
    <t>Procesamiento de Lenguaje Natural</t>
  </si>
  <si>
    <t>Utsuro T., Zhao C., Xu L., Li J., Kawada Y.</t>
  </si>
  <si>
    <t>An Empirical Analysis on Comparing Market Share with Concerns on Companies Measured Through Search Engine Suggests</t>
  </si>
  <si>
    <t>Global Journal of Flexible Systems Management</t>
  </si>
  <si>
    <t>10.1007/s40171-016-0147-z</t>
  </si>
  <si>
    <t>https://www.scopus.com/inward/record.uri?eid=2-s2.0-85011554757&amp;doi=10.1007%2fs40171-016-0147-z&amp;partnerID=40&amp;md5=93cb1bea075564f6973a0cfd04aacbfa</t>
  </si>
  <si>
    <t>Faculty of Engineering, Information and Systems, University of Tsukuba, Tsukuba, Japan; Graduate School of Systems and Information Engineering, University of Tsukuba, Tsukuba, Japan; Logworks Co., Ltd., Tokyo, Japan</t>
  </si>
  <si>
    <t>Utsuro, T., Faculty of Engineering, Information and Systems, University of Tsukuba, Tsukuba, Japan; Zhao, C., Graduate School of Systems and Information Engineering, University of Tsukuba, Tsukuba, Japan; Xu, L., Graduate School of Systems and Information Engineering, University of Tsukuba, Tsukuba, Japan; Li, J., Graduate School of Systems and Information Engineering, University of Tsukuba, Tsukuba, Japan; Kawada, Y., Logworks Co., Ltd., Tokyo, Japan</t>
  </si>
  <si>
    <t>In this study, we present a method of predicting market share values using search engine data. Given a product-specific domain, we compare the rates of Web searches for different companies supplying similar products and consider them as concerns of those who search for Web pages. In the proposed method, concerns of those who search for Web pages are measured through search engine suggests. We then analyze whether rates of concerns of those who search for Web pages are correlated with the actual market shares. Next, we examine the page view statistics at the kakaku.com site as intermediate statistics and determine their correlation with the rates of concerns of those who search for Web pages and the market shares. The results of the analysis indicate significant correlation. Furthermore, we conduct an empirical study on determining the optimal correlation between the rates of concerns of those who search for Web pages and the market shares, as well as that between the rates of concerns of those who search for Web pages and the page view statistics at the kakaku.com site. © 2016, Global Institute of Flexible Systems Management.</t>
  </si>
  <si>
    <t>Aggregation; Market share; Products genre; Search engine suggest; Topic model</t>
  </si>
  <si>
    <t>2-s2.0-85011554757</t>
  </si>
  <si>
    <t>Yao T., Choi A., Darwiche A.</t>
  </si>
  <si>
    <t>Learning Bayesian network parameters under equivalence constraints</t>
  </si>
  <si>
    <t>Artificial Intelligence</t>
  </si>
  <si>
    <t>10.1016/j.artint.2015.05.007</t>
  </si>
  <si>
    <t>https://www.scopus.com/inward/record.uri?eid=2-s2.0-84930896894&amp;doi=10.1016%2fj.artint.2015.05.007&amp;partnerID=40&amp;md5=7d972a409bb8284d1a165d76b399c0a9</t>
  </si>
  <si>
    <t>Computer Science Department, University of California, Los Angeles, CA, United States</t>
  </si>
  <si>
    <t>Yao, T., Computer Science Department, University of California, Los Angeles, CA, United States; Choi, A., Computer Science Department, University of California, Los Angeles, CA, United States; Darwiche, A., Computer Science Department, University of California, Los Angeles, CA, United States</t>
  </si>
  <si>
    <t>We propose a principled approach for learning parameters in Bayesian networks from incomplete datasets, where the examples of a dataset are subject to equivalence constraints. These equivalence constraints arise from datasets where examples are tied together, in that we may not know the value of a particular variable, but whatever that value is, we know it must be the same across different examples. We formalize the problem by defining the notion of a constrained dataset and a corresponding constrained likelihood that we seek to optimize. We further propose a new learning algorithm that can effectively learn more accurate Bayesian networks using equivalence constraints, which we demonstrate empirically. Moreover, we highlight how our general approach can be brought to bear on more specialized learning tasks, such as those in semi-supervised clustering and topic modeling, where more domain-specific approaches were previously developed. © 2015 Elsevier B.V.</t>
  </si>
  <si>
    <t>Bayesian networks; Learning with constraints; Parameter learning; Semi-supervised learning</t>
  </si>
  <si>
    <t>2-s2.0-84930896894</t>
  </si>
  <si>
    <t>Sheikh I., Fohr D., Illina I., Linarès G.</t>
  </si>
  <si>
    <t>Modelling Semantic Context of OOV Words in Large Vocabulary Continuous Speech Recognition</t>
  </si>
  <si>
    <t>10.1109/TASLP.2017.2651361</t>
  </si>
  <si>
    <t>https://www.scopus.com/inward/record.uri?eid=2-s2.0-85013052729&amp;doi=10.1109%2fTASLP.2017.2651361&amp;partnerID=40&amp;md5=3d8c7e21a344183300369567f562eb10</t>
  </si>
  <si>
    <t>Multispeech (Inria/CNRS/Université de Lorraine) Project-Team, LORIA, UMR 7503, Vandoeuvre-lès-Nancy, France; Laboratoire d'Informatique d'Avignon, University of Avignon, Avignon, France</t>
  </si>
  <si>
    <t>Sheikh, I., Multispeech (Inria/CNRS/Université de Lorraine) Project-Team, LORIA, UMR 7503, Vandoeuvre-lès-Nancy, France; Fohr, D., Multispeech (Inria/CNRS/Université de Lorraine) Project-Team, LORIA, UMR 7503, Vandoeuvre-lès-Nancy, France; Illina, I., Multispeech (Inria/CNRS/Université de Lorraine) Project-Team, LORIA, UMR 7503, Vandoeuvre-lès-Nancy, France; Linarès, G., Laboratoire d'Informatique d'Avignon, University of Avignon, Avignon, France</t>
  </si>
  <si>
    <t>The diachronic nature of broadcast news data leads to the problem of out-of-vocabulary (OOV) words in large vocabulary continuous speech recognition (LVCSR) systems. Analysis of OOV words reveals that a majority of them are proper names (PNs). However, PNs are important for automatic indexing of audio-video content and for obtaining reliable automatic transcriptions. In this paper, we focus on the problem of OOV PNs in diachronic audio documents. To enable the recovery of the PNs missed by the LVCSR system, relevant OOV PNs are retrieved by exploiting the semantic context of the LVCSR transcriptions. For retrieval of OOV PNs, we explore topic and semantic context derived from latent Dirichlet allocation (LDA) topic models, continuous word vector representations and the neural bag-of-words (NBOW) model which is capable of learning task specific word and context representations. We propose a neural bag-of-weighted words (NBOW2) model which learns to assign higher weights to words that are important for retrieval of an OOV PN. With experiments on French broadcast news videos, we show that the NBOW and NBOW2 models outperform the methods based on raw embeddings from LDA and Skip-gram models. Combining the NBOW and NBOW2 models gives a faster convergence during training. Second pass speech recognition experiments, in which the LVCSR vocabulary and language model are updated with the retrieved OOV PNs, demonstrate the effectiveness of the proposed context models. © 2014 IEEE.</t>
  </si>
  <si>
    <t>Large vocabulary continuous speech recognition; out-of-vocabulary; proper names; semantic context</t>
  </si>
  <si>
    <t>2-s2.0-85013052729</t>
  </si>
  <si>
    <t>Chauhan S., Chauhan P.</t>
  </si>
  <si>
    <t>Music mood classification based on lyrical analysis of Hindi songs using Latent Dirichlet Allocation</t>
  </si>
  <si>
    <t>2016 International Conference on Information Technology, InCITe 2016 - The Next Generation IT Summit on the Theme - Internet of Things: Connect your Worlds</t>
  </si>
  <si>
    <t>10.1109/INCITE.2016.7857593</t>
  </si>
  <si>
    <t>https://www.scopus.com/inward/record.uri?eid=2-s2.0-85015836876&amp;doi=10.1109%2fINCITE.2016.7857593&amp;partnerID=40&amp;md5=928f7f36f3221cd35d711a2a440d7cdc</t>
  </si>
  <si>
    <t>School of I.C.T, Gautam Buddha University, Greater Noida, Uttar Pradesh, India</t>
  </si>
  <si>
    <t>Chauhan, S., School of I.C.T, Gautam Buddha University, Greater Noida, Uttar Pradesh, India; Chauhan, P., School of I.C.T, Gautam Buddha University, Greater Noida, Uttar Pradesh, India</t>
  </si>
  <si>
    <t>For over a decade now, due to the introduction of UTF-8 encoding, the digitization of Hindi content has increased rapidly because of which Hindi-music has accomplished popularity on the web. The focus is to identify the emotion, a person is experiencing while listening to a song track. The aim of this research work is to analyze the lyrics of Hindi-language based songs, in order to detect the mood of the listener. We used unigram and term-frequency as the main features. The songs were reduced to a level where only relevant words will be used for mood-detection. We employ unsupervised machine learning namely topic-modeling (Latent Dirichlet Allocation model) for mining the mood out of every song in the corpus. We created our own dataset of 1900 songs consisting of Bollywood tracks, bhajans (spiritual prayers) and ghazals. A mood taxonomy is used to distinguish songs into Happy or Sad. Data is applied to LDA model to discover the hidden emotions within each song. At the end of experimentation, we compare the results with manually pre-annotated dataset for validation purpose and observe good results. © 2016 IEEE.</t>
  </si>
  <si>
    <t>emotion recognition; Hindi lyrics analysis; latent dirichlet allocation; mood taxonomy</t>
  </si>
  <si>
    <t>2-s2.0-85015836876</t>
  </si>
  <si>
    <t>Lee H., Kang P.</t>
  </si>
  <si>
    <t>Identifying core topics in technology and innovation management studies: a topic model approach</t>
  </si>
  <si>
    <t>10.1007/s10961-017-9561-4</t>
  </si>
  <si>
    <t>https://www.scopus.com/inward/record.uri?eid=2-s2.0-85012236978&amp;doi=10.1007%2fs10961-017-9561-4&amp;partnerID=40&amp;md5=885980dc4f7b272119b23c7dcf78a1b1</t>
  </si>
  <si>
    <t>Department of Industrial and Systems Engineering, Seoul National University of Science and Technology, 232 Gongneung-ro, Nowon-gu, Seoul, South Korea; School of Industrial Management Engineering, Korea University, 145 Anam-ro, Seongbuk-gu, South Korea</t>
  </si>
  <si>
    <t>Lee, H., Department of Industrial and Systems Engineering, Seoul National University of Science and Technology, 232 Gongneung-ro, Nowon-gu, Seoul, South Korea; Kang, P., School of Industrial Management Engineering, Korea University, 145 Anam-ro, Seongbuk-gu, South Korea</t>
  </si>
  <si>
    <t>The study of technology and innovation management (TIM) has continued to evolve and expand with great speed over the last three decades. This research aims to identify core topics in TIM studies and explore their dynamic changes. The conventional approach, based on discrete assignments by subjective judgment with predetermined categories, cannot effectively capture latent topics from large volumes of scholarly data. Hence, this study adopts the topic model approach, which automatically discovers topics that pervade a large and unstructured collection of documents, to uncover research topics in TIM research. The 50 topics of TIM research are identified through the Latent Dirichlet Allocation model from 11,693 articles published from 1997 to 2016 in 11 TIM journals, and top 10 most popular topics in TIM research are briefly reviewed. We then explore topic trends by examining the changes in topics rankings over different time periods and identifying hot and cold topics of TIM research over the last two decades. For each of the 11 TIM journals, the areas of subspecialty and the effects of editor changes on topic portfolios are also investigated. The findings of this study are expected to provide implications for researchers, journal editors, and policy makers in the field of TIM. © 2017 Springer Science+Business Media New York</t>
  </si>
  <si>
    <t>Latent Dirichlet Allocation (LDA); Research topic; Technology and innovation management; Topic model</t>
  </si>
  <si>
    <t>2-s2.0-85012236978</t>
  </si>
  <si>
    <t>McLevey J., McIlroy-Young R.</t>
  </si>
  <si>
    <t>Introducing metaknowledge: Software for computational research in information science, network analysis, and science of science</t>
  </si>
  <si>
    <t>10.1016/j.joi.2016.12.005</t>
  </si>
  <si>
    <t>https://www.scopus.com/inward/record.uri?eid=2-s2.0-85007370730&amp;doi=10.1016%2fj.joi.2016.12.005&amp;partnerID=40&amp;md5=aa8797919aaf6076ae627ff975cec78b</t>
  </si>
  <si>
    <t>University of Waterloo, Canada; University of Chicago, United States</t>
  </si>
  <si>
    <t>McLevey, J., University of Waterloo, Canada; McIlroy-Young, R., University of Chicago, United States</t>
  </si>
  <si>
    <t>metaknowledge is a full-featured Python package for computational research in information science, network analysis, and science of science. It is optimized to scale efficiently for analyzing very large datasets, and is designed to integrate well with reproducible and open research workflows. It currently accepts raw data from the Web of Science, Scopus, PubMed, ProQuest Dissertations and Theses, and select funding agencies. It processes these raw data inputs and outputs a variety of datasets for quantitative analysis, including time series methods, Standard and Multi Reference Publication Year Spectroscopy, computational text analysis (e.g. topic modeling, burst analysis), and network analysis (including multi-mode, multi-level, and longitudinal networks). This article motivates the use of metaknowledge and explains its design and core functionality. © 2016 Elsevier Ltd</t>
  </si>
  <si>
    <t>Bibliometrics; Big data; Burst analysis; Computational; Gender; Informetrics; Networks; Python; RPYS; Scientometrics; Software; Topic models</t>
  </si>
  <si>
    <t>2-s2.0-85007370730</t>
  </si>
  <si>
    <t>Suominen A., Toivanen H., Seppänen M.</t>
  </si>
  <si>
    <t>https://www.scopus.com/inward/record.uri?eid=2-s2.0-84992118302&amp;doi=10.1016%2fj.techfore.2016.09.028&amp;partnerID=40&amp;md5=624be88291d2c18d493f29724d95ae9d</t>
  </si>
  <si>
    <t>VTT Technical Research Centre of Finland, PL 1000, Espoo, Finland; Teqmine Analytics Ltd, Pasilanraitio 5, Helsinki, Finland; Lappeenranta University of Technology, School of Business, Lappeenranta, Finland; Tampere University of Technology, Department of Pori/Industrial Management, PL 300, Pori, Finland</t>
  </si>
  <si>
    <t>Suominen, A., VTT Technical Research Centre of Finland, PL 1000, Espoo, Finland, Teqmine Analytics Ltd, Pasilanraitio 5, Helsinki, Finland; Toivanen, H., VTT Technical Research Centre of Finland, PL 1000, Espoo, Finland, Teqmine Analytics Ltd, Pasilanraitio 5, Helsinki, Finland, Lappeenranta University of Technology, School of Business, Lappeenranta, Finland; Seppänen, M., Tampere University of Technology, Department of Pori/Industrial Management, PL 300, Pori, Finland</t>
  </si>
  <si>
    <t>Patent data has been an obvious choice for analysis leading to strategic technology intelligence, yet, the recent proliferation of machine learning text analysis methods is changing the status of traditional patent data analysis methods and approaches. This article discusses the benefits and constraints of machine learning approaches in industry level patent analysis, and to this end offers a demonstration of unsupervised learning based analysis of the leading telecommunication firms between 2001 and 2014 based on about 160,000 USPTO full-text patents. Data were classified using full-text descriptions with Latent Dirichlet Allocation, and latent patterns emerging through the unsupervised learning process were modelled by company and year to create an overall view of patenting within the industry, and to forecast future trends. Our results demonstrate company-specific differences in their knowledge profiles, as well as show the evolution of the knowledge profiles of industry leaders from hardware to software focussed technology strategies. The results cast also light on the dynamics of emerging and declining knowledge areas in the telecommunication industry. Our results prompt a consideration of the current status of established approaches to patent landscaping, such as key-word or technology classifications and other approaches relying on semantic labelling, in the context of novel machine learning approaches. Finally, we discuss implications for policy makers, and, in particular, for strategic management in firms. © 2016 The Authors</t>
  </si>
  <si>
    <t>Patent analysis; Technology management; Telecommunication industry; Topic modelling; Unsupervised learning</t>
  </si>
  <si>
    <t>2-s2.0-84992118302</t>
  </si>
  <si>
    <t>Mejia C., Kajikawa Y.</t>
  </si>
  <si>
    <t>The field of social robotics as means of technology selection to address country specific social issues</t>
  </si>
  <si>
    <t>PICMET 2016 - Portland International Conference on Management of Engineering and Technology: Technology Management For Social Innovation, Proceedings</t>
  </si>
  <si>
    <t>10.1109/PICMET.2016.7806653</t>
  </si>
  <si>
    <t>https://www.scopus.com/inward/record.uri?eid=2-s2.0-85016216182&amp;doi=10.1109%2fPICMET.2016.7806653&amp;partnerID=40&amp;md5=4a34f429b15dde652b3a5dc423ce2e51</t>
  </si>
  <si>
    <t>Tokyo Institute of Technology, Graduate School of Innovation Management, Japan</t>
  </si>
  <si>
    <t>Mejia, C., Tokyo Institute of Technology, Graduate School of Innovation Management, Japan; Kajikawa, Y., Tokyo Institute of Technology, Graduate School of Innovation Management, Japan</t>
  </si>
  <si>
    <t>This paper proposes a methodology to identify plausible robotic technologies to address country-specific social issues. Two stages are described. Firstly, we identify and rank country specific social issues by mining semantic relations in a newspaper database. A collection of news about Japan are analyzed through topic models and the social issues are extracted from the topics obtained. In the second stage those social issues are linked to robotic technologies by exploring the academic landscape of the social robotics, a field that has been serving to bridge the gap between robotics and society. A set of robotic technologies for the input country is shown as result. This methodology can be used by policy makers to identify technologies that best fit the necessities of a selected country. © 2016 Portland International Conference on Management of Engineering and Technology, Inc.</t>
  </si>
  <si>
    <t>2-s2.0-85016216182</t>
  </si>
  <si>
    <t>Nakashio Y., Hara T., Mori J., Sakata I.</t>
  </si>
  <si>
    <t>Detecting structural changes in the nanocarbon domain based on the time distribution of text information of academic papers</t>
  </si>
  <si>
    <t>10.1109/PICMET.2016.7806689</t>
  </si>
  <si>
    <t>https://www.scopus.com/inward/record.uri?eid=2-s2.0-85016220386&amp;doi=10.1109%2fPICMET.2016.7806689&amp;partnerID=40&amp;md5=88c69fb766dfba97bf07ac6071547601</t>
  </si>
  <si>
    <t>University of Tokyo, Department of Systems Innovation, Faculty of Engineering, Tokyo, Japan; Policy Alternatives Research Institutes, University of Tokyo, Tokyo, Japan</t>
  </si>
  <si>
    <t>Nakashio, Y., University of Tokyo, Department of Systems Innovation, Faculty of Engineering, Tokyo, Japan; Hara, T., Policy Alternatives Research Institutes, University of Tokyo, Tokyo, Japan; Mori, J., Policy Alternatives Research Institutes, University of Tokyo, Tokyo, Japan; Sakata, I., Policy Alternatives Research Institutes, University of Tokyo, Tokyo, Japan</t>
  </si>
  <si>
    <t>In recent years, there has been an increasing need for the early detection of emerging research fronts. Research in this field usually employs citation networks, but this methodology does not address the citation lag problem. Text information is required to solve the time gap in citation networks because text information is available immediately when papers are published. However, text information has an inherent domain dependency problem. To address this, we introduce the 'Dynamic Topic Model' (DTM). In a DTM, text information is represented in an abstract 'topic' form and text information is captured as an increase or decrease in topics. We apply a DTM to the nanocarbon domain, which has experienced significant structural changes. We note that the choice of a suitable number of topics for the DTM requires further research. In this paper, we show that the proposed methodology, text information analysis with a DTM, can detect emerging research fronts earlier than the citation network technique. © 2016 Portland International Conference on Management of Engineering and Technology, Inc.</t>
  </si>
  <si>
    <t>2-s2.0-85016220386</t>
  </si>
  <si>
    <t>Gu M., Zhu F., Guo Q., Gu Y., Zhou J., Qu W.</t>
  </si>
  <si>
    <t>Towards effective web page classification</t>
  </si>
  <si>
    <t>IEEE/ACM BESC 2016 - Proceedings of 2016 International Conference on Behavioral, Economic, Socio - Cultural Computing</t>
  </si>
  <si>
    <t>10.1109/BESC.2016.7804494</t>
  </si>
  <si>
    <t>https://www.scopus.com/inward/record.uri?eid=2-s2.0-85014125872&amp;doi=10.1109%2fBESC.2016.7804494&amp;partnerID=40&amp;md5=bd980d4193c61eb9adb93536a1e4bea7</t>
  </si>
  <si>
    <t>School of Computer Science and Technology, Nanjing Normal University, China</t>
  </si>
  <si>
    <t>Gu, M., School of Computer Science and Technology, Nanjing Normal University, China; Zhu, F., School of Computer Science and Technology, Nanjing Normal University, China; Guo, Q., School of Computer Science and Technology, Nanjing Normal University, China; Gu, Y., School of Computer Science and Technology, Nanjing Normal University, China; Zhou, J., School of Computer Science and Technology, Nanjing Normal University, China; Qu, W., School of Computer Science and Technology, Nanjing Normal University, China</t>
  </si>
  <si>
    <t>In order to manage and organize information on the web, we propose a novel web page classification strategy integrating topic model and SVM. We use topic model to harness the implicit information on web pages for feature extraction. Accuracy of the strategy is 84.15%, 2.23% superior to the traditional classification strategy based on CHI. © 2016 IEEE.</t>
  </si>
  <si>
    <t>2-s2.0-85014125872</t>
  </si>
  <si>
    <t>Nigam A., Aguinaga S., Chawla N.V.</t>
  </si>
  <si>
    <t>Connecting the dots to infer followers' topical interest on Twitter</t>
  </si>
  <si>
    <t>10.1109/BESC.2016.7804498</t>
  </si>
  <si>
    <t>https://www.scopus.com/inward/record.uri?eid=2-s2.0-85014096674&amp;doi=10.1109%2fBESC.2016.7804498&amp;partnerID=40&amp;md5=87d8f6f71aa7c3ff751e2e450f43ae45</t>
  </si>
  <si>
    <t>Interdisciplinary Center for Network Science and Applications (ICeNSA), Department of Computer Science and Engineering, University of Notre Dame, Notre Dame, IN, United States</t>
  </si>
  <si>
    <t>Nigam, A., Interdisciplinary Center for Network Science and Applications (ICeNSA), Department of Computer Science and Engineering, University of Notre Dame, Notre Dame, IN, United States; Aguinaga, S., Interdisciplinary Center for Network Science and Applications (ICeNSA), Department of Computer Science and Engineering, University of Notre Dame, Notre Dame, IN, United States; Chawla, N.V., Interdisciplinary Center for Network Science and Applications (ICeNSA), Department of Computer Science and Engineering, University of Notre Dame, Notre Dame, IN, United States</t>
  </si>
  <si>
    <t>Twitter provides a platform for information sharing and diffusion, and has quickly emerged as a mechanism for organizations to engage with their consumers. A driving factor for engagement is providing relevant and timely content to users. We posit that the engagement via tweets offers a good potential to discover user interests and leverage that information to target specific content of interest. To that end, we have developed a framework that analyzes tweets to identify the interests of current followers and leverages topic models to deliver a personalized topic profile for each user. We validated our framework by partnering up with a local media company and analyzing the content gap between them and their followers. We also developed a mobile application that incorporates the proposed framework. © 2016 IEEE.</t>
  </si>
  <si>
    <t>2-s2.0-85014096674</t>
  </si>
  <si>
    <t>Mukherjee A., Kübler S., Scheutz M.</t>
  </si>
  <si>
    <t>Creating POS tagging &amp; dependency parsing experts via topic modeling</t>
  </si>
  <si>
    <t>15th Conference of the European Chapter of the Association for Computational Linguistics, EACL 2017 - Proceedings of Conference</t>
  </si>
  <si>
    <t>https://www.scopus.com/inward/record.uri?eid=2-s2.0-85021637907&amp;partnerID=40&amp;md5=cd6dfc3d524c799d29770a91aa6fc945</t>
  </si>
  <si>
    <t>Indiana University, United States; Tufts University, United States</t>
  </si>
  <si>
    <t>Mukherjee, A., Indiana University, United States; Kübler, S., Indiana University, United States; Scheutz, M., Tufts University, United States</t>
  </si>
  <si>
    <t>Part of speech (POS) taggers and dependency parsers tend to work well on homogeneous datasets but their performance suffers on datasets containing data from different genres. In our current work, we investigate how to create POS tagging and dependency parsing experts for heterogeneous data by employing topic modeling. We create topic models (using Latent Dirichlet Allocation) to determine genres from a heterogeneous dataset and then train an expert for each of the genres. Our results show that the topic modeling experts reach substantial improvements when compared to the general versions. For dependency parsing, the improvement reaches 2 percent points over the full training baseline when we use two topics. © 2017 Association for Computational Linguistics.</t>
  </si>
  <si>
    <t>2-s2.0-85021637907</t>
  </si>
  <si>
    <t>Lund J., Cook C., Seppi K., Boyd-Graber J.</t>
  </si>
  <si>
    <t>Tandem anchoring: A multiword anchor approach for interactive topic modeling</t>
  </si>
  <si>
    <t>ACL 2017 - 55th Annual Meeting of the Association for Computational Linguistics, Proceedings of the Conference (Long Papers)</t>
  </si>
  <si>
    <t>10.18653/v1/P17-1083</t>
  </si>
  <si>
    <t>https://www.scopus.com/inward/record.uri?eid=2-s2.0-85040918264&amp;doi=10.18653%2fv1%2fP17-1083&amp;partnerID=40&amp;md5=76adeb2340fefcfa988e0789d2368a31</t>
  </si>
  <si>
    <t>Computer Science Department Brigham Young University, United States; Computer Science Department University of Colorado Boulder, United States</t>
  </si>
  <si>
    <t>Lund, J., Computer Science Department Brigham Young University, United States; Cook, C.; Seppi, K.; Boyd-Graber, J., Computer Science Department University of Colorado Boulder, United States</t>
  </si>
  <si>
    <t>Interactive topic models are powerful tools for understanding large collections of text. However, existing sampling-based interactive topic modeling approaches scale poorly to large data sets. Anchor methods, which use a single word to uniquely identify a topic, offer the speed needed for interactive work but lack both a mechanism to inject prior knowledge and lack the intuitive semantics needed for user-facing applications. We propose combinations of words as anchors, going beyond existing single word anchor algorithms-an approach we call "Tandem Anchors". We begin with a synthetic investigation of this approach then apply the approach to interactive topic modeling in a user study and compare it to interactive and non-interactive approaches. Tandem anchors are faster and more intuitive than existing interactive approaches. © 2017 Association for Computational Linguistics.</t>
  </si>
  <si>
    <t>2-s2.0-85040918264</t>
  </si>
  <si>
    <t>Piepenbrink A., Gaur A.S.</t>
  </si>
  <si>
    <t>Topic models as a novel approach to identify themes in content analysis: The example of organizational research methods</t>
  </si>
  <si>
    <t>2017 Annual Meeting of the Academy of Management, AOM 2017</t>
  </si>
  <si>
    <t>2017-August</t>
  </si>
  <si>
    <t>10.5465/AMBPP.2017.141</t>
  </si>
  <si>
    <t>https://www.scopus.com/inward/record.uri?eid=2-s2.0-85041782746&amp;doi=10.5465%2fAMBPP.2017.141&amp;partnerID=40&amp;md5=0c59be2672d7cbb55ce29d7b7caa7efd</t>
  </si>
  <si>
    <t>Rennes School of Business, Rue Robert D'Arbrissel - CS 76522, Rennes Cedex, France; Rutgers Business School –Newark and New BrunswickNJ, United States</t>
  </si>
  <si>
    <t>Piepenbrink, A., Rennes School of Business, Rue Robert D'Arbrissel - CS 76522, Rennes Cedex, France; Gaur, A.S., Rutgers Business School –Newark and New BrunswickNJ, United States</t>
  </si>
  <si>
    <t>We present the key features of topic modeling based on Latent Dirichlet Allocation (LDA), and demonstrate its application by analyzing Organization Research Methods articles since its inception. Our analysis, based on 421 ORM articles reveals 15 topics, which are quite similar to other, more human intensive review exercises. © 2018 Academy of Management. All Rights Reserved.</t>
  </si>
  <si>
    <t>2-s2.0-85041782746</t>
  </si>
  <si>
    <t>Nicolay R., Von Malotky N.T.G., Auge T., Martens A.</t>
  </si>
  <si>
    <t>Autonomous semantic structuring of lecture topics synthesis of knowledge models</t>
  </si>
  <si>
    <t>CSEDU 2017 - Proceedings of the 9th International Conference on Computer Supported Education</t>
  </si>
  <si>
    <t>https://www.scopus.com/inward/record.uri?eid=2-s2.0-85023194392&amp;partnerID=40&amp;md5=392b2ecbca78eded3f35b09a8e61f2ad</t>
  </si>
  <si>
    <t>Institute of Computer Science, Department of Practical Informatics, University of Rostock, Rostock, Germany</t>
  </si>
  <si>
    <t>Nicolay, R., Institute of Computer Science, Department of Practical Informatics, University of Rostock, Rostock, Germany; Von Malotky, N.T.G., Institute of Computer Science, Department of Practical Informatics, University of Rostock, Rostock, Germany; Auge, T., Institute of Computer Science, Department of Practical Informatics, University of Rostock, Rostock, Germany; Martens, A., Institute of Computer Science, Department of Practical Informatics, University of Rostock, Rostock, Germany</t>
  </si>
  <si>
    <t>Students attending lectures in universities suffer from a weak structural awareness on lecture content. According to learning theories, structural awareness is a relevant factor to association and comprehension of new learning inputs. We synthesize semantic structures from non annotated lecture slides using Topic Modeling algorithms to identify relevant terms and relate them in force-directed graphs. The synthesized graphs provide a structural overview on the topic distribution and relations of non annotated sequential lecture slides. © 2017 by SCITEPRESS - Science and Technology Publications, Lda. All rights reserved.</t>
  </si>
  <si>
    <t>Force-directed algorithms; Knowlege management; Latent dirichlet allocation; Mental models; Topic models</t>
  </si>
  <si>
    <t>2-s2.0-85023194392</t>
  </si>
  <si>
    <t>Joo S., Lu K.</t>
  </si>
  <si>
    <t>Content analysis of facebook posts in public libraries based on textual analysis</t>
  </si>
  <si>
    <t>Proceedings of the Association for Information Science and Technology</t>
  </si>
  <si>
    <t>10.1002/pra2.2017.14505401129</t>
  </si>
  <si>
    <t>https://www.scopus.com/inward/record.uri?eid=2-s2.0-85040778133&amp;doi=10.1002%2fpra2.2017.14505401129&amp;partnerID=40&amp;md5=f9d559316f95f2e903c89ad76ce1c1d0</t>
  </si>
  <si>
    <t>University of Kentucky, United States; University of Oklahoma, United States</t>
  </si>
  <si>
    <t>Joo, S., University of Kentucky, United States; Lu, K., University of Oklahoma, United States</t>
  </si>
  <si>
    <t>This poster presents preliminary findings from a textual analysis of social media posts created by public libraries. We collected a text corpus, consisting of 3,622 Facebook posts containing more than seven words from 151 public libraries. We conducted a term frequency analysis and latent dirichlet allocation (LDA) topic modeling to explore the content of Facebook posts. The results revealed that terms related to library programming and library event announcements appeared frequently. The LDA topic modeling identified 25 topics underlying the corpus. We observed various topics were posted on public library Facebook Pages while library programming and event related topics were most common. Copyright © 2017 by Association for Information Science and Technology</t>
  </si>
  <si>
    <t>LDA topic models; public libraries; social media; textual analysis</t>
  </si>
  <si>
    <t>2-s2.0-85040778133</t>
  </si>
  <si>
    <t>Nikolenko S.I., Koltcov S., Koltsova O.</t>
  </si>
  <si>
    <t>Topic modelling for qualitative studies</t>
  </si>
  <si>
    <t>10.1177/0165551515617393</t>
  </si>
  <si>
    <t>https://www.scopus.com/inward/record.uri?eid=2-s2.0-85011601372&amp;doi=10.1177%2f0165551515617393&amp;partnerID=40&amp;md5=d622f4bd48f2bb6d3f3b1e184dd1436f</t>
  </si>
  <si>
    <t>National Research University, Higher School of Economics, Steklov Mathematical Institute, ul. Soyuza Pechatnikov, d. 16, St.-Petersburg, Russian Federation</t>
  </si>
  <si>
    <t>Nikolenko, S.I., National Research University, Higher School of Economics, Steklov Mathematical Institute, ul. Soyuza Pechatnikov, d. 16, St.-Petersburg, Russian Federation; Koltcov, S., National Research University, Higher School of Economics, Steklov Mathematical Institute, ul. Soyuza Pechatnikov, d. 16, St.-Petersburg, Russian Federation; Koltsova, O., National Research University, Higher School of Economics, Steklov Mathematical Institute, ul. Soyuza Pechatnikov, d. 16, St.-Petersburg, Russian Federation</t>
  </si>
  <si>
    <t>Qualitative studies, such as sociological research, opinion analysis and media studies, can benefit greatly from automated topic mining provided by topic models such as latent Dirichlet allocation (LDA). However, examples of qualitative studies that employ topic modelling as a tool are currently few and far between. In this work, we identify two important problems along the way to using topic models in qualitative studies: lack of a good quality metric that closely matches human judgement in understanding topics and the need to indicate specific subtopics that a specific qualitative study may be most interested in mining. For the first problem, we propose a new quality metric, tf-idf coherence, that reflects human judgement more accurately than regular coherence, and conduct an experiment to verify this claim. For the second problem, we propose an interval semi-supervised approach (ISLDA) where certain predefined sets of keywords (that define the topics researchers are interested in) are restricted to specific intervals of topic assignments. Our experiments show that ISLDA is better for topic extraction than LDA in terms of tf-idf coherence, number of topics identified to predefined keywords and topic stability. We also present a case study on a Russian LiveJournal dataset aimed at ethnicity discourse analysis. © The Author(s) 2015.</t>
  </si>
  <si>
    <t>Latent Dirichlet allocation; LDA extensions; topic modelling; topic quality</t>
  </si>
  <si>
    <t>2-s2.0-85011601372</t>
  </si>
  <si>
    <t>Lau J.H., Baldwin T., Cohn T.</t>
  </si>
  <si>
    <t>Topically driven neural language model</t>
  </si>
  <si>
    <t>10.18653/v1/P17-1033</t>
  </si>
  <si>
    <t>https://www.scopus.com/inward/record.uri?eid=2-s2.0-85040908597&amp;doi=10.18653%2fv1%2fP17-1033&amp;partnerID=40&amp;md5=22b19cdbf2d3d970bfe8d1c08bb7770e</t>
  </si>
  <si>
    <t>IBM Research, United States; School of Computing and Information Systems, University of Melbourne, Australia</t>
  </si>
  <si>
    <t>Lau, J.H., IBM Research, United States, School of Computing and Information Systems, University of Melbourne, Australia; Baldwin, T., School of Computing and Information Systems, University of Melbourne, Australia; Cohn, T., School of Computing and Information Systems, University of Melbourne, Australia</t>
  </si>
  <si>
    <t>Language models are typically applied at the sentence level, without access to the broader document context. We present a neural language model that incorporates document context in the form of a topic model-like architecture, thus providing a succinct representation of the broader document context outside of the current sentence. Experiments over a range of datasets demonstrate that our model outperforms a pure sentence-based model in terms of language model perplexity, and leads to topics that are potentially more coherent than those produced by a standard LDA topic model. Our model also has the ability to generate related sentences for a topic, providing another way to interpret topics. © 2017 Association for Computational Linguistics.</t>
  </si>
  <si>
    <t>2-s2.0-85040908597</t>
  </si>
  <si>
    <t>Schofield A., Magnusson M., Mimno D.</t>
  </si>
  <si>
    <t>Pulling out the stops: Rethinking stopword removal for topic models</t>
  </si>
  <si>
    <t>https://www.scopus.com/inward/record.uri?eid=2-s2.0-85021648547&amp;partnerID=40&amp;md5=0c7eb623e95dcef7517775e3ccbaa642</t>
  </si>
  <si>
    <t>Cornell University, Ithaca, NY, United States; Linköping University, Linköping, Sweden</t>
  </si>
  <si>
    <t>Schofield, A., Cornell University, Ithaca, NY, United States; Magnusson, M., Linköping University, Linköping, Sweden; Mimno, D., Cornell University, Ithaca, NY, United States</t>
  </si>
  <si>
    <t>It is often assumed that topic models benefit from the use of a manually curated stopword list. Constructing this list is timeconsuming and often subject to user judgments about what kinds of words are important to the model and the application. Although stopword removal clearly affects which word types appear as most probable terms in topics, we argue that this improvement is superficial, and that topic inference benefits little from the practice of removing stopwords beyond very frequent terms. Removing corpus-specific stopwords after model inference is more transparent and produces similar results to removing those words prior to inference. © 2017 Association for Computational Linguistics.</t>
  </si>
  <si>
    <t>2-s2.0-85021648547</t>
  </si>
  <si>
    <t>Topics and trends in incident reports using structural topic modeling to explore aviation safety reporting system data</t>
  </si>
  <si>
    <t>12th USA/Europe Air Traffic Management R and D Seminar</t>
  </si>
  <si>
    <t>https://www.scopus.com/inward/record.uri?eid=2-s2.0-85030982166&amp;partnerID=40&amp;md5=8b8c0dcf0273f2bce4cf72ba1d423263</t>
  </si>
  <si>
    <t>Engineering and Applied Sciences, RAND Corporation, Santa Monica, United States</t>
  </si>
  <si>
    <t>Kuhn, K.D., Engineering and Applied Sciences, RAND Corporation, Santa Monica, United States</t>
  </si>
  <si>
    <t>The Aviation Safety Reporting System includes over a million confidential reports describing safety incidents. Natural language processing techniques allow for relatively rapid and largely automated analysis of large collections of text data. Meaningful interpretation of the results and further investigations by subject matter experts can follow. This article describes the application of structural topic modeling to Aviation Safety Reporting System data. Results reveal that the application is able to identify known issues. The method also has the potential to identify previously unknown connections that may warrant further, more manual, study. Results reported here highlight the importance of fuel pump, tank, and landing gear issues and the relative insignificance of smoke and fire issues for private aircraft. The results also uncovered evidence of the prominence of the Quiet Bridge Visual and Tip Toe Visual approach paths at San Francisco International Airport in safety incident reports.</t>
  </si>
  <si>
    <t>Aviation safety; Machine learning; Natural language processing; Structural topic modeling</t>
  </si>
  <si>
    <t>2-s2.0-85030982166</t>
  </si>
  <si>
    <t>Martin S.</t>
  </si>
  <si>
    <t>Textual analysis and the history of scholarly communication</t>
  </si>
  <si>
    <t>10.1002/pra2.2017.14505401143</t>
  </si>
  <si>
    <t>https://www.scopus.com/inward/record.uri?eid=2-s2.0-85040789792&amp;doi=10.1002%2fpra2.2017.14505401143&amp;partnerID=40&amp;md5=419cd90369c3499a2796279965fb78dd</t>
  </si>
  <si>
    <t>Department of Information and Library Science, Indiana University, United States</t>
  </si>
  <si>
    <t>Martin, S., Department of Information and Library Science, Indiana University, United States</t>
  </si>
  <si>
    <t>This paper uses topic modeling and statistical analysis of keywords within early American scientific journals in order to better understand the professionalization of American science in the late 19th century. The Journal of the American Chemical Society was one of the first professional scientific journals developed in the United States and analyzing its content may help to understand the professional concerns of 19th century American scientists. How did these early scientists view their profession? What did chemists see as the most important scientific issues of their time? By using computational and statistical analysis of the first 40 years (1879–1922) of the journal, it becomes clear that the professionalization of chemistry took roughly 20 years and had much to do with external factors affecting science in the United States. Copyright © 2017 by Association for Information Science and Technology</t>
  </si>
  <si>
    <t>American Chemical Society; history of science; scholarly communication; textual analysis; topic modeling</t>
  </si>
  <si>
    <t>2-s2.0-85040789792</t>
  </si>
  <si>
    <t>Liang R., Guo W., Yang D.</t>
  </si>
  <si>
    <t>Mining product problems from online feedback of Chinese users</t>
  </si>
  <si>
    <t>Kybernetes</t>
  </si>
  <si>
    <t>10.1108/K-03-2016-0048</t>
  </si>
  <si>
    <t>https://www.scopus.com/inward/record.uri?eid=2-s2.0-85016275195&amp;doi=10.1108%2fK-03-2016-0048&amp;partnerID=40&amp;md5=c72f654f62a674fe71bfcb4de473d9fe</t>
  </si>
  <si>
    <t>Tianjin Key Laboratory of Equipment Design and Manufacturing Technology, Tianjin University, Tianjin, China</t>
  </si>
  <si>
    <t>Liang, R., Tianjin Key Laboratory of Equipment Design and Manufacturing Technology, Tianjin University, Tianjin, China; Guo, W., Tianjin Key Laboratory of Equipment Design and Manufacturing Technology, Tianjin University, Tianjin, China; Yang, D., Tianjin Key Laboratory of Equipment Design and Manufacturing Technology, Tianjin University, Tianjin, China</t>
  </si>
  <si>
    <t>Purpose: Analyzing the sentiment orientation of each product aspect/feature might be sufficient to assist the customer to make purchase/usage decisions, but such level of information obtained by sentiment analysis is not detailed enough to assist the company in making product improvement or design decisions. Therefore, this paper aims to propose a novel method to extract more detailed information of the product. Design/methodology/approach: This paper proposed to use a set of trivial lexical-Part-of-Speech patterns to prepare candidate corpus and then adopted a topic model to find the optimal number of topics and get the words distributions in each topic. Finally, combined a priori analysis and compactness rules, the authors found out the expected strong rules in each topic, which make up the final problems. Findings: Experimental results on a real-life data set from Xiaomi forum showed the proposed method can extract the product problems effectively. The authors also explained the errors of experiment, which suggested the direction for future research. Originality/value: This paper proposed a novel method to obtain information of product problems in detail, which will be useful to assist companies to improve their product performance. © 2017, © Emerald Publishing Limited.</t>
  </si>
  <si>
    <t>A priori analysis; Online feedback; Product-Problem mining; Topic model</t>
  </si>
  <si>
    <t>2-s2.0-85016275195</t>
  </si>
  <si>
    <t>Tantanasiriwong S., Guha S., Janecek P., Haruechaiyasak C., Azzopardi L.</t>
  </si>
  <si>
    <t>Cross-domain citation recommendation based on hybrid topic model and co-citation selection</t>
  </si>
  <si>
    <t>International Journal of Data Mining, Modelling and Management</t>
  </si>
  <si>
    <t>10.1504/IJDMMM.2017.086566</t>
  </si>
  <si>
    <t>https://www.scopus.com/inward/record.uri?eid=2-s2.0-85029524788&amp;doi=10.1504%2fIJDMMM.2017.086566&amp;partnerID=40&amp;md5=2b7372fb935a8769a71fa86f862fac3a</t>
  </si>
  <si>
    <t>Department of Computer Science and Information Management, School of Engineering and Technology, Asian Institute of Technology (AIT), P.O. Box 4, Klong Luang, Pathumthani, Thailand; Speech and Audio Technology Laboratory (SPT), National Electronics and Computer Technology Center, National Science and Technology Development Agency, Thailand Science Park, Klong Luang, Pathumthani, Thailand; Department of Computer and Information Sciences, University of Strathclyde, 26 Richmond Street, Glasgow, United Kingdom</t>
  </si>
  <si>
    <t>Tantanasiriwong, S., Department of Computer Science and Information Management, School of Engineering and Technology, Asian Institute of Technology (AIT), P.O. Box 4, Klong Luang, Pathumthani, Thailand; Guha, S., Department of Computer Science and Information Management, School of Engineering and Technology, Asian Institute of Technology (AIT), P.O. Box 4, Klong Luang, Pathumthani, Thailand; Janecek, P., Department of Computer Science and Information Management, School of Engineering and Technology, Asian Institute of Technology (AIT), P.O. Box 4, Klong Luang, Pathumthani, Thailand; Haruechaiyasak, C., Speech and Audio Technology Laboratory (SPT), National Electronics and Computer Technology Center, National Science and Technology Development Agency, Thailand Science Park, Klong Luang, Pathumthani, Thailand; Azzopardi, L., Department of Computer and Information Sciences, University of Strathclyde, 26 Richmond Street, Glasgow, United Kingdom</t>
  </si>
  <si>
    <t>Cross-domain recommendations are of growing importance in the research community. An application of particular interest is to recommend a set of relevant research papers as citations for a given patent. This paper proposes an approach for cross-domain citation recommendation based on the hybrid topic model and co-citation selection. Using the topic model, relevant terms from documents could be clustered into the same topics. In addition, the co-citation selection technique will help select citations based on a set of highly similar patents. To evaluate the performance, we compared our proposed approach with the traditional baseline approaches using a corpus of patents collected for different technological fields of biotechnology, environmental technology, medical technology and nanotechnology. Experimental results show our cross domain citation recommendation yields a higher performance in predicting relevant publication citations than all baseline approaches. Copyright © 2017 Inderscience Enterprises Ltd.</t>
  </si>
  <si>
    <t>Analysis of variance; Anova; Ccs; Cdcr; Citation recommendation; Co-citation selection; Cross domain citation recommendation; Cross domain recommender system; Evaluation; Information retrieval; Keyphrase extraction tool; Similarity measures; Topic model</t>
  </si>
  <si>
    <t>2-s2.0-85029524788</t>
  </si>
  <si>
    <t>Teneva N., Cheng W.</t>
  </si>
  <si>
    <t>Salience rank: Efficient keyphrase extraction with topic modeling</t>
  </si>
  <si>
    <t>10.18653/v1/P17-2084</t>
  </si>
  <si>
    <t>https://www.scopus.com/inward/record.uri?eid=2-s2.0-85040619681&amp;doi=10.18653%2fv1%2fP17-2084&amp;partnerID=40&amp;md5=8ce5f8c19fcf2f8f87678c830606f727</t>
  </si>
  <si>
    <t>University of Chicago, United States; Amazon, Germany</t>
  </si>
  <si>
    <t>Teneva, N., University of Chicago, United States; Cheng, W., Amazon, Germany</t>
  </si>
  <si>
    <t>Topical PageRank (TPR) uses latent topic distribution inferred by Latent Dirichlet Allocation (LDA) to perform ranking of noun phrases extracted from documents. The ranking procedure consists of running PageRank K times, where K is the number of topics used in the LDA model. In this paper, we propose a modification of TPR, called Salience Rank. Salience Rank only needs to run PageRank once and extracts comparable or better keyphrases on benchmark datasets. In addition to quality and efficiency benefits, our method has the flexibility to extract keyphrases with varying tradeoffs between topic specificity and corpus specificity. © 2017 Association for Computational Linguistics.</t>
  </si>
  <si>
    <t>2-s2.0-85040619681</t>
  </si>
  <si>
    <t>Jeong B., Yoon J., Lee J.-M.</t>
  </si>
  <si>
    <t>Social media mining for product planning: A product opportunity mining approach based on topic modeling and sentiment analysis</t>
  </si>
  <si>
    <t>10.1016/j.ijinfomgt.2017.09.009</t>
  </si>
  <si>
    <t>https://www.scopus.com/inward/record.uri?eid=2-s2.0-85031108967&amp;doi=10.1016%2fj.ijinfomgt.2017.09.009&amp;partnerID=40&amp;md5=0ed43edf95becd02957cdd6b6ddbb99c</t>
  </si>
  <si>
    <t>Department of Industrial Engineering, Konkuk University, Seoul, Republic of Korea; Future Information Research Center, Korea Institute of Science and Technology Information, Seoul, Republic of Korea</t>
  </si>
  <si>
    <t>Jeong, B., Department of Industrial Engineering, Konkuk University, Seoul, Republic of Korea; Yoon, J., Department of Industrial Engineering, Konkuk University, Seoul, Republic of Korea; Lee, J.-M., Future Information Research Center, Korea Institute of Science and Technology Information, Seoul, Republic of Korea</t>
  </si>
  <si>
    <t>Social media data have recently attracted considerable attention as an emerging voice of the customer as it has rapidly become a channel for exchanging and storing customer-generated, large-scale, and unregulated voices about products. Although product planning studies using social media data have used systematic methods for product planning, their methods have limitations, such as the difficulty of identifying latent product features due to the use of only term-level analysis and insufficient consideration of opportunity potential analysis of the identified features. Therefore, an opportunity mining approach is proposed in this study to identify product opportunities based on topic modeling and sentiment analysis of social media data. For a multifunctional product, this approach can identify latent product topics discussed by product customers in social media using topic modeling, thereby quantifying the importance of each product topic. Next, the satisfaction level of each product topic is evaluated using sentiment analysis. Finally, the opportunity value and improvement direction of each product topic from a customer-centered view are identified by an opportunity algorithm based on product topics' importance and satisfaction. We expect that our approach for product planning will contribute to the systematic identification of product opportunities from large-scale customer-generated social media data and will be used as a real-time monitoring tool for changing customer needs analysis in rapidly evolving product environments. © 2017 Elsevier Ltd.</t>
  </si>
  <si>
    <t>New product development; Opportunity algorithm; Product opportunity; Sentiment analysis; Social media mining; Topic modeling</t>
  </si>
  <si>
    <t>2-s2.0-85031108967</t>
  </si>
  <si>
    <t>He R., Lee W.S., Ng H.T., Dahlmeier D.</t>
  </si>
  <si>
    <t>An unsupervised neural attention model for aspect extraction</t>
  </si>
  <si>
    <t>10.18653/v1/P17-1036</t>
  </si>
  <si>
    <t>https://www.scopus.com/inward/record.uri?eid=2-s2.0-85040949863&amp;doi=10.18653%2fv1%2fP17-1036&amp;partnerID=40&amp;md5=ec4f14a80aebe6c467fd98cbc8e8ba2f</t>
  </si>
  <si>
    <t>Department of Computer Science, National University of Singapore, Singapore; SAP Innovation Center Singapore, Singapore</t>
  </si>
  <si>
    <t>He, R., Department of Computer Science, National University of Singapore, Singapore, SAP Innovation Center Singapore, Singapore; Lee, W.S., Department of Computer Science, National University of Singapore, Singapore; Ng, H.T., Department of Computer Science, National University of Singapore, Singapore; Dahlmeier, D., SAP Innovation Center Singapore, Singapore</t>
  </si>
  <si>
    <t>Aspect extraction is an important and challenging task in aspect-based sentiment analysis. Existing works tend to apply variants of topic models on this task. While fairly successful, these methods usually do not produce highly coherent aspects. In this paper, we present a novel neural approach with the aim of discovering coherent aspects. The model improves coherence by exploiting the distribution of word co-occurrences through the use of neural word embeddings. Unlike topic models which typically assume independently generated words, word embedding models encourage words that appear in similar contexts to be located close to each other in the embedding space. In addition, we use an attention mechanism to de-emphasize irrelevant words during training, further improving the coherence of aspects. Experimental results on real-life datasets demonstrate that our approach discovers more meaningful and coherent aspects, and substantially outperforms baseline methods on several evaluation tasks. © 2017 Association for Computational Linguistics.</t>
  </si>
  <si>
    <t>2-s2.0-85040949863</t>
  </si>
  <si>
    <t>Hellwig O.</t>
  </si>
  <si>
    <t>Stratifying the Mahābhārata</t>
  </si>
  <si>
    <t>Indo-Iranian Journal</t>
  </si>
  <si>
    <t>10.1163/15728536-06002001</t>
  </si>
  <si>
    <t>https://www.scopus.com/inward/record.uri?eid=2-s2.0-85017008991&amp;doi=10.1163%2f15728536-06002001&amp;partnerID=40&amp;md5=93413269e276e1d516df42f78f42928a</t>
  </si>
  <si>
    <t>Dösseldorf University, Germany</t>
  </si>
  <si>
    <t>Hellwig, O., Dösseldorf University, Germany</t>
  </si>
  <si>
    <t>Disputed authorship and text transfer are notorious problems in the textual transmission of Sanskrit, especially for large anonymous texts such as the Mahābhārata. Stratification methods for such texts have so far mainly relied on manuscriptology, higher textual criticism, and scattered historical evidence. This paper introduces a quantitative method for text stratification that uses frequent linguistic features for inducing authorial layers in Sanskrit texts. The proposed method is tested with texts whose authorial composition is known, and then applied to the Bhīşmaparvan of the Mahābhārata. © 2017 Copyright 2017 by Koninklijke Brill NV, Leiden, The Netherlands.</t>
  </si>
  <si>
    <t>Bhagavadgītā; stylometry; Text stratification; topic modeling</t>
  </si>
  <si>
    <t>2-s2.0-85017008991</t>
  </si>
  <si>
    <t>Hwang S.-Y., Wei C.-P., Lee C.-H., Chen Y.-S.</t>
  </si>
  <si>
    <t>Coauthorship network-based literature recommendation with topic model</t>
  </si>
  <si>
    <t>Online Information Review</t>
  </si>
  <si>
    <t>10.1108/OIR-06-2016-0166</t>
  </si>
  <si>
    <t>https://www.scopus.com/inward/record.uri?eid=2-s2.0-85019679456&amp;doi=10.1108%2fOIR-06-2016-0166&amp;partnerID=40&amp;md5=e9e1f071fff774063cd32f4171db083e</t>
  </si>
  <si>
    <t>Department of Information Management, National Sun Yat-sen University, Kaohsiung, Taiwan; Department of Information Management, National Taiwan University, Taipei, Taiwan</t>
  </si>
  <si>
    <t>Hwang, S.-Y., Department of Information Management, National Sun Yat-sen University, Kaohsiung, Taiwan; Wei, C.-P., Department of Information Management, National Taiwan University, Taipei, Taiwan; Lee, C.-H., Department of Information Management, National Sun Yat-sen University, Kaohsiung, Taiwan; Chen, Y.-S., Department of Information Management, National Sun Yat-sen University, Kaohsiung, Taiwan</t>
  </si>
  <si>
    <t>Purpose-The information needs of the users of literature database systems often come from the task at hand, which is short term and can be represented as a small number of articles. Previous works on recommending articles to satisfy users' short-term interests have utilized article content, usage logs, and more recently, coauthorship networks. The usefulness of coauthorship has been demonstrated by some research works, which, however, tend to adopt a simple coauthorship network that records only the strength of coauthorships. The purpose of this paper is to enhance the effectiveness of coauthorship-based recommendation by incorporating scholars' collaboration topics into the coauthorship network. Design/methodology/approach-The authors propose a latent Dirichlet allocation (LDA)-coauthorshipnetwork- based method that integrates topic information into the links of the coauthorship networks using LDA, and a task-focused technique is developed for recommending literature articles. Findings-The experimental results using information systems journal articles show that the proposed method is more effective than the previous coauthorship network-based method over all scenarios examined. The authors further develop a hybrid method that combines the results of content-based and LDAcoauthorship- network-based recommendations. The resulting hybrid method achieves greater or comparable recommendation effectiveness under all scenarios when compared to the content-based method. Originality/value-This paper makes two contributions. The authors first show that topic model is indeed useful and can be incorporated into the construction of coaurthoship-network to improve literature recommendation. The authors subsequently demonstrate that coauthorship-network-based and contentbased recommendations are complementary in their hit article rank distributions, and then devise a hybrid recommendation method to further improve the effectiveness of literature recommendation. © Emerald Publishing Limited.</t>
  </si>
  <si>
    <t>Academic literature; Coauthorship network; Recommender system; Topic modelling</t>
  </si>
  <si>
    <t>2-s2.0-85019679456</t>
  </si>
  <si>
    <t>Střítecký V., Špelda P.</t>
  </si>
  <si>
    <t>Establishing the complexity of the Islamic state's visual propaganda</t>
  </si>
  <si>
    <t>Central European Journal of International and Security Studies</t>
  </si>
  <si>
    <t>https://www.scopus.com/inward/record.uri?eid=2-s2.0-85037158661&amp;partnerID=40&amp;md5=e19d46f304b56270906a86b1f372a315</t>
  </si>
  <si>
    <t>Departments of Security Studies, Charles University, Prague, Czech Republic; Department of Security Studies, Metropolitan University, Prague, Czech Republic</t>
  </si>
  <si>
    <t>Střítecký, V., Departments of Security Studies, Charles University, Prague, Czech Republic, Department of Security Studies, Metropolitan University, Prague, Czech Republic; Špelda, P., Department of Security Studies, Metropolitan University, Prague, Czech Republic</t>
  </si>
  <si>
    <t>Security analysts have not systematically studied visual discourses, even if they apparently play a prominent role in current propaganda efforts. The article intends to address this disciplinary insufficiency by introducing an inter-scientific approach to analysing large visual data samples. The article illustrates the method by applying it to the dataset comprised of the IS's visual stills. To achieve this goal, the article will first introduce an archive compiled by utilising the knowledge of IS's content dissemination strategies. Second, the article addresses narrative techniques used to effectively convey the message of an alternative worldview. Finally, the text introduces a computational method based on probabilistic topic modelling. Reflecting the results of its application, the article argues that with the growing complexity of the resulting topic sets there is an increase in the probability that the propagandist effort in question represents an attempt at a systematic articulation of a holistic socio-political order alternative to the status quo. © 2017 CEJISS.</t>
  </si>
  <si>
    <t>Islamic State; Probabilistic topic modelling; Revisionism; Social media; Visual propaganda</t>
  </si>
  <si>
    <t>2-s2.0-85037158661</t>
  </si>
  <si>
    <t>Sorodoc I., Lau J.H., Aletras N., Baldwin T.</t>
  </si>
  <si>
    <t>Multimodal topic labelling</t>
  </si>
  <si>
    <t>https://www.scopus.com/inward/record.uri?eid=2-s2.0-85021745408&amp;partnerID=40&amp;md5=40a50d56b40faea102e4deb9042ce3ca</t>
  </si>
  <si>
    <t>Computing and Information Systems, University of Melbourne, Australia; IBM Research, United States; Amazon, United States</t>
  </si>
  <si>
    <t>Sorodoc, I., Computing and Information Systems, University of Melbourne, Australia; Lau, J.H., Computing and Information Systems, University of Melbourne, Australia, IBM Research, United States; Aletras, N., Amazon, United States; Baldwin, T., Computing and Information Systems, University of Melbourne, Australia</t>
  </si>
  <si>
    <t>Topics generated by topic models are typically presented as a list of topic terms. Automatic topic labelling is the task of generating a succinct label that summarises the theme or subject of a topic, with the intention of reducing the cognitive load of end-users when interpreting these topics. Traditionally, topic label systems focus on a single label modality, e.g. textual labels. In this work we propose a multimodal approach to topic labelling using a simple feedforward neural network. Given a topic and a candidate image or textual label, our method automatically generates a rating for the label, relative to the topic. Experiments show that this multimodal approach outperforms single-modality topic labelling systems. © 2017 Association for Computational Linguistics.</t>
  </si>
  <si>
    <t>2-s2.0-85021745408</t>
  </si>
  <si>
    <t>Jha H.K., Beckman C.M.</t>
  </si>
  <si>
    <t>A patchwork of identities: Emergence of charter schools as a new organizational form</t>
  </si>
  <si>
    <t>https://www.scopus.com/inward/record.uri?eid=2-s2.0-85016287001&amp;doi=10.1108%2fS0733-558X20170000050003&amp;partnerID=40&amp;md5=0aaf639c98090f75d53a67d0c1737f46</t>
  </si>
  <si>
    <t>Newcastle University Business School, United Kingdom; Robert H. Smith School of Business, University of Maryland, United States</t>
  </si>
  <si>
    <t>Jha, H.K., Newcastle University Business School, United Kingdom; Beckman, C.M., Robert H. Smith School of Business, University of Maryland, United States</t>
  </si>
  <si>
    <t>We examine the emergence of an organizational form, charter schools, in Oakland, California. We link field-level logics to organizational founding identities using topic modeling. We find corporate and community founding actors create distinct and consistent identities, whereas more peripheral founders indulge in more unique identity construction. We see the settlement of the form into a stable ecosystem with multiple identity codes rather than driving toward a single organizational identity. The variety of identities that emerge do not always map onto field-level logics. This has implications for the conditions under which organizational innovation and experimentation within a new form may develop. © 2017 by Emerald Publishing Limited.</t>
  </si>
  <si>
    <t>Emergence; Frames; Identity; Institutional logics; Organizational form; Research paper</t>
  </si>
  <si>
    <t>2-s2.0-85016287001</t>
  </si>
  <si>
    <t>Sorour S.E., Goda K., Mine T.</t>
  </si>
  <si>
    <t>Kim M., Baek I., Song M.</t>
  </si>
  <si>
    <t>Topic diffusion analysis of a weighted citation network in biomedical literature</t>
  </si>
  <si>
    <t>10.1002/asi.23960</t>
  </si>
  <si>
    <t>https://www.scopus.com/inward/record.uri?eid=2-s2.0-85032227196&amp;doi=10.1002%2fasi.23960&amp;partnerID=40&amp;md5=80297f67300c2b1443ea9fa52ecaaa4a</t>
  </si>
  <si>
    <t>Department of Library and Information ScienceYonsei UniversitySeoul03722 Republic of Korea</t>
  </si>
  <si>
    <t>Kim, M., Department of Library and Information ScienceYonsei UniversitySeoul03722 Republic of Korea; Baek, I., Department of Library and Information ScienceYonsei UniversitySeoul03722 Republic of Korea; Song, M., Department of Library and Information ScienceYonsei UniversitySeoul03722 Republic of Korea</t>
  </si>
  <si>
    <t>In this study, we propose a framework for detecting topic evolutions in weighted citation networks. Citation networks are important in studying knowledge flows; however, citation network analysis has primarily focused on binary networks in which the individual citation influences of each cited paper in a citing paper are considered identical, even though not all cited papers have a significant influence on the cited publication. Accordingly, it is necessary to build and analyze a citation network comprising scholarly publications that notably impact one another, thus identifying topic evolution in a more precise manner. To measure the strength of citation influence and identify paper topics, we employ a citation influence topic model primarily based on topical inheritance between cited and citing papers. Using scholarly publications in the field of the protein p53 as a case study, we build a citation network, filter it using citation influence values, and examine the diffusion of topics not only in the field but also in the subfields of p53. © 2017 ASIS&amp;T.</t>
  </si>
  <si>
    <t>2-s2.0-85032227196</t>
  </si>
  <si>
    <t>Chen H., Xie L., Leung C.-C., Lu X., Ma B., Li H.</t>
  </si>
  <si>
    <t>Modeling latent topics and temporal distance for story segmentation of broadcast news</t>
  </si>
  <si>
    <t>10.1109/TASLP.2016.2626965</t>
  </si>
  <si>
    <t>https://www.scopus.com/inward/record.uri?eid=2-s2.0-85002616454&amp;doi=10.1109%2fTASLP.2016.2626965&amp;partnerID=40&amp;md5=ab712a59e593c89cb6a8473119b2e009</t>
  </si>
  <si>
    <t>School of Computer Science, Northwestern Polytechnical University, Xi'an, China; Institute for Infocomm Research, Agency for Science, Technology and Research (A STAR), Singapore, Singapore; Department of Electrical and Computer Engineering, National University of Singapore, Singapore, Singapore</t>
  </si>
  <si>
    <t>Chen, H., School of Computer Science, Northwestern Polytechnical University, Xi'an, China; Xie, L., School of Computer Science, Northwestern Polytechnical University, Xi'an, China; Leung, C.-C., Institute for Infocomm Research, Agency for Science, Technology and Research (A STAR), Singapore, Singapore; Lu, X., School of Computer Science, Northwestern Polytechnical University, Xi'an, China; Ma, B., Institute for Infocomm Research, Agency for Science, Technology and Research (A STAR), Singapore, Singapore; Li, H., Institute for Infocomm Research, Agency for Science, Technology and Research (A STAR), Singapore, Singapore, Department of Electrical and Computer Engineering, National University of Singapore, Singapore, Singapore</t>
  </si>
  <si>
    <t>This paper studies a strategy to model latent topics and temporal distance of text blocks for story segmentation, that we call graph regularization in topic modeling or GRTM. We propose two novel approaches that consider both temporal distance and lexical similarity of text blocks, collectively referred to as data proximity, in learning latent topic representation, where a graph regularizer is involved to derive the latent topic representation while preserving data proximity. In the first approach, we extend the idea of Laplacian probabilistic latent semantic analysis (LapPLSA) by introducing a distance penalty function in the affinity matrix of a graph for latent topic estimation. The estimated latent topic distributions are used to replace the traditional term-frequency vectors as the data representation of the text blocks and to measure the cohesive strength between them. In the second approach, we perform Laplacian eigenmaps, which makes use of the graph regularizer for dimensionality reduction, on latent topic distributions estimated by conventional topic modeling. We conduct the experiments on the automatic speech recognition transcripts of the TDT2 English broadcast news corpus. The experiments show the proposed strategy outperforms the conventional techniques. LapPLSA performs the best with the highest F1-measure of 0.816. The effects of the penalty constant in the distance penalty function, the number of latent topics, and the size of training data on the segmentation performances are also studied. © 2014 IEEE.</t>
  </si>
  <si>
    <t>Graph regularization; Laplacian eigenmaps; Laplacian probabilistic latent semantic analysis; topic modeling; topic segmentation</t>
  </si>
  <si>
    <t>2-s2.0-85002616454</t>
  </si>
  <si>
    <t>https://www.scopus.com/inward/record.uri?eid=2-s2.0-85027337496&amp;doi=10.1108%2fIJQRM-03-2015-0033&amp;partnerID=40&amp;md5=09978b33da91647fbee76ccbccda0bc7</t>
  </si>
  <si>
    <t>Purpose: The purpose of this paper is to explore and describe research presented in the International Journal of Quality &amp; Reliability Management (IJQRM), thereby creating an increased understanding of how the areas of research have evolved through the years. An additional purpose is to show how text mining methodology can be used as a tool for exploration and description of research publications. Design/methodology/approach: The study applies text mining methodologies to explore and describe the digital library of IJQRM from 1984 up to 2014. To structure and condense the data, k-means clustering and probabilistic topic modeling with latent Dirichlet allocation is applied. The data set consists of research paper abstracts. Findings: The results support the suggestion of the occurrence of trends, fads and fashion in research publications. Research on quality function deployment (QFD) and reliability management are noted to be on the downturn whereas research on Six Sigma with a focus on lean, innovation, performance and improvement on the rise. Furthermore, the study confirms IJQRM as a scientific journal with quality and reliability management as primary areas of coverage, accompanied by specific topics such as total quality management, service quality, process management, ISO, QFD and Six Sigma. The study also gives an insight into how text mining can be used as a way to efficiently explore and describe large quantities of research paper abstracts. Research limitations/implications: The study focuses on abstracts of research papers, thus topics and categories that could be identified via other journal publications, such as book reviews; general reviews; secondary articles; editorials; guest editorials; awards for excellence (notifications); introductions or summaries from conferences; notes from the publisher; and articles without an abstract, are excluded. Originality/value: There do not seem to be any prior text mining studies that apply cluster modeling and probabilistic topic modeling to research article abstracts in the IJQRM. This study therefore offers a unique perspective on the journal’s content. © 2017, © Emerald Publishing Limited.</t>
  </si>
  <si>
    <t>Cluster modelling; Management fashion; Probabilistic topic modelling; Quality management; Reliability management; TQM</t>
  </si>
  <si>
    <t>2-s2.0-85027337496</t>
  </si>
  <si>
    <t>Sebastian Y., Siew E.-G., Orimaye S.O.</t>
  </si>
  <si>
    <t>Learning the heterogeneous bibliographic information network for literature-based discovery</t>
  </si>
  <si>
    <t>10.1016/j.knosys.2016.10.015</t>
  </si>
  <si>
    <t>https://www.scopus.com/inward/record.uri?eid=2-s2.0-84995910778&amp;doi=10.1016%2fj.knosys.2016.10.015&amp;partnerID=40&amp;md5=5de1df2e0c3a9a80fa4a02dd37ebc901</t>
  </si>
  <si>
    <t>School of Information Technology, Monash University, Malaysia; School of Business, Monash University, Malaysia</t>
  </si>
  <si>
    <t>Sebastian, Y., School of Information Technology, Monash University, Malaysia; Siew, E.-G., School of Business, Monash University, Malaysia; Orimaye, S.O., School of Information Technology, Monash University, Malaysia</t>
  </si>
  <si>
    <t>This paper presents HBIN-LBD, a novel literature-based discovery (LBD) method that exploits the lexico-citation structures within the heterogeneous bibliographic information network (HBIN) graphs. Unlike other existing LBD methods, HBIN-LBD harnesses the metapath features found in HBIN graphs for discovering the latent associations between scientific papers published in otherwise disconnected research areas. Further, this paper investigates the effects of incorporating semantic and topic modeling components into the proposed models. Using time-sliced historical bibliographic data, we demonstrate the performance of our method by reconstructing two LBD hypotheses: the Fish Oil and Raynaud's Syndrome hypothesis and the Migraine and Magnesium hypothesis. The proposed method is capable of predicting the future co-citation links between research papers of these previously disconnected research areas with up to 88.86% accuracy and 0.89 F-measure. © 2016</t>
  </si>
  <si>
    <t>Heterogeneous bibliographic information network; Link prediction; Literature-based discovery</t>
  </si>
  <si>
    <t>2-s2.0-84995910778</t>
  </si>
  <si>
    <t>Almquist Z.W., Bagozzi B.E.</t>
  </si>
  <si>
    <t>Using Radical Environmentalist Texts to Uncover Network Structure and Network Features</t>
  </si>
  <si>
    <t>Sociological Methods and Research</t>
  </si>
  <si>
    <t>10.1177/0049124117729696</t>
  </si>
  <si>
    <t>https://www.scopus.com/inward/record.uri?eid=2-s2.0-85041625544&amp;doi=10.1177%2f0049124117729696&amp;partnerID=40&amp;md5=9ba1824600186460355f0c58960f5cdd</t>
  </si>
  <si>
    <t>Department of Sociology, School of Statistics, University of Minnesota, Minneapolis, MN, USA; Minnesota Population Center, University of Minnesota, Minneapolis, MN, USA; Department of Political Science and International Relations, University of Delaware, Newark, DE, USA</t>
  </si>
  <si>
    <t>Almquist, Z.W., Department of Sociology, School of Statistics, University of Minnesota, Minneapolis, MN, USA, Minnesota Population Center, University of Minnesota, Minneapolis, MN, USA; Bagozzi, B.E., Department of Political Science and International Relations, University of Delaware, Newark, DE, USA</t>
  </si>
  <si>
    <t>Radical social movements are broadly engaged in, and dedicated to, promoting change in their social environment. In their corresponding efforts to call attention to various causes, communicate with like-minded groups, and mobilize support for their activities, radical social movements also produce an enormous amount of text. These texts, like radical social movements themselves, are often (i) densely connected and (ii) highly variable in advocated protest activities. Given a corpus of radical social movement texts, can one uncover the underlying network structure of the radical activist groups involved in this movement? If so, can one then also identify which groups (and which subnetworks) are more prone to radical versus mainstream protest activities? Using a large corpus of British radical environmentalist texts (1992–2003), we seek to answer these questions through a novel integration of network discovery and unsupervised topic modeling. In doing so, we apply classic network descriptives (e.g., centrality measures) and more modern statistical models (e.g., exponential random graph models) to carefully parse apart these questions. Our findings provide a number of revealing insights into the networks and nature of radical environmentalists and their texts. © 2017, The Author(s) 2017.</t>
  </si>
  <si>
    <t>environmental networks; social networks; text analysis; text networks; topic modeling</t>
  </si>
  <si>
    <t>2-s2.0-85041625544</t>
  </si>
  <si>
    <t>Maheshwari T., Reganti A.N., Gupta S., Jamatia A., Kumar U., Gambäck B., Das A.</t>
  </si>
  <si>
    <t>A societal sentiment analysis: Predicting the values and ethics of individuals by analysing social media content</t>
  </si>
  <si>
    <t>https://www.scopus.com/inward/record.uri?eid=2-s2.0-85021625321&amp;partnerID=40&amp;md5=44aba365dbc887a32e981b5910c4e79a</t>
  </si>
  <si>
    <t>Indian Institute of Information Technology, Sri City, Andhra Pradesh, India; Indian Institute of Technology, Varanasi, Uttar Pradesh, India; National Institute of Technology, Agartala, Tripura, India; Norwegian University of Science and Technology, Trondheim, Norway; SICS Swedish ICT AB, Kista, Sweden</t>
  </si>
  <si>
    <t>Maheshwari, T., Indian Institute of Information Technology, Sri City, Andhra Pradesh, India; Reganti, A.N., Indian Institute of Information Technology, Sri City, Andhra Pradesh, India; Gupta, S., Indian Institute of Technology, Varanasi, Uttar Pradesh, India; Jamatia, A., National Institute of Technology, Agartala, Tripura, India; Kumar, U., Indian Institute of Information Technology, Sri City, Andhra Pradesh, India; Gambäck, B., Norwegian University of Science and Technology, Trondheim, Norway, SICS Swedish ICT AB, Kista, Sweden; Das, A., Indian Institute of Information Technology, Sri City, Andhra Pradesh, India</t>
  </si>
  <si>
    <t>To find out how users' social media behaviour and language are related to their ethical practices, the paper investigates applying Schwartz' psycholinguistic model of societal sentiment to social media text. The analysis is based on corpora collected from user essays as well as social media (Facebook and Twitter). Several experiments were carried out on the corpora to classify the ethical values of users, incorporating Linguistic Inquiry Word Count analysis, n-grams, topic models, psycholinguistic lexica, speech-acts, and nonlinguistic information, while applying a range of machine learners (Support Vector Machines, Logistic Regression, and Random Forests) to identify the best linguistic and non-linguistic features for automatic classification of values and ethics. © 2017 Association for Computational Linguistics.</t>
  </si>
  <si>
    <t>2-s2.0-85021625321</t>
  </si>
  <si>
    <t>Klebanov B.B., Gyawali B., Song Y.</t>
  </si>
  <si>
    <t>Detecting good arguments in a non-Topic-Specific way: An oxymoron?</t>
  </si>
  <si>
    <t>10.18653/v1/P17-2038</t>
  </si>
  <si>
    <t>https://www.scopus.com/inward/record.uri?eid=2-s2.0-85040594646&amp;doi=10.18653%2fv1%2fP17-2038&amp;partnerID=40&amp;md5=f97d8c3bba64e85c2ff7cbb70c26c48c</t>
  </si>
  <si>
    <t>Educational Testing Service, 660 Rosedale Road, Princeton, NJ, United States</t>
  </si>
  <si>
    <t>Klebanov, B.B., Educational Testing Service, 660 Rosedale Road, Princeton, NJ, United States; Gyawali, B., Educational Testing Service, 660 Rosedale Road, Princeton, NJ, United States; Song, Y., Educational Testing Service, 660 Rosedale Road, Princeton, NJ, United States</t>
  </si>
  <si>
    <t>Automatic identification of good arguments on a controversial topic has applications in civics and education, to name a few. While in the civics context it might be acceptable to create separate models for each topic, in the context of scoring of students’ writing there is a preference for a single model that applies to all responses. Given that good arguments for one topic are likely to be irrelevant for another, is a single model for detecting good arguments a contradiction in terms? We investigate the extent to which it is possible to close the performance gap between topic-specific and across-topics models for identification of good arguments. © 2017 Association for Computational Linguistics.</t>
  </si>
  <si>
    <t>2-s2.0-85040594646</t>
  </si>
  <si>
    <t>Aletras N., Baldwin T., Lau J.H., Stevenson M.</t>
  </si>
  <si>
    <t>Evaluating topic representations for exploring document collections</t>
  </si>
  <si>
    <t>10.1002/asi.23574</t>
  </si>
  <si>
    <t>https://www.scopus.com/inward/record.uri?eid=2-s2.0-85006797901&amp;doi=10.1002%2fasi.23574&amp;partnerID=40&amp;md5=35417833b264ac83d0dc07ada88178ef</t>
  </si>
  <si>
    <t>Computer Science, University College London, Gower Street, London, United Kingdom; Computing and Information Systems, University of Melbourne, CIS, Melbourne, VIC, Australia; Department of Philosophy, King's College, Strand, London, London, United Kingdom; Computer Science, University of Sheffield, Regent Court, 211 Portobello, Sheffield, S Yorks, United Kingdom</t>
  </si>
  <si>
    <t>Aletras, N., Computer Science, University College London, Gower Street, London, United Kingdom; Baldwin, T., Computing and Information Systems, University of Melbourne, CIS, Melbourne, VIC, Australia; Lau, J.H., Department of Philosophy, King's College, Strand, London, London, United Kingdom; Stevenson, M., Computer Science, University of Sheffield, Regent Court, 211 Portobello, Sheffield, S Yorks, United Kingdom</t>
  </si>
  <si>
    <t>Topic models have been shown to be a useful way of representing the content of large document collections, for example, via visualization interfaces (topic browsers). These systems enable users to explore collections by way of latent topics. A standard way to represent a topic is using a term list; that is the top-n words with highest conditional probability within the topic. Other topic representations such as textual and image labels also have been proposed. However, there has been no comparison of these alternative representations. In this article, we compare 3 different topic representations in a document retrieval task. Participants were asked to retrieve relevant documents based on predefined queries within a fixed time limit, presenting topics in one of the following modalities: (a) lists of terms, (b) textual phrase labels, and (c) image labels. Results show that textual labels are easier for users to interpret than are term lists and image labels. Moreover, the precision of retrieved documents for textual and image labels is comparable to the precision achieved by representing topics using term lists, demonstrating that labeling methods are an effective alternative topic representation. © 2015 The Authors. Journal of the Association for Information Science and Technology published by Wiley Periodicals, Inc. on behalf of ASIS&amp;T.</t>
  </si>
  <si>
    <t>2-s2.0-85006797901</t>
  </si>
  <si>
    <t>Mugiyama R., Nishizawa K.</t>
  </si>
  <si>
    <t>What types of ability do employers expect to graduates?</t>
  </si>
  <si>
    <t>Sociological Theory and Methods</t>
  </si>
  <si>
    <t>10.11218/ojjams.32.214</t>
  </si>
  <si>
    <t>https://www.scopus.com/inward/record.uri?eid=2-s2.0-85045194006&amp;doi=10.11218%2fojjams.32.214&amp;partnerID=40&amp;md5=221e92d9ceece23daa49c8e0faf2b823</t>
  </si>
  <si>
    <t>University of Tokyo, Japan; Mitsubishi Research Institute, Japan</t>
  </si>
  <si>
    <t>Mugiyama, R., University of Tokyo, Japan; Nishizawa, K., Mitsubishi Research Institute, Japan</t>
  </si>
  <si>
    <t>Preferences of employers have critical roles to determine job-matching processes between the university graduates and the employers. Some researches show that the employers expect self-directedness to the graduates, but these results are only based on the sample of very large companies. This study investigates what types of ability employers demand from graduates, with a special focus on the differences among sizes of companies. Our data are collected from job-search website for new graduates in 2016, and consist of 20,859 companies including large and small companies. We analyze the descriptions obtained from the companies using topic modeling. The results show that large companies and small ones expect different abilities to the graduates. Large companies tend to expect self-directedness and entrepreneurial spirit to graduates. This is consistent with previous studies. By contrast, small companies tend to demand discipline and aggressiveness. These findings suggest that previous studies have overlooked the trends of small companies. © 2017 Japanese Association for Mathematical Sociology. All rights reserved.</t>
  </si>
  <si>
    <t>Ability; Hiring new graduates; Job-search website; Preferences of employers; Topic modeling</t>
  </si>
  <si>
    <t>2-s2.0-85045194006</t>
  </si>
  <si>
    <t>Wang Q., Ma S., Zhang C.</t>
  </si>
  <si>
    <t>Predicting users' demographic characteristics in a Chinese social media network</t>
  </si>
  <si>
    <t>Electronic Library</t>
  </si>
  <si>
    <t>10.1108/EL-09-2016-0203</t>
  </si>
  <si>
    <t>https://www.scopus.com/inward/record.uri?eid=2-s2.0-85031304452&amp;doi=10.1108%2fEL-09-2016-0203&amp;partnerID=40&amp;md5=b0e28f8e8a71c6d99680f911eca62330</t>
  </si>
  <si>
    <t>Department of Information Management, Nanjing University of Science and Technology, Nanjing, China; Jiangsu Key Laboratory of Data Engineering, Knowledge Service Nanjing University, Nanjing, China; Fujian Provincial Key Laboratory of Information Processing, Intelligent Control Minjiang University, Fuzhou, China</t>
  </si>
  <si>
    <t>Wang, Q., Department of Information Management, Nanjing University of Science and Technology, Nanjing, China; Ma, S., Department of Information Management, Nanjing University of Science and Technology, Nanjing, China; Zhang, C., Department of Information Management, Nanjing University of Science and Technology, Nanjing, China, Jiangsu Key Laboratory of Data Engineering, Knowledge Service Nanjing University, Nanjing, China, Fujian Provincial Key Laboratory of Information Processing, Intelligent Control Minjiang University, Fuzhou, China</t>
  </si>
  <si>
    <t>Purpose - Based on user-generated content from a Chinese social media platform, this paper aims to investigate multiple methods of constructing user profiles and their effectiveness in predicting their gender, age and geographic location. Design/methodology/approach - This investigation collected 331, 634 posts from 4, 440 users of Sina Weibo. The data were divided into two parts, for training and testing. First, a vector space model and topic models were applied to construct user profiles. A classification model was then learned by a support vector machine according to the training data set. Finally, we used the classification model to predict users' gender, age and geographic location in the testing data set. Findings - The results revealed that in constructing user profiles, latent semantic analysis performed better on the task of predicting gender and age. By contrast, the method based on a traditional vector space model worked better in making predictions regarding the geographic location. In the process of applying a topic model to construct user profiles, the authors found that different prediction tasks should use different numbers of topics. Originality/value - This study explores different user profile construction methods to predict Chinese social media network users' gender, age and geographic location. The results of this paper will help to improve the quality of personal information gathered from social media platforms, and thereby improve personalized recommendation systems and personalized marketing. © Emerald Publishing Limited.</t>
  </si>
  <si>
    <t>Machine learning; Social media; Text classification; Users' profile</t>
  </si>
  <si>
    <t>2-s2.0-85031304452</t>
  </si>
  <si>
    <t>Guo L., Sharma R., Yin L., Lu R., Rong K.</t>
  </si>
  <si>
    <t>Automated competitor analysis using big data analytics: Evidence from the fitness mobile app business</t>
  </si>
  <si>
    <t>Business Process Management Journal</t>
  </si>
  <si>
    <t>https://www.scopus.com/inward/record.uri?eid=2-s2.0-85021349194&amp;doi=10.1108%2fBPMJ-05-2015-0065&amp;partnerID=40&amp;md5=8f9b20eeeff2f7ba96d885b763a1432b</t>
  </si>
  <si>
    <t>Neoma Business School, Mont Saint Aignan, France; School of Strategy and Leadership, Neoma Business School, Mont Saint Aignan, France; University of Cambridge, Cambridge, United Kingdom; Business School, Bournemouth University, Bournemouth, United Kingdom</t>
  </si>
  <si>
    <t>Guo, L., Neoma Business School, Mont Saint Aignan, France; Sharma, R., School of Strategy and Leadership, Neoma Business School, Mont Saint Aignan, France; Yin, L., Neoma Business School, Mont Saint Aignan, France; Lu, R., University of Cambridge, Cambridge, United Kingdom; Rong, K., Business School, Bournemouth University, Bournemouth, United Kingdom</t>
  </si>
  <si>
    <t>Purpose: Competitor analysis is a key component in operations management. Most business decisions are rooted in the analysis of rival products inferred from market structure. Relative to more traditional competitor analysis methods, the purpose of this paper is to provide operations managers with an innovative tool to monitor a firm’s market position and competitors in real time at higher resolution and lower cost than more traditional competitor analysis methods. Design/methodology/approach: The authors combine the techniques of Web Crawler, Natural Language Processing and Machine Learning algorithms with data visualization to develop a big data competitor-analysis system that informs operations managers about competitors and meaningful relationships among them. The authors illustrate the approach using the fitness mobile app business. Findings: The study shows that the system supports operational decision making both descriptively and prescriptively. In particular, the innovative probabilistic topic modeling algorithm combined with conventional multidimensional scaling, product feature comparison and market structure analyses reveal an app’s position in relation to its peers. The authors also develop a user segment overlapping index based on user’s social media data. The authors combine this new index with the product functionality similarity index to map indirect and direct competitors with and without user lock-in. Originality/value: The approach improves on previous approaches by fully automating information extraction from multiple online sources. The authors believe this is the first system of its kind. With limited human intervention, the methodology can easily be adapted to different settings, giving quicker, more reliable real-time results. The approach is also cost effective for market analysis projects covering different data sources. © 2017, © Emerald Publishing Limited.</t>
  </si>
  <si>
    <t>Big data; Mobile apps; Naïve Bayes; Operational strategy; Probabilistic topic modelling; User segment overlapping</t>
  </si>
  <si>
    <t>2-s2.0-85021349194</t>
  </si>
  <si>
    <t>Yinfei Y., Chen C., Qiu M., Bao F.S.</t>
  </si>
  <si>
    <t>Aspect extraction from product reviews using category hierarchy information</t>
  </si>
  <si>
    <t>https://www.scopus.com/inward/record.uri?eid=2-s2.0-85021756678&amp;partnerID=40&amp;md5=e35102a486d62ea2c3cae5ea9fb99e72</t>
  </si>
  <si>
    <t>Redfin Inc., Seattle, WA, United States; Singapore Management University, Singapore, Singapore; Alibaba Group, Hangzhou, China; University of Akron, Akron, OH, United States</t>
  </si>
  <si>
    <t>Yinfei, Y., Redfin Inc., Seattle, WA, United States; Chen, C., Singapore Management University, Singapore, Singapore; Qiu, M., Alibaba Group, Hangzhou, China; Bao, F.S., University of Akron, Akron, OH, United States</t>
  </si>
  <si>
    <t>Aspect extraction is a task to abstract the common properties of objects from corpora discussing them, such as reviews of products. Recent work on aspect extraction is leveraging the hierarchical relationship between products and their categories. However, such effort focuses on the aspects of child categories but ignores those from parent categories. Hence, we propose an LDA-based generative topic model inducing the two-layer categorical information (CAT-LDA), to balance the aspects of both a parent category and its child categories. Our hypothesis is that child categories inherit aspects from parent categories, controlled by the hierarchy between them. Experimental results on 5 categories of Amazon.com products show that both common aspects of parent category and the individual aspects of subcategories can be extracted to align well with the common sense. We further evaluate the manually extracted aspects of 16 products, resulting in an average hit rate of 79.10%. © 2017 Association for Computational Linguistics.</t>
  </si>
  <si>
    <t>2-s2.0-85021756678</t>
  </si>
  <si>
    <t>McKenzie G., Janowicz K.</t>
  </si>
  <si>
    <t>The effect of regional variation and resolution on geosocial thematic signatures for points of interest</t>
  </si>
  <si>
    <t>10.1007/978-3-319-56759-4_14</t>
  </si>
  <si>
    <t>https://www.scopus.com/inward/record.uri?eid=2-s2.0-85017497795&amp;doi=10.1007%2f978-3-319-56759-4_14&amp;partnerID=40&amp;md5=83da0816873dd8e3d8ecb85bac68ce9a</t>
  </si>
  <si>
    <t>Department of Geographical Sciences, University of Maryland, College Park, United States; STKO Lab, Department of Geography, University of California, Santa Barbara, United States</t>
  </si>
  <si>
    <t>McKenzie, G., Department of Geographical Sciences, University of Maryland, College Park, United States; Janowicz, K., STKO Lab, Department of Geography, University of California, Santa Barbara, United States</t>
  </si>
  <si>
    <t>Computational models of place are a key component of spatial information theory and play an increasing role in research ranging from spatial search to transportation studies. One method to arrive at such models is to extract knowledge from user-generated content e.g., from texts, tags, trajectories, pictures, and so forth. Over the last years, topic modeling techniques such as latent Dirichlet allocation (LDA) have been studied to reveal linguistic patterns that characterize places and their types. Intuitively, people are more likely to describe places such as Yosemite National Park in terms of hiking, nature, and camping than cocktail or dancing. The geo-indicativeness of non-georeferenced text does not only apply to place instances but also place types, e.g., state parks. While different parks will vary greatly with respect to their landscape and thus human descriptions, the distribution of topics common to all parks will differ significantly from other types of places, e.g., night clubs. This aggregation of topics to the type level creates thematic signatures that can be used for place categorization, data cleansing and conflation, semantic search, and so on. To make full use of these signatures, however, requires a better understanding of their intra-type variability as regional differences effect the predictive power of the signatures. Intuitively, the topic composition for place types such as store and office should be less effected by regional differences than the topic composition for types such as monument and mountain. In this work, we approach this regional variability hypothesis by attempting to prove that all place types are aspatial with respect to their thematic signatures. We reject this hypothesis by comparing the signature similarities of 316 place types between major cities in the U.S. We then select the most and least varying place types and compare them to thematic signatures from regions outside of the U.S. Finally, we explore the effects of LDA topic resolution on differences between and within place types. © Springer International Publishing AG 2017.</t>
  </si>
  <si>
    <t>Geosocial; Place type; Point of interest; Semantic signature; Topic modeling</t>
  </si>
  <si>
    <t>2-s2.0-85017497795</t>
  </si>
  <si>
    <t>Ma Y., Xia L., Shen W., Zhou M., Fan W.</t>
  </si>
  <si>
    <t>A surrogate-based generic classifier for Chinese TV series reviews</t>
  </si>
  <si>
    <t>Information Discovery and Delivery</t>
  </si>
  <si>
    <t>10.1108/IDD-11-2016-0044</t>
  </si>
  <si>
    <t>https://www.scopus.com/inward/record.uri?eid=2-s2.0-85021717653&amp;doi=10.1108%2fIDD-11-2016-0044&amp;partnerID=40&amp;md5=f2faf917cf25b228039f258ca1b9d999</t>
  </si>
  <si>
    <t>Department of Computer Sciences, Virginia Polytechnic Institute and State University, Blacksburg, VA, United States; Department of Business Information Technology, Virginia Polytechnic Institute and State University, Blacksburg, VA, United States; School of Management, Xi’an Jiaotong University, Xi’an, China; Department of Accounting and Information Systems, Virginia Polytechnic Institute and State University, Blacksburg, VA, United States</t>
  </si>
  <si>
    <t>Ma, Y., Department of Computer Sciences, Virginia Polytechnic Institute and State University, Blacksburg, VA, United States; Xia, L., Department of Business Information Technology, Virginia Polytechnic Institute and State University, Blacksburg, VA, United States; Shen, W., Department of Business Information Technology, Virginia Polytechnic Institute and State University, Blacksburg, VA, United States; Zhou, M., School of Management, Xi’an Jiaotong University, Xi’an, China; Fan, W., Department of Accounting and Information Systems, Virginia Polytechnic Institute and State University, Blacksburg, VA, United States</t>
  </si>
  <si>
    <t>Purpose: The purpose of this paper is automatic classification of TV series reviews based on generic categories. Design/methodology/approach: What the authors mainly applied is using surrogate instead of specific roles or actors’ name in reviews to make reviews more generic. Besides, feature selection techniques and different kinds of classifiers are incorporated. Findings: With roles’ and actors’ names replaced by generic tags, the experimental result showed that it can generalize well to agnostic TV series as compared with reviews keeping the original names. Research limitations/implications: The model presented in this paper must be built on top of an already existed knowledge base like Baidu Encyclopedia. Such database takes lots of work. Practical implications: Like in digital information supply chain, if reviews are part of the information to be transported or exchanged, then the model presented in this paper can help automatically identify individual review according to different requirements and help the information sharing. Originality/value: One originality is that the authors proposed the surrogate-based approach to make reviews more generic. Besides, they also built a review data set of hot Chinese TV series, which includes eight generic category labels for each review. © 2017, © Emerald Publishing Limited.</t>
  </si>
  <si>
    <t>Classification; Data mining; Feature selection; Surrogate; Text processing; Topic modeling</t>
  </si>
  <si>
    <t>2-s2.0-85021717653</t>
  </si>
  <si>
    <t>Shaw G., Jr., Karami A.</t>
  </si>
  <si>
    <t>Computational content analysis of negative tweets for obesity, diet, diabetes, and exercise</t>
  </si>
  <si>
    <t>10.1002/pra2.2017.14505401039</t>
  </si>
  <si>
    <t>https://www.scopus.com/inward/record.uri?eid=2-s2.0-85040762565&amp;doi=10.1002%2fpra2.2017.14505401039&amp;partnerID=40&amp;md5=ca2ea6493c3aa9448de1a747438541eb</t>
  </si>
  <si>
    <t>School of Library and Information Science, University of South Carolina, United States</t>
  </si>
  <si>
    <t>Shaw, G., Jr., School of Library and Information Science, University of South Carolina, United States; Karami, A., School of Library and Information Science, University of South Carolina, United States</t>
  </si>
  <si>
    <t>Social media based digital epidemiology has the potential to support faster response and deeper understanding of public health related threats. This study proposes a new framework to analyze unstructured health related textual data via Twitter users' post (tweets) to characterize the negative health sentiments and nonhealth related concerns in relations to the corpus of negative sentiments regarding diet, diabetes, exercise and obesity (DDEO). Through the collection of six million Tweets for one month, this study identified the prominent topics of users as it relates to the negative sentiments. Our proposed framework uses two text mining methods, sentiment analysis and topic modeling, to discover negative topics. The negative sentiments of Twitter users support the literature narratives and the many morbidity issues that are associated with DDEO and the linkage between obesity and diabetes. The framework offers a potential method to understand the publics' opinions and sentiments regarding DDEO. More importantly, this research provides new opportunities for computational social scientists, medical experts and public health professionals to collectively address DDEOrelated issues. Copyright © 2017 by Association for Information Science and Technology</t>
  </si>
  <si>
    <t>diabetes; diet; exercise; obesity; social media; text mining</t>
  </si>
  <si>
    <t>2-s2.0-85040762565</t>
  </si>
  <si>
    <t>Das P., Xia Y., Levine A., Di Fabbrizio G., Datta A.</t>
  </si>
  <si>
    <t>Web-scale language-independent cataloging of noisy product listings for E-Commerce</t>
  </si>
  <si>
    <t>https://www.scopus.com/inward/record.uri?eid=2-s2.0-85021689636&amp;partnerID=40&amp;md5=ee669876d6740cf083d9de4bee8ae38b</t>
  </si>
  <si>
    <t>Rakuten Institute of Technology, Boston, MA, United States</t>
  </si>
  <si>
    <t>Das, P., Rakuten Institute of Technology, Boston, MA, United States; Xia, Y., Rakuten Institute of Technology, Boston, MA, United States; Levine, A., Rakuten Institute of Technology, Boston, MA, United States; Di Fabbrizio, G., Rakuten Institute of Technology, Boston, MA, United States; Datta, A., Rakuten Institute of Technology, Boston, MA, United States</t>
  </si>
  <si>
    <t>The cataloging of product listings through taxonomy categorization is a fundamental problem for any e-commerce marketplace, with applications ranging from personalized search recommendations to query understanding. However, manual and rule based approaches to categorization are not scalable. In this paper, we compare several classifiers for categorizing listings in both English and Japanese product catalogs. We show empirically that a combination of words from product titles, navigational breadcrumbs, and list prices, when available, improves results significantly. We outline a novel method using correspondence topic models and a lightweight manual process to reduce noise from mislabeled data in the training set. We contrast linear models, gradient boosted trees (GBTs) and convolutional neural networks (CNNs), and show that GBTs and CNNs yield the highest gains in error reduction. Finally, we show GBTs applied in a language-agnostic way on a largescale Japanese e-commerce dataset have improved taxonomy categorization performance over current state-of-the-art based on deep belief network models. © 2017 Association for Computational Linguistics.</t>
  </si>
  <si>
    <t>2-s2.0-85021689636</t>
  </si>
  <si>
    <t>Cagan T., Frank S.L., Tsarfaty R.</t>
  </si>
  <si>
    <t>Data-driven broad-coverage grammars for opinionated natural language generation (ONLG)</t>
  </si>
  <si>
    <t>10.18653/v1/P17-1122</t>
  </si>
  <si>
    <t>https://www.scopus.com/inward/record.uri?eid=2-s2.0-85040950077&amp;doi=10.18653%2fv1%2fP17-1122&amp;partnerID=40&amp;md5=cf4e67a2d3be60d399acb80548a58cbc</t>
  </si>
  <si>
    <t>School of Computer Science The Interdisciplinary Center, Herzeliya, Israel; Centre for Language Studies Radboud University, Nijmegen, Netherlands; Mathematics and Computer Science The, Open University of Israel, Ra'anana, Israel</t>
  </si>
  <si>
    <t>Cagan, T., School of Computer Science The Interdisciplinary Center, Herzeliya, Israel; Frank, S.L., Centre for Language Studies Radboud University, Nijmegen, Netherlands; Tsarfaty, R., Mathematics and Computer Science The, Open University of Israel, Ra'anana, Israel</t>
  </si>
  <si>
    <t>Opinionated natural language generation (ONLG) is a new, challenging, NLG task in which we aim to automatically generate human-like, subjective, responses to opinionated articles online. We present a data-driven architecture for ONLG that generates subjective responses triggered by users' agendas, based on automatically acquired wide-coverage generative grammars. We compare three types of grammatical representations that we design for ONLG. The grammars interleave different layers of linguistic information, and are induced from a new, enriched dataset we developed. Our evaluation shows that generation with Relational-Realizational (Tsarfaty and Sima'an, 2008) inspired grammar gets better language model scores than lexicalized grammars à la Collins (2003), and that the latter gets better human-evaluation scores. We also show that conditioning the generation on topic models makes generated responses more relevant to the document content. © 2017 Association for Computational Linguistics.</t>
  </si>
  <si>
    <t>2-s2.0-85040950077</t>
  </si>
  <si>
    <t>Ibrahim N.F., Wang X.</t>
  </si>
  <si>
    <t>Mining social network content of online retail brands: A machine learning approach</t>
  </si>
  <si>
    <t>Proceedings of the 11th European Conference on Information Systems Management, ECISM 2017</t>
  </si>
  <si>
    <t>https://www.scopus.com/inward/record.uri?eid=2-s2.0-85039840879&amp;partnerID=40&amp;md5=6e536bca97462b904c98f5be59b832b1</t>
  </si>
  <si>
    <t>School of Economics, Finance and Management, University of Bristol, Bristol, United Kingdom</t>
  </si>
  <si>
    <t>Ibrahim, N.F., School of Economics, Finance and Management, University of Bristol, Bristol, United Kingdom; Wang, X., School of Economics, Finance and Management, University of Bristol, Bristol, United Kingdom</t>
  </si>
  <si>
    <t>The growing popularity of social media networks such as Twitter, Facebook, Instagram and so forth is taking the Internet sphere to a higher level, creating a huge volume of social network-generated data, including tweets. As a result, all these data and information can be easily or exclusively found on the Internet by the public. However, little is known yet about how to turn this data into useful knowledge and the collection of the data has not been sufficiently researched, especially in the online retail industry. In an effort to help companies in the online retail industry to utilise the data, this paper explores social network-generated contents on Twitter sites through topics identification that can subsequently facilitate companies to improve their services and performances. This paper describes a study based on data gathered on the Twitter sites of the leading UK retailers: Amazon, Argos and Tesco, during the periods of Black Friday, Boxing Day and Christmas in the UK. We chose Twitter as a platform because, whilst other previous works addressed online reviews and website contents in their studies, microblogs are just starting to be explored due to their characters' limitations and informal content making it harder to interpret. In this paper, we infer topics from short-Text tweets posted by customers mentioning brand names by employing a machine learning approach. We then analyse the tweets to determine the primary issues or topics focused by customers regarding these online retail brands by interpreting the themes of the specific keywords set represented. The topics which emerge based on the collection of tweet posts contribute to various aspects of companies' operations, such as delivery, customer service and product performance. We believe that this study derives some implications and insights for online retail brand companies in improving their service provisions, especially in customer service management. Insights on such topics can be beneficial in numerous ways, such as marketing, innovation and public image.</t>
  </si>
  <si>
    <t>Data Mining; Machine Learning; Online Retailing; Social Media; Topic Model; Twitter</t>
  </si>
  <si>
    <t>2-s2.0-85039840879</t>
  </si>
  <si>
    <t>Amjad T., Daud A.</t>
  </si>
  <si>
    <t>Indexing of authors according to their domain of expertise</t>
  </si>
  <si>
    <t>Malaysian Journal of Library and Information Science</t>
  </si>
  <si>
    <t>10.22452/mjlis.vol22no1.6</t>
  </si>
  <si>
    <t>https://www.scopus.com/inward/record.uri?eid=2-s2.0-85016460620&amp;doi=10.22452%2fmjlis.vol22no1.6&amp;partnerID=40&amp;md5=6d36c4e7d7230a7bb00b7ac5ecc92754</t>
  </si>
  <si>
    <t>Department of Computer Science and Software Engineering, International Islamic University, Islamabad, Pakistan; Faculty of Computing and Information Technology, King Abdulaziz University, Jeddah, Saudi Arabia</t>
  </si>
  <si>
    <t>Amjad, T., Department of Computer Science and Software Engineering, International Islamic University, Islamabad, Pakistan; Daud, A., Department of Computer Science and Software Engineering, International Islamic University, Islamabad, Pakistan, Faculty of Computing and Information Technology, King Abdulaziz University, Jeddah, Saudi Arabia</t>
  </si>
  <si>
    <t>Measuring the impact and productivity of an author is an important, yet a challenging task. Most of the existing methods for ranking or indexing of authors are based on simple parameters such as publication counts, citation counts and their combinations. These methods are topic independent, hence ignoring the intra-field differences. This study introduces a specific method for indexing of researchers to measure their productivity in a given field of interest, believing that an author can be interested in more than one fields and can have different level of expertise in all these fields. This paper proposes Domain Specific Index (DSI), a novel method for indexing of authors with respect to their fields of interest. Latent Dirichlet Allocation (LDA) is applied to capture the latent topics within text corpora. DSI calculates the standing of an author in all topics of his or her interest by considering topic based citations instead of using overall citations like traditional methods. The citations received by a multi-authored paper are divided among all its co-authors on the basis of their topic probability in that particular field. Results show that instead of giving credit of received citations equally to all co-authors of a paper, if a weight is given with respect to their level of interest in that field, more specific authors in that field will be ranked as top authors.</t>
  </si>
  <si>
    <t>Citation analysis; Domain specific modeling; Indexing; Topic based ranking; Topic modeling</t>
  </si>
  <si>
    <t>2-s2.0-85016460620</t>
  </si>
  <si>
    <t>Zhou Q., Zhang C.</t>
  </si>
  <si>
    <t>Emotion evolutions of sub-topics about popular events on microblogs</t>
  </si>
  <si>
    <t>10.1108/EL-09-2016-0184</t>
  </si>
  <si>
    <t>https://www.scopus.com/inward/record.uri?eid=2-s2.0-85031285935&amp;doi=10.1108%2fEL-09-2016-0184&amp;partnerID=40&amp;md5=2cd6264bae22662cc62af4ac0719867f</t>
  </si>
  <si>
    <t>Department of Information Management, Nanjing University of Science and Technology, Nanjing, China; Fujian Provincial Key Laboratory of Information Processing and Intelligent Control, Minjiang University, Fuzhou, China; Jiangsu Key Laboratory of Data Engineering and Knowledge Service, Nanjing University, Nanjing, China</t>
  </si>
  <si>
    <t>Zhou, Q., Department of Information Management, Nanjing University of Science and Technology, Nanjing, China, Fujian Provincial Key Laboratory of Information Processing and Intelligent Control, Minjiang University, Fuzhou, China; Zhang, C., Department of Information Management, Nanjing University of Science and Technology, Nanjing, China, Fujian Provincial Key Laboratory of Information Processing and Intelligent Control, Minjiang University, Fuzhou, China, Jiangsu Key Laboratory of Data Engineering and Knowledge Service, Nanjing University, Nanjing, China</t>
  </si>
  <si>
    <t>Purpose - The development of social media has led to large numbers of internet users now producing massive amounts of user-generated content (UGC). UGC, which shows users' opinions about events directly, is valuable for monitoring public opinion. Current researches have focused on analysing topic evolutions in UGC. However, few researches pay attention to emotion evolutions of sub-topics about popular events. Important details about users' opinions might be missed, as users' emotions are ignored. This paper aims to extract sub-topics about a popular event from UGC and investigate the emotion evolutions of each sub-topic. Design/methodology/approach - This paper first collects UGC about a popular event as experimental data and conducts subjectivity classification on the data to get subjective corpus. Second, the subjective corpus is classified into different emotion categories using supervised emotion classification. Meanwhile, a topic model is used to extract sub-topics about the event from the subjective corpora. Finally, the authors use the results of emotion classification and sub-topic extraction to analyze emotion evolutions over time. Findings - Experimental results show that specific primary emotions exist in each sub-topic and undergo evolutions differently. Moreover, the authors find that performance of emotion classifier is optimal with term frequency and relevance frequency as the feature-weighting method. Originality/value - To the best of the authors' knowledge, this is the first research to mine emotion evolutions of sub-topics about an event with UGC. It mines users' opinions about sub-topics of event, which may offer more details that are useful for analysing users' emotions in preparation for decision-making. © Emerald Publishing Limited.</t>
  </si>
  <si>
    <t>Correlation analysis; Emotion classification; Emotion evolution; Microblog mining; Sub-topic evolution; Sub-topic extraction</t>
  </si>
  <si>
    <t>2-s2.0-85031285935</t>
  </si>
  <si>
    <t>Houghton J.P., Siegel M., Madnick S., Tounaka N., Nakamura K., Sugiyama T., Nakagawa D., Shirnen B.</t>
  </si>
  <si>
    <t>Beyond Keywords: Tracking the Evolution of Conversational Clusters in Social Media</t>
  </si>
  <si>
    <t>10.1177/0049124117729705</t>
  </si>
  <si>
    <t>https://www.scopus.com/inward/record.uri?eid=2-s2.0-85041326168&amp;doi=10.1177%2f0049124117729705&amp;partnerID=40&amp;md5=2032143d540382a06d65efc9b5cdf26e</t>
  </si>
  <si>
    <t>Massachusetts Institute of Technology, Cambridge, MA, USA; Universal Shell Programming Laboratory Ltd., Tokyo, Japan</t>
  </si>
  <si>
    <t>Houghton, J.P., Massachusetts Institute of Technology, Cambridge, MA, USA; Siegel, M., Massachusetts Institute of Technology, Cambridge, MA, USA; Madnick, S., Massachusetts Institute of Technology, Cambridge, MA, USA; Tounaka, N., Universal Shell Programming Laboratory Ltd., Tokyo, Japan; Nakamura, K., Universal Shell Programming Laboratory Ltd., Tokyo, Japan; Sugiyama, T., Universal Shell Programming Laboratory Ltd., Tokyo, Japan; Nakagawa, D., Universal Shell Programming Laboratory Ltd., Tokyo, Japan; Shirnen, B., Universal Shell Programming Laboratory Ltd., Tokyo, Japan</t>
  </si>
  <si>
    <t>The potential of social media to give insight into the dynamic evolution of public conversations, and into their reactive and constitutive role in political activities, has to date been underdeveloped. While topic modeling can give static insight into the structure of a conversation, and keyword volume tracking can show how engagement with a specific idea varies over time, there is need for a method of analysis able to understand how conversations about societal values evolve and react to events in the world by incorporating new ideas and relating them to existing themes. In this article, we propose a method for analyzing social media messages that formalizes the structure of public conversations and allows the sociologist to study the evolution of public discourse in a rigorous, replicable, and data-driven fashion. This approach may be useful to those studying the social construction of meaning, the origins of factionalism and internecine conflict, or boundary-setting and group-identification exercises and has potential implications. © 2017, The Author(s) 2017.</t>
  </si>
  <si>
    <t>analysis tools; framing; public conversation; social media; visualization</t>
  </si>
  <si>
    <t>2-s2.0-85041326168</t>
  </si>
  <si>
    <t>De Mauro A., Greco M., Grimaldi M., Ritala P.</t>
  </si>
  <si>
    <t>Human resources for Big Data professions: A systematic classification of job roles and required skill sets</t>
  </si>
  <si>
    <t>10.1016/j.ipm.2017.05.004</t>
  </si>
  <si>
    <t>https://www.scopus.com/inward/record.uri?eid=2-s2.0-85020243753&amp;doi=10.1016%2fj.ipm.2017.05.004&amp;partnerID=40&amp;md5=bf928a5da53c79f2d6eb7da04aa834be</t>
  </si>
  <si>
    <t>Department of Enterprise Engineering, University of Rome Tor Vergata, Via del Politecnico, 1, Rome, Italy; Department of Civil and Mechanical Engineering, University of Cassino and the Southern Lazio, Via G. Di Biasio, 43, Cassino, FR, Italy; School of Business and Management, Lappeenranta University of Technology, Finland</t>
  </si>
  <si>
    <t>De Mauro, A., Department of Enterprise Engineering, University of Rome Tor Vergata, Via del Politecnico, 1, Rome, Italy; Greco, M., Department of Civil and Mechanical Engineering, University of Cassino and the Southern Lazio, Via G. Di Biasio, 43, Cassino, FR, Italy; Grimaldi, M., Department of Civil and Mechanical Engineering, University of Cassino and the Southern Lazio, Via G. Di Biasio, 43, Cassino, FR, Italy; Ritala, P., School of Business and Management, Lappeenranta University of Technology, Finland</t>
  </si>
  <si>
    <t>The rapid expansion of Big Data Analytics is forcing companies to rethink their Human Resource (HR) needs. However, at the same time, it is unclear which types of job roles and skills constitute this area. To this end, this study pursues to drive clarity across the heterogeneous nature of skills required in Big Data professions, by analyzing a large amount of real-world job posts published online. More precisely we: 1) identify four Big Data ‘job families’; 2) recognize nine homogeneous groups of Big Data skills (skill sets) that are being demanded by companies; 3) characterize each job family with the appropriate level of competence required within each Big Data skill set. We propose a novel, semi-automated, fully replicable, analytical methodology based on a combination of machine learning algorithms and expert judgement. Our analysis leverages a significant amount of online job posts, obtained through web scraping, to generate an intelligible classification of job roles and skill sets. The results can support business leaders and HR managers in establishing clear strategies for the acquisition and the development of the right skills needed to leverage Big Data at best. Moreover, the structured classification of job families and skill sets will help establish a common dictionary to be used by HR recruiters and education providers, so that supply and demand can more effectively meet in the job marketplace. © 2017 Elsevier Ltd</t>
  </si>
  <si>
    <t>Big Data; Business intelligence; Human resources management; Machine learning; Topic modeling</t>
  </si>
  <si>
    <t>2-s2.0-85020243753</t>
  </si>
  <si>
    <t>Kang H.-N., Yong H.-R., Hwang H.-S.</t>
  </si>
  <si>
    <t>A study of analyzing STEAM game review data using text mining</t>
  </si>
  <si>
    <t>International Journal of Applied Business and Economic Research</t>
  </si>
  <si>
    <t>https://www.scopus.com/inward/record.uri?eid=2-s2.0-85032572196&amp;partnerID=40&amp;md5=ce8049c4c89572f459b6b6ea9b251714</t>
  </si>
  <si>
    <t>Graduate School of Interaction Design, Hallym Universit, Italy; Dept. of Business Administration of Business, Hallym University, South Korea</t>
  </si>
  <si>
    <t>Kang, H.-N., Graduate School of Interaction Design, Hallym Universit, Italy; Yong, H.-R., Graduate School of Interaction Design, Hallym Universit, Italy; Hwang, H.-S., Dept. of Business Administration of Business, Hallym University, South Korea</t>
  </si>
  <si>
    <t>Due to the construction of infrastructure of wired and wireless networks and raid development of the speed, digital based data, which is no longer manageable with general technology, is increasing explosively and its form and quantity are tremendous. In accordance with this, the application plan of previously unused data and the area of value creation through this are gradually widened. Especially, the importance of text data analysis, which represents the public's opinion such as social network services (social media) and online product reviews, is magnified. Like this, the development of comprehension and prediction solutions of customer needs that utilize the reviews is estimated to optimize the values of all the future industries and technologies and is expected to become the base of upcoming economic effect creation. In other words, seeing the hidden value through data can suggest pending issues that enhance the competitiveness of the company. Especially, as extensive amount of data is created in games, it is deemed as a promising business that can expect high growth through future data analysis. However, the research on the opinion analysis based on the importance of game reviews and texts is unsatisfactory. Therefore, in this research, we would like to look into utilization of review data within a game and examine text data analysis technique and application plan based on the existing preceding research. In addition, through opinion mining, we have tried to investigate what are some major keywords per topic within a game and compare what are the characteristics of each game that can be inferred through comparison of two analytical techniques. Moreover, we wanted to suggest practical implications for creating economic value such as game sales and system improvement through utilization of review data in the game industry in the future. © 2017 Serials Publications Pvt. Ltd.</t>
  </si>
  <si>
    <t>Big Data; Game Review; Opinion Mining; Topic Modeling; Word2Vec</t>
  </si>
  <si>
    <t>2-s2.0-85032572196</t>
  </si>
  <si>
    <t>Qasim M.A., Ul Hassan S., Aljohani N.R., Lytras M.D.</t>
  </si>
  <si>
    <t>Human behavior analysis in the production and consumption of scientific knowledge across regions: A case study on publications in Scopus</t>
  </si>
  <si>
    <t>10.1108/LHT-04-2017-0076</t>
  </si>
  <si>
    <t>https://www.scopus.com/inward/record.uri?eid=2-s2.0-85044284369&amp;doi=10.1108%2fLHT-04-2017-0076&amp;partnerID=40&amp;md5=fc86ecd3a4095a8bde7f87b765998630</t>
  </si>
  <si>
    <t>Department of Computer Science, Information Technology University, Lahore, Pakistan; Information Technology University, Lahore, Pakistan; Faculty of Computing and Information Technology, King Abdulaziz University, Jeddah, Saudi Arabia; The American College of Greece, Athens, Greece</t>
  </si>
  <si>
    <t>Qasim, M.A., Department of Computer Science, Information Technology University, Lahore, Pakistan; Ul Hassan, S., Information Technology University, Lahore, Pakistan; Aljohani, N.R., Faculty of Computing and Information Technology, King Abdulaziz University, Jeddah, Saudi Arabia; Lytras, M.D., The American College of Greece, Athens, Greece</t>
  </si>
  <si>
    <t>Purpose: The latest developments in Data Science and in advanced Scientometrics set a very challenging context for the analysis and the understanding of human behavior toward the design of value adding library services and sophisticated information systems. The purpose of this paper is to present an innovative research that integrates the creation and the consumption of scientific knowledge across regions. From a human behavior point of view, this is significant since it provides an advanced decision-making layer for bringing together researchers from all over the world. Design/methodology/approach: More specific in this paper, the authors analyze the production and consumption of scientific knowledge across the regions in an important field of sustainable and renewable energy – using publications and citations data indexed in Scopus. As a case study, the authors select the USA a major producer of scientific publications in the field. At first, the authors identify the topics produced by the USA. Further topics produced by the scientific communities outside the USA that consume the knowledge produced by the USA are identified. The authors generate topics by employing the proposed topic model with distance matrix – an extension of classic latent Dirichlet allocation model. Findings: The results show that research topics produced by the USA are consumed in different international contexts, interestingly. Consuming the knowledge produced by the USA, Chinese scientific community heavily produces topics related to biomass – to produce renewable energy. In contrast, Japanese scientific community produces topics related to fuel cell – used for the production of hybrid and electronic vehicles. Whereas the Taiwanese scientific community shows remarkable competency in solar cells. Among the European nations, while the German scientific community produces topics related to photovoltaic, the French scientific community covers topics related to Energy Storage and Green Chemistry. The authors believe that such analyses may be helpful in establishing more effective multi-national research collaborations by understating the actual consumption of produced knowledge. Practical implications: Overall, the study provides a new dimension to comprehensively understand production and consumption of knowledge using scientific literature. From a human behavior analysis view in the context of sophisticated library systems, this is a significant contribution. Originality/value: The use of advanced Data Mining and computing methods for deriving critical insights for the use of scientific knowledge is a bold action toward the global knowledge society vision. © 2017, Emerald Publishing Limited.</t>
  </si>
  <si>
    <t>Data Mining; Data Science; Human behaviour analysis; Library services; Scientometrics; Social networks</t>
  </si>
  <si>
    <t>2-s2.0-85044284369</t>
  </si>
  <si>
    <t>Özdağoğlu G., Kapucugil-İkiz A., Çelik A.F.</t>
  </si>
  <si>
    <t>Topic modelling-based decision framework for analysing digital voice of the customer</t>
  </si>
  <si>
    <t>Total Quality Management and Business Excellence</t>
  </si>
  <si>
    <t>10.1080/14783363.2016.1273106</t>
  </si>
  <si>
    <t>https://www.scopus.com/inward/record.uri?eid=2-s2.0-85007493460&amp;doi=10.1080%2f14783363.2016.1273106&amp;partnerID=40&amp;md5=25c218f4b84978006cedbc6fea24486c</t>
  </si>
  <si>
    <t>Department of Business Administration, Faculty of Business, Dokuz Eylul University, Izmir, Turkey</t>
  </si>
  <si>
    <t>Özdağoğlu, G., Department of Business Administration, Faculty of Business, Dokuz Eylul University, Izmir, Turkey; Kapucugil-İkiz, A., Department of Business Administration, Faculty of Business, Dokuz Eylul University, Izmir, Turkey; Çelik, A.F., Department of Business Administration, Faculty of Business, Dokuz Eylul University, Izmir, Turkey</t>
  </si>
  <si>
    <t>The aim of this study is to introduce a decision framework that integrates Quality Function Deployment (QFD) methodology and topic modelling to facilitate analysing online reviews, that is, a digital source of voice of the customer (VoC), to extract the true customer needs for developing a product/service. Within the framework, after collecting and preprocessing customer reviews, Latent Dirichlet Allocation is used for grouping them as topics. Most representative reviews are determined based on corresponding topic distributions, and QFD methodology is employed to clarify these reviews and reveal true customer needs. For demonstration, this framework was used to analyse 83,545 reviews on Italian restaurants gathered from Yelp.com via topic modelling with a more objective perspective. The number of documents to be examined was decreased by approximately 95%. Thereupon the completion time of customer voice table, one of the most important tools in QFD studies, reduced dramatically. Besides, text mining process is enhanced for retrieving meaningful information from customer reviews by using QFD tools and their tailored approach. This study is the first attempt that integrates QFD and topic modelling in order to increase the efficiency of the VoC clarification process. © 2016 Informa UK Limited, trading as Taylor &amp; Francis Group</t>
  </si>
  <si>
    <t>decision framework; Italian restaurants; latent Dirichlet allocation; online reviews; Quality Function Deployment; topic modelling; voice of the customer</t>
  </si>
  <si>
    <t>2-s2.0-85007493460</t>
  </si>
  <si>
    <t>Sotiropoulos D.N., Pournarakis D.E., Giaglis G.M.</t>
  </si>
  <si>
    <t>A genetic algorithm approach for topic clustering: A centroid-based encoding scheme</t>
  </si>
  <si>
    <t>IISA 2016 - 7th International Conference on Information, Intelligence, Systems and Applications</t>
  </si>
  <si>
    <t>10.1109/IISA.2016.7785378</t>
  </si>
  <si>
    <t>https://www.scopus.com/inward/record.uri?eid=2-s2.0-85013192571&amp;doi=10.1109%2fIISA.2016.7785378&amp;partnerID=40&amp;md5=5ce42f9decf159d3b42184d86d6981e6</t>
  </si>
  <si>
    <t>Dept. of Management Science and Techonology, Athens University of Economics and Business, Evelpidon 47a and Lefkados St., Greece</t>
  </si>
  <si>
    <t>Sotiropoulos, D.N., Dept. of Management Science and Techonology, Athens University of Economics and Business, Evelpidon 47a and Lefkados St., Greece; Pournarakis, D.E., Dept. of Management Science and Techonology, Athens University of Economics and Business, Evelpidon 47a and Lefkados St., Greece; Giaglis, G.M., Dept. of Management Science and Techonology, Athens University of Economics and Business, Evelpidon 47a and Lefkados St., Greece</t>
  </si>
  <si>
    <t>This paper addresses the problem of topic clustering, through the utilization of a novel genetic algorithm approach which is highly scalable on large volumes of textual data, by introducing a centroid-based encoding scheme. The proposed topic clustering method is anchored on the Latent Dirichlet Allocation (LDA) probabilistic topic modeling framework, aiming at identifying cluster formations that are optimal in terms of semantic coherence. Our work focuses on reformulating the clustering problem as a discrete optimization problem within the n-dimensional standard simplex since all the LDA-based data patterns correspond to n-valued probability distribution vectors. The novelty of our proposed genetic algorithm approach lies primarily upon the adaptation of the centroid-based encoding scheme, in the sense that cluster assignments are implicitly extracted by assigning each data point to the nearest cluster center. Experimentation was conducted on a large corpus of twitter posts, particularly relating to the UBER transportation network. The obtained topic clustering results indicate significant improvement in extracting semantically focused groups of documents when compared against traditional clustering algorithms, such as the k-means. The clustering superiority of our proposed genetic algorithm is also justified by measuring the intra- and inter-cluster semantic distances of the obtained cluster formations. © 2016 IEEE.</t>
  </si>
  <si>
    <t>2-s2.0-85013192571</t>
  </si>
  <si>
    <t>Mironenko A.G., Kravets A.G.</t>
  </si>
  <si>
    <t>Automated methods of patent array analysis</t>
  </si>
  <si>
    <t>10.1109/IISA.2016.7785341</t>
  </si>
  <si>
    <t>https://www.scopus.com/inward/record.uri?eid=2-s2.0-85013191440&amp;doi=10.1109%2fIISA.2016.7785341&amp;partnerID=40&amp;md5=8d8596df31b7158db52ff3e1ac8b740a</t>
  </si>
  <si>
    <t>Dept. of Computer-Aided Design, Volgograd State Technical University, Volgograd, Russian Federation</t>
  </si>
  <si>
    <t>Mironenko, A.G., Dept. of Computer-Aided Design, Volgograd State Technical University, Volgograd, Russian Federation; Kravets, A.G., Dept. of Computer-Aided Design, Volgograd State Technical University, Volgograd, Russian Federation</t>
  </si>
  <si>
    <t>This article presents an automated method of semantic analysis of patent array, used for patent examination and designed to reduce the time that an expert spends for the prior-art search and for the decision making if the patent should be granted or not. This method is part of a three steps methodology, consists of preprocessing step, statistical analysis and semantic analysis. The method includes: the decomposition of the complex sentence into several small sentences, methods of morphological and semantic analysis of the text, the semantic network simplification, the comparison of semantic networks based on an algorithm Levenstein. © 2016 IEEE.</t>
  </si>
  <si>
    <t>big data; morphologic analysis; natural language processing; patent examination; semantic analysis; topic modeling</t>
  </si>
  <si>
    <t>2-s2.0-85013191440</t>
  </si>
  <si>
    <t>Alodadi N., Zhou L.</t>
  </si>
  <si>
    <t>Predicting the Helpfulness of Online Physician Reviews</t>
  </si>
  <si>
    <t>Proceedings - 2016 IEEE International Conference on Healthcare Informatics, ICHI 2016</t>
  </si>
  <si>
    <t>10.1109/ICHI.2016.95</t>
  </si>
  <si>
    <t>https://www.scopus.com/inward/record.uri?eid=2-s2.0-85010298779&amp;doi=10.1109%2fICHI.2016.95&amp;partnerID=40&amp;md5=ba6b989be0768d231cdb94ee9671ad6d</t>
  </si>
  <si>
    <t>Department of Information Systems, University of Maryland Baltimore County, Baltimore, United States</t>
  </si>
  <si>
    <t>Alodadi, N., Department of Information Systems, University of Maryland Baltimore County, Baltimore, United States; Zhou, L., Department of Information Systems, University of Maryland Baltimore County, Baltimore, United States</t>
  </si>
  <si>
    <t>Online physician reviews have recently gained an increasing attention because they can have a significant impact on patients' choice of physician. A large number of patients consult these reviews before choosing their physician. Despite that the helpfulness of product reviews has been widely investigated in the marketing domain, little is known about the helpfulness of online physician reviews. This study aims to analyzes factors that influence the helpfulness of online physician reviews. It uses review ratings, linguistic, psychological and semantic features as input to classify these reviews into helpful or unhelpful categories. The review data have been collected from RateMDs.com. The results demonstrate a significant impact of review ratings on the helpfulness of online physician reviews. The findings reveal differences between the reviews of the product and physician domains, which can have significant implications for the design of physician review websites. © 2016 IEEE.</t>
  </si>
  <si>
    <t>helpfulness; LDA; LIWC; NLP; Online physician reviews; text mining; Topic Modeling</t>
  </si>
  <si>
    <t>2-s2.0-85010298779</t>
  </si>
  <si>
    <t>He J., Liu H., Xiong H.</t>
  </si>
  <si>
    <t>https://www.scopus.com/inward/record.uri?eid=2-s2.0-84969909548&amp;doi=10.1016%2fj.im.2016.04.003&amp;partnerID=40&amp;md5=a8251eacd845d4b55630f8767c782d76</t>
  </si>
  <si>
    <t>Research Center for Contemporary Management, Tsinghua University, Beijing, China; School of Economics and Management, Tsinghua University, Beijing, China; Management Science and Information Systems Department, Rutgers, The State University of New Jersey, United States</t>
  </si>
  <si>
    <t>He, J., Research Center for Contemporary Management, Tsinghua University, Beijing, China, School of Economics and Management, Tsinghua University, Beijing, China; Liu, H., Research Center for Contemporary Management, Tsinghua University, Beijing, China, School of Economics and Management, Tsinghua University, Beijing, China; Xiong, H., Management Science and Information Systems Department, Rutgers, The State University of New Jersey, United States</t>
  </si>
  <si>
    <t>The immense amount of data generated and collected on e-commerce platforms provides opportunities and challenges for big data analytics to create business value. E-tourism platforms collect not only users’ travel information but also users’ social connection information and need effective personalized recommendation systems for target marketing. In this paper, we aim to study how different types of social relationships such as colleague, schoolmate, and relative between co-travelers influence a user's travel behavior and how to use this influence to enhance recommendation quality. To this end, we develop a probabilistic topic model leveraging individual travel history and social influence of co-travelers to capture personal interests and propose a recommendation method to utilize the proposed model. Experiments on a real travel dataset show that the proposed approach significantly outperforms benchmarks. The result highlights useful findings for travel agencies. © 2016 Elsevier B.V.</t>
  </si>
  <si>
    <t>Collaborative filtering; Generative probabilistic models; Social influence; Social relationship; Topic models; Travel-package recommendation</t>
  </si>
  <si>
    <t>2-s2.0-84969909548</t>
  </si>
  <si>
    <t>Chang H.-C.</t>
  </si>
  <si>
    <t>The synergy of scientometric analysis and knowledge mapping with topic models: Modelling the development trajectories of information security and cyber-security research</t>
  </si>
  <si>
    <t>Journal of Information and Knowledge Management</t>
  </si>
  <si>
    <t>10.1142/S0219649216500441</t>
  </si>
  <si>
    <t>https://www.scopus.com/inward/record.uri?eid=2-s2.0-85007569594&amp;doi=10.1142%2fS0219649216500441&amp;partnerID=40&amp;md5=6563eb8ef4ecdbf6b457c805c4d8eaf4</t>
  </si>
  <si>
    <t>University of North Texas, United States</t>
  </si>
  <si>
    <t>Chang, H.-C., University of North Texas, United States</t>
  </si>
  <si>
    <t>An important part of an organisation's mission is protecting its information assets from inside or outside threats. As the information environment has become more diverse and inclusive, security concern has shifted from information assets resided in the organisation to information assets and networked devices exposed to broader cyberspace, such as cloud or Internet of things environment and mobile Internet. Organisations have to keep up with the knowledge and trends in information security and cyber-security to safeguard their information assets. Knowledge mapping will aid in this sort of knowledge management process. Mandatory standards and government regulations help industries establish best practices in cyber-security. Knowledge mapping and scientometric analysis across disciplines also provide a tracking system to notify researchers and practitioners should the new solutions and technology facilitating threat detection emerge. While various topics in information security and cyber-security have been extensively investigated in academia, identifying salient themes and development trajectories in information security and cyber-security research is relatively unexplored. This study employs scientometric analysis and topic modelling to develop knowledge maps that visualise core concepts associated with information security and cyber-security research over time and across disciplines. With scientometric analysis and knowledge mapping using topic models, this study identifies the commonality, difference, and relationship between information security and cyber-security research domains. This approach could gain insights into how these research areas have evolved and might be improved concerning learning and teaching cyber-security. The proposed approach to developing the knowledge map may be extended to other research areas. © 2016 World Scientific Publishing Co.</t>
  </si>
  <si>
    <t>cyber-security; information security; Knowledge management; knowledge mapping; scientometric analysis; topic models</t>
  </si>
  <si>
    <t>2-s2.0-85007569594</t>
  </si>
  <si>
    <t>Mortenson M.J., Vidgen R.</t>
  </si>
  <si>
    <t>A computational literature review of the technology acceptance model</t>
  </si>
  <si>
    <t>10.1016/j.ijinfomgt.2016.07.007</t>
  </si>
  <si>
    <t>https://www.scopus.com/inward/record.uri?eid=2-s2.0-84988029364&amp;doi=10.1016%2fj.ijinfomgt.2016.07.007&amp;partnerID=40&amp;md5=62b4e07b71609c974d2d790a18d1f688</t>
  </si>
  <si>
    <t>WMG, University of Warwick, United Kingdom; University of New South Wales Business School, Australia</t>
  </si>
  <si>
    <t>Mortenson, M.J., WMG, University of Warwick, United Kingdom; Vidgen, R., University of New South Wales Business School, Australia</t>
  </si>
  <si>
    <t>A literature review is a central part of any research project, allowing the existing research to be mapped and new research questions to be posited. However, due to the limitations of human data processing, the literature review can suffer from an inability to handle large volumes of research articles. The computational literature review (CLR) is proposed here as a complementary part of a wider literature review process. The CLR automates some of the analysis of research articles with analyses of impact (citations), structure (co-authorship networks) and content (topic modeling of abstracts). A contribution of the paper is to demonstrate how the content of abstracts can be analyzed automatically to provide a set of research topics within a literature corpus. The CLR software can be used to support three use cases: (1) analysis of the literature for a research area, (2) analysis and ranking of journals, and (3) analysis and ranking of individual scholars and research teams. The working of the CLR software is illustrated through application to the technology acceptance model (TAM) using a set of 3,386 articles. The CLR is an open source offering, developed in the statistical programming language R, and made freely available to researchers to use and develop further. © 2016</t>
  </si>
  <si>
    <t>Citation analysis; Co-authorship analysis; Computational literature review; Journal ranking; Lda; Literature review; Social network analysis; Technology acceptance model; Topic models</t>
  </si>
  <si>
    <t>2-s2.0-84988029364</t>
  </si>
  <si>
    <t>Wu S., Guo W., Xu S., Huang Y., Wang L., Tan T.</t>
  </si>
  <si>
    <t>Coupled Topic Model for Collaborative Filtering with User-Generated Content</t>
  </si>
  <si>
    <t>IEEE Transactions on Human-Machine Systems</t>
  </si>
  <si>
    <t>10.1109/THMS.2016.2586480</t>
  </si>
  <si>
    <t>https://www.scopus.com/inward/record.uri?eid=2-s2.0-84981322873&amp;doi=10.1109%2fTHMS.2016.2586480&amp;partnerID=40&amp;md5=c604a974d6e30cf62281843a8ad8c50a</t>
  </si>
  <si>
    <t>Center for Research on Intelligent Perception and Computing, National Laboratory of Pattern Recognition, Institute of Automation, Chinese Academy of Sciences, Beijing, China; School of Engineering Science, University of the Chinese Academy of Sciences, Beijing, China; IBM Research China, Beijing, China</t>
  </si>
  <si>
    <t>Wu, S., Center for Research on Intelligent Perception and Computing, National Laboratory of Pattern Recognition, Institute of Automation, Chinese Academy of Sciences, Beijing, China; Guo, W., School of Engineering Science, University of the Chinese Academy of Sciences, Beijing, China; Xu, S., IBM Research China, Beijing, China; Huang, Y., Center for Research on Intelligent Perception and Computing, National Laboratory of Pattern Recognition, Institute of Automation, Chinese Academy of Sciences, Beijing, China; Wang, L., Center for Research on Intelligent Perception and Computing, National Laboratory of Pattern Recognition, Institute of Automation, Chinese Academy of Sciences, Beijing, China; Tan, T., Center for Research on Intelligent Perception and Computing, National Laboratory of Pattern Recognition, Institute of Automation, Chinese Academy of Sciences, Beijing, China</t>
  </si>
  <si>
    <t>The user-generated content (UGC) is a type of dyadic information that provides description of the interaction between users and items (such as rating, purchasing, etc.). Most conventional methods incorporate either a user profile or the item description, which cannot well utilize this kind of content information. Some other works jointly consider user ratings and reviews, but they are based on the factorization technique and have difficulty in providing explanations on generated recommendations. In this study, a coupled topic model (CoTM) for recommendation with UGC is developed. By combining UGC and ratings, the method discussed in this study captures both the content-based preferences and collaborative preferences and, thus, can explain both the user and item latent spaces using the topics discovered from the UGC. The learned topics in CoTM can also serve as proper explanations for the generated recommendations. Experimental results show that the proposed CoTM model yields significant improvements over the compared competitive methods on two typical datasets, that is, MovieLens-10M and Citation-network V1. The topics discovered by CoTM can be used not only to illustrate the topic distributions of users and items, but also to explain the generated user-item recommendations. © 2016 IEEE.</t>
  </si>
  <si>
    <t>Collaborative filtering (CF); recommender systems (RS); topic model; user-generated content (UGC)</t>
  </si>
  <si>
    <t>2-s2.0-84981322873</t>
  </si>
  <si>
    <t>Boteanu A., Chernova S., Nunez D., Breazeal C.</t>
  </si>
  <si>
    <t>Fostering parent–child dialog through automated discussion suggestions</t>
  </si>
  <si>
    <t>User Modeling and User-Adapted Interaction</t>
  </si>
  <si>
    <t>10.1007/s11257-016-9176-8</t>
  </si>
  <si>
    <t>https://www.scopus.com/inward/record.uri?eid=2-s2.0-84979210769&amp;doi=10.1007%2fs11257-016-9176-8&amp;partnerID=40&amp;md5=cbb3e1176ca5bc3d839834bab96d6f0d</t>
  </si>
  <si>
    <t>Worcester Polytechnic Institute, 100 Institute Road, Worcester, MA, United States; Media Lab, Massachusetts Institute of Technology, Cambridge, United States</t>
  </si>
  <si>
    <t>Boteanu, A., Worcester Polytechnic Institute, 100 Institute Road, Worcester, MA, United States; Chernova, S., Worcester Polytechnic Institute, 100 Institute Road, Worcester, MA, United States; Nunez, D., Media Lab, Massachusetts Institute of Technology, Cambridge, United States; Breazeal, C., Media Lab, Massachusetts Institute of Technology, Cambridge, United States</t>
  </si>
  <si>
    <t>The development of early literacy skills has been critically linked to a child’s later academic success. In particular, repeated studies have shown that reading aloud to children and providing opportunities for them to discuss the stories that they hear is of utmost importance to later academic success. CloudPrimer is a tablet-based interactive reading primer that aims to foster early literacy skills by supporting parents in shared reading with their children through user-targeted discussion topic suggestions. The tablet application records discussions between parents and children as they read a story and, in combination with a common sense knowledge base, leverages this information to produce suggestions. Because of the unique challenges presented by our application, the suggestion generation method relies on a novel topic modeling method that is based on semantic graph topology. We conducted a user study in which we compared how delivering suggestions generated by our approach compares to expert-crafted suggestions. Our results show that our system can successfully improve engagement and parent–child reading practices in the absence of a literacy expert’s tutoring. © 2016, Springer Science+Business Media Dordrecht.</t>
  </si>
  <si>
    <t>Context-aware computing; Dialog analysis; Recommender system; User models</t>
  </si>
  <si>
    <t>2-s2.0-84979210769</t>
  </si>
  <si>
    <t>Hajian S., Tassa T., Bonchi F.</t>
  </si>
  <si>
    <t>Individual privacy in social influence networks</t>
  </si>
  <si>
    <t>Social Network Analysis and Mining</t>
  </si>
  <si>
    <t>10.1007/s13278-015-0312-y</t>
  </si>
  <si>
    <t>https://www.scopus.com/inward/record.uri?eid=2-s2.0-84954311870&amp;doi=10.1007%2fs13278-015-0312-y&amp;partnerID=40&amp;md5=031b0fd0cdc7869fcc285997470ef918</t>
  </si>
  <si>
    <t>Eurecat-Technology Centre of Catalonia, Barcelona, Spain; Algorithmic Data Analytics Lab, ISI Foundation, Turin, Italy; The Open University, Ra’anana, Israel</t>
  </si>
  <si>
    <t>Hajian, S., Eurecat-Technology Centre of Catalonia, Barcelona, Spain; Tassa, T., The Open University, Ra’anana, Israel; Bonchi, F., Eurecat-Technology Centre of Catalonia, Barcelona, Spain, Algorithmic Data Analytics Lab, ISI Foundation, Turin, Italy</t>
  </si>
  <si>
    <t>Online social networking platforms have the possibility to collect an incredibly rich set of information about their users: the people they talk to, the people they follow and trust, the people they can influence, as well as their hobbies, interests, and topics in which they are authoritative. Analyzing these data creates fascinating opportunities for expanding our understanding about social structures and phenomena such as social influence, trust and their dynamics. At the same time, mining this type of rich information allows building novel online services, and it represents a great resource for advertisers and for building viral marketing campaigns. Sharing social-network graphs, however, raises important privacy concerns. To alleviate this problem, several anonymization methods have been proposed that aim at reducing the risk of a privacy breach on the published data while still allowing to analyze them and draw relevant conclusions. The bulk of those proposals only considers publishing the network structure, that is a simple (often undirected) graph. In this paper we study the problem of preserving users’ individual privacy when publishing information-rich social networks. In particular, we consider the obfuscation of users’ identities in a topic-dependent social influence network, i.e., a directed graph where each edge is enriched by a topic model that represents the strength of the social influence along the edge per topic. This information-rich graph is obviously much harder to anonymize than standard graphs. We propose here to obfuscate the identity of nodes in the network by randomly perturbing the network structure and the topic model. We then formalize our privacy notion, k-obfuscation, and show how to evaluate the level of obfuscation under a strong adversarial assumption. Experiments on two social networks confirm that randomization can successfully protect the privacy of the users while maintaining high-quality data for applications, such as influence maximization for viral marketing. © 2015, Springer-Verlag Wien.</t>
  </si>
  <si>
    <t>2-s2.0-84954311870</t>
  </si>
  <si>
    <t>Lee K., Jung H., Song M.</t>
  </si>
  <si>
    <t>Subject–method topic network analysis in communication studies</t>
  </si>
  <si>
    <t>10.1007/s11192-016-2135-7</t>
  </si>
  <si>
    <t>https://www.scopus.com/inward/record.uri?eid=2-s2.0-84989177746&amp;doi=10.1007%2fs11192-016-2135-7&amp;partnerID=40&amp;md5=82d57f5e8e0454d551d0c6588449660f</t>
  </si>
  <si>
    <t>Creative Technology Management, Yonsei University, 50 Yonsei-ro, Seodaemun-gu, Seoul, South Korea; Science and Technology Policy Institute, Sejong National Research Complex, 370 Sicheong-daero, Sejong, South Korea; Department of Library and Information Science, Yonsei University, 50 Yonsei-ro, Seodaemun-gu, Seoul, South Korea</t>
  </si>
  <si>
    <t>Lee, K., Creative Technology Management, Yonsei University, 50 Yonsei-ro, Seodaemun-gu, Seoul, South Korea; Jung, H., Science and Technology Policy Institute, Sejong National Research Complex, 370 Sicheong-daero, Sejong, South Korea; Song, M., Department of Library and Information Science, Yonsei University, 50 Yonsei-ro, Seodaemun-gu, Seoul, South Korea</t>
  </si>
  <si>
    <t>Communication studies depend on information and communication technology (ICT) and the behavior of people using the technology. ICT enables individuals to transfer information quickly via various media. Social changes are occurring rapidly and their studies are growing in number. Thus, a tool to extract knowledge to comprehend the quickly changing dynamics of communication studies is required. We propose a subject–method topic network analysis method that integrates topic modeling analysis and network analysis to understand the state of communication studies. Our analysis focuses on the relationships between topics classified as subjects and methods. From the relationships, we examine the societal and perspective changes relative to emerging media technologies. We apply our method to all papers listed in the Journal Citation Reports Social Science Citation Index as communication studies between 1990 and 2014. The study results allow us to identify popular subjects, methods, and subject–method pairs in proportion and relation. © 2016, Akadémiai Kiadó, Budapest, Hungary.</t>
  </si>
  <si>
    <t>Communication studies; ICT; Subject–method topic network analysis; Text mining</t>
  </si>
  <si>
    <t>2-s2.0-84989177746</t>
  </si>
  <si>
    <t>Lovasi G.S., Mooney S.J., Muennig P., DiMaggio C.</t>
  </si>
  <si>
    <t>Cause and context: place-based approaches to investigate how environments affect mental health</t>
  </si>
  <si>
    <t>Social Psychiatry and Psychiatric Epidemiology</t>
  </si>
  <si>
    <t>10.1007/s00127-016-1300-x</t>
  </si>
  <si>
    <t>https://www.scopus.com/inward/record.uri?eid=2-s2.0-84992751935&amp;doi=10.1007%2fs00127-016-1300-x&amp;partnerID=40&amp;md5=83ab790d9c5e3c430bf9896612278f36</t>
  </si>
  <si>
    <t>Department of Epidemiology and Biostatistics, Dornsife School of Public Health, Urban Health Collaborative, Drexel University, 3600 Market St, Philadelphia, PA, United States; Department of Epidemiology, School of Public Health, Harborview Injury Prevention and Research Center, University of Washington, Seattle, United States; Department of Health Policy and Management, Columbia University Mailman School of Public Health, New York, United States; Division of Trauma, Emergency Surgery and Surgical Critical Care, New York University School of Medicine, New York, United States</t>
  </si>
  <si>
    <t>Lovasi, G.S., Department of Epidemiology and Biostatistics, Dornsife School of Public Health, Urban Health Collaborative, Drexel University, 3600 Market St, Philadelphia, PA, United States; Mooney, S.J., Department of Epidemiology, School of Public Health, Harborview Injury Prevention and Research Center, University of Washington, Seattle, United States; Muennig, P., Department of Health Policy and Management, Columbia University Mailman School of Public Health, New York, United States; DiMaggio, C., Division of Trauma, Emergency Surgery and Surgical Critical Care, New York University School of Medicine, New York, United States</t>
  </si>
  <si>
    <t>Objectives: Our surroundings affect our mood, our recovery from stress, our behavior, and, ultimately, our mental health. Understanding how our surroundings influence mental health is central to creating healthy cities. However, the traditional observational methods now dominant in the psychiatric epidemiology literature are not sufficient to advance such an understanding. In this essay we consider potential alternative strategies, such as randomizing people to places, randomizing places to change, or harnessing natural experiments that mimic randomized experiments. Methods: We discuss the strengths and weaknesses of these methodological approaches with respect to (1) defining the most relevant scale and characteristics of context, (2) disentangling the effects of context from the effects of individuals’ preferences and prior health, and (3) generalizing causal effects beyond the study setting. Results: Promising alternative strategies include creating many small-scale randomized place-based trials, using the deployment of place-based changes over time as natural experiments, and using fluctuations in the changes in our surroundings in combination with emerging data collection technologies to better understand how surroundings influence mood, behavior, and mental health. Conclusions: Improving existing research strategies will require interdisciplinary partnerships between those specialized in mental health, those advancing new methods for place effects on health, and those who seek to optimize the design of local environments. ï¿½ 2016, Springer-Verlag Berlin Heidelberg.</t>
  </si>
  <si>
    <t>Case study; Causal models; Change-point; Place; Spatiotemporal</t>
  </si>
  <si>
    <t>2-s2.0-84992751935</t>
  </si>
  <si>
    <t>Sudharsanan N., Behrman J.R., Kohler H.-P.</t>
  </si>
  <si>
    <t>Limited common origins of multiple adult health-related behaviors: Evidence from U.S. twins</t>
  </si>
  <si>
    <t>Social Science and Medicine</t>
  </si>
  <si>
    <t>10.1016/j.socscimed.2016.11.002</t>
  </si>
  <si>
    <t>https://www.scopus.com/inward/record.uri?eid=2-s2.0-84996758793&amp;doi=10.1016%2fj.socscimed.2016.11.002&amp;partnerID=40&amp;md5=8b92a9281911c36122343baa3721014c</t>
  </si>
  <si>
    <t>Population Studies Center and the Leonard Davis Institute for Health Economics, University of Pennsylvania, United States; Department of Economics, Sociology, and Population Studies Center, University of Pennsylvania, United States; Department of Sociology and Population Studies Center, University of Pennsylvania, United States</t>
  </si>
  <si>
    <t>Sudharsanan, N., Population Studies Center and the Leonard Davis Institute for Health Economics, University of Pennsylvania, United States; Behrman, J.R., Department of Economics, Sociology, and Population Studies Center, University of Pennsylvania, United States; Kohler, H.-P., Department of Sociology and Population Studies Center, University of Pennsylvania, United States</t>
  </si>
  <si>
    <t>Health-related behaviors are significant contributors to morbidity and mortality in the United States, yet evidence on the underlying causes of the vast within-population variation in behaviors is mixed. While many potential causes of health-related behaviors have been identified—such as schooling, genetics, and environments—little is known on how much of the variation across multiple behaviors is due to a common set of causes. We use three separate datasets on U.S. twins to investigate the degree to which multiple health-related behaviors correlate and can be explained by a common set of factors. We find that aside from smoking and drinking, most behaviors are not strongly correlated among individuals. Based on the results of both within-identical-twins regressions and multivariate behavioral genetics models, we find some evidence that schooling may be related to smoking but not to the covariation between multiple behaviors. Similarly, we find that a large fraction of the variance in each of the behaviors is consistent with genetic factors; however, we do not find strong evidence that a single common set of genes explains variation in multiple behaviors. We find, however, that a large portion of the correlation between smoking and heavy drinking is consistent with common, mostly childhood, environments. This suggests that the initiation and patterns of these two behaviors might arise from a common childhood origin. Research and policy to identify and modify this source may provide a strong way to reduce the population health burden of smoking and heavy drinking. © 2016 Elsevier Ltd</t>
  </si>
  <si>
    <t>Alcohol consumption; Genes; Health-related behaviors; Schooling; Smoking; Twins</t>
  </si>
  <si>
    <t>2-s2.0-84996758793</t>
  </si>
  <si>
    <t>Proceedings of the 2016 IEEE/ACM International Conference on Advances in Social Networks Analysis and Mining, ASONAM 2016</t>
  </si>
  <si>
    <t>Alashri S., Kandala S.S., Bajaj V., Ravi R., Smith K.L., Desouza K.C.</t>
  </si>
  <si>
    <t>An analysis of sentiments on facebook during the 2016 U.S. presidential election</t>
  </si>
  <si>
    <t>10.1109/ASONAM.2016.7752329</t>
  </si>
  <si>
    <t>https://www.scopus.com/inward/record.uri?eid=2-s2.0-85006815884&amp;doi=10.1109%2fASONAM.2016.7752329&amp;partnerID=40&amp;md5=d468bc260ab97320bb6de8a5a9757adf</t>
  </si>
  <si>
    <t>CIDSE, Arizona State University, Tempe, AZ, United States; Decision Theater Network, Arizona State University, Tempe, AZ, United States; College of Public Service and Community Solutions, Arizona State University, Phoenix, AZ, United States; School of Public Affairs, Arizona State University, Phoenix, AZ, United States</t>
  </si>
  <si>
    <t>Alashri, S., CIDSE, Arizona State University, Tempe, AZ, United States; Kandala, S.S., Decision Theater Network, Arizona State University, Tempe, AZ, United States; Bajaj, V., CIDSE, Arizona State University, Tempe, AZ, United States; Ravi, R., CIDSE, Arizona State University, Tempe, AZ, United States; Smith, K.L., College of Public Service and Community Solutions, Arizona State University, Phoenix, AZ, United States; Desouza, K.C., School of Public Affairs, Arizona State University, Phoenix, AZ, United States</t>
  </si>
  <si>
    <t>Social networking sites (SNS), such as Facebook and Twitter, are important spaces for political engagement. SNS have become common elements in political participation, campaigns, and elections. However, little is known about the dynamics between candidate posts and commentator sentiment in response to those posts on SNS. This study enriches computational political science by studying the 2016 U.S. elections and how candidates and commentators engage on Facebook. This paper also examines how online activity might be connected to offline activity and vice versa. We extracted 9,700 Facebook posts by five presidential candidates (Hillary Clinton, Donald Trump, Bernie Sanders, Ted Cruz, and John Kasich) from their official Facebook pages and 12,050,595 comments on those posts. We employed topic modeling, sentiment analysis, and trends detection using wavelet transforms to discover topics, trends, and reactions. Our findings suggest that Republican candidates are more likely to share information on controversial events that have taken place during the election cycle, while Democratic candidates focus on social policy issues. As expected, commentators on Republican candidate pages express negative sentiments toward current public policies as they seldom support decisions made by the Obama administration, while commentators on democratic candidate pages are more likely to express support for continuation or advancement of existing policies. However, the significance (strong/weak) and nature (positive/negative) of sentiments varied between candidates within political parties based on perceived credibility of the candidate's degree of credibility on a given issue. Additionally, we explored correlation between online trends of comments/sentiment and offline events. When analyzing the trend patterns, we found that changes in online trends are driven by three factors: 1) popular post, 2) offline debates, and 3) candidates dropping out of the race. © 2016 IEEE.</t>
  </si>
  <si>
    <t>Facebook; Sentiment Analysis; Social Networking Sites; Time Series Analysis; Topic Inference; US Elections</t>
  </si>
  <si>
    <t>2-s2.0-85006815884</t>
  </si>
  <si>
    <t>Xu X., Jin T., Wang J.</t>
  </si>
  <si>
    <t>Summarizing patient daily activities for clinical pathway mining</t>
  </si>
  <si>
    <t>2016 IEEE 18th International Conference on e-Health Networking, Applications and Services, Healthcom 2016</t>
  </si>
  <si>
    <t>10.1109/HealthCom.2016.7749453</t>
  </si>
  <si>
    <t>https://www.scopus.com/inward/record.uri?eid=2-s2.0-85006384900&amp;doi=10.1109%2fHealthCom.2016.7749453&amp;partnerID=40&amp;md5=db7aea214b333037d0407a48520afab8</t>
  </si>
  <si>
    <t>School of Software, Tsinghua University, China</t>
  </si>
  <si>
    <t>Xu, X., School of Software, Tsinghua University, China; Jin, T., School of Software, Tsinghua University, China; Wang, J., School of Software, Tsinghua University, China</t>
  </si>
  <si>
    <t>Clinical Pathway is ubiquitous and plays an essential role in clinical workflow management. The combination of topic modeling and process mining is an efficient approach to get a non-static and topic-based process model. Topic modeling is used to group the activities of each clinical day into the latent topics, and process mining is used to generate a concise workflow model based on these topics. However, because of the specificity of clinical data, it usually suffers from the performance of topic modeling. In this paper, we take an important clinical practice, all the same activities in one clinical day tend to represent the same clinical goal, into account to enhance the effectiveness of topic modeling. The experiments on real data show significant performance gains of our approach. © 2016 IEEE.</t>
  </si>
  <si>
    <t>clinical activity clustering; clinical pathway; topic modeling</t>
  </si>
  <si>
    <t>2-s2.0-85006384900</t>
  </si>
  <si>
    <t>Yang C.-Z., Fan J.-S., Liu Y.-F.</t>
  </si>
  <si>
    <t>Multi-document summarization using probabilistic topic-based network models</t>
  </si>
  <si>
    <t>Journal of Information Science and Engineering</t>
  </si>
  <si>
    <t>https://www.scopus.com/inward/record.uri?eid=2-s2.0-84992316227&amp;partnerID=40&amp;md5=00617b89892386f7aee6b33a0a36d27d</t>
  </si>
  <si>
    <t>Department of Computer Science and Engineering, Yuan Ze University, Chungli, Taiwan</t>
  </si>
  <si>
    <t>Yang, C.-Z., Department of Computer Science and Engineering, Yuan Ze University, Chungli, Taiwan; Fan, J.-S., Department of Computer Science and Engineering, Yuan Ze University, Chungli, Taiwan; Liu, Y.-F., Department of Computer Science and Engineering, Yuan Ze University, Chungli, Taiwan</t>
  </si>
  <si>
    <t>Multi-document summarization has obtained much attention in the research domain of text summarization. In the past, probabilistic topic models and network models have been leveraged to generate summaries. However, previous studies do not investigate different combinations of various topic models and network models. This paper describes an integrated approach considering both probabilistic topic models and network models. Two probabilistic topic models and four network models are investigated. We have conducted experiments to evaluate the effectiveness of the proposed approach with the DUC 2004-2007 datasets and make a systematic comparison between two representative topic models, PLSA and LDA. The results show that the PLSA-based network approach outperforms the TF-IDF baseline on all datasets. Moreover, PLSA has better ROUGE performance than LDA for multi-document summarization. © 2016, Institute of Information Science. All rights reserved.</t>
  </si>
  <si>
    <t>Extraction-based summarization; Multi-document summarization; Network models; Performance evaluation; Probabilistic topic models</t>
  </si>
  <si>
    <t>2-s2.0-84992316227</t>
  </si>
  <si>
    <t>Choi H.-G., Sim S.-H.</t>
  </si>
  <si>
    <t>The advanced topic model for network security</t>
  </si>
  <si>
    <t>10.1166/asl.2016.7929</t>
  </si>
  <si>
    <t>https://www.scopus.com/inward/record.uri?eid=2-s2.0-85013382579&amp;doi=10.1166%2fasl.2016.7929&amp;partnerID=40&amp;md5=2953209b069d0801a4ab42509e77a3ab</t>
  </si>
  <si>
    <t>Department of Computer and Information Communication Engineering, Kyunghee Cyber University, Hoegi-dong, Seoul, South Korea; School of Information and Communication Systems, Semyung University, 579, Sinwoul-Dong, Jecheon-City, Chungbuk, South Korea</t>
  </si>
  <si>
    <t>Choi, H.-G., Department of Computer and Information Communication Engineering, Kyunghee Cyber University, Hoegi-dong, Seoul, South Korea; Sim, S.-H., School of Information and Communication Systems, Semyung University, 579, Sinwoul-Dong, Jecheon-City, Chungbuk, South Korea</t>
  </si>
  <si>
    <t>The all area of security can be hot issue of computer and technology. In the past years, network and internet technology can be used in various area, and many people want to get information whatever they want via the internet. However the persons are still not trust the technology and method what the technique can prevent any attack from unauthorized. In this paper, we propose the relational model for network security. For this research, we use topic model to consider interrelation with the topic of security characteristics. © 2016 American Scientific Publishers. All rights reserved.</t>
  </si>
  <si>
    <t>Network scheme; Network security; Security factors; Topic model</t>
  </si>
  <si>
    <t>2-s2.0-85013382579</t>
  </si>
  <si>
    <t>Wang Y.-C., Wu C.-K., Tsai R.T.-H.</t>
  </si>
  <si>
    <t>Cross-language article linking with different knowledge bases using bilingual topic model and translation features</t>
  </si>
  <si>
    <t>10.1016/j.knosys.2016.08.015</t>
  </si>
  <si>
    <t>https://www.scopus.com/inward/record.uri?eid=2-s2.0-84990943170&amp;doi=10.1016%2fj.knosys.2016.08.015&amp;partnerID=40&amp;md5=07780fcb51fdd6dfc0ceee5852e091cc</t>
  </si>
  <si>
    <t>Telecommunication Laboratories, Chunghwa Telecom, Taiwan; Department of Computer Science, National Tsinghua University, Taiwan; Department of Computer Science and Information Engineering, National Central University, Taiwan; NTU IoX Center, Taiwan</t>
  </si>
  <si>
    <t>Wang, Y.-C., Telecommunication Laboratories, Chunghwa Telecom, Taiwan; Wu, C.-K., Department of Computer Science, National Tsinghua University, Taiwan; Tsai, R.T.-H., Department of Computer Science and Information Engineering, National Central University, Taiwan, NTU IoX Center, Taiwan</t>
  </si>
  <si>
    <t>Creating links among online encyclopedia articles in different languages is crucial in the construction and integration of large multilingual knowledge bases. Most research to date has focused on linking among different language versions of Wikipedia, yet other large online encyclopedias in a variety of languages exist. In this work, we present a cross-language article-linking method using a bilingual topic model and translation features based on an SVM model to link articles in English Wikipedia and Chinese Baidu Baike, the most widely used Wiki-like encyclopedia in China. To evaluate our approach, we compile data sets from Baidu Baike articles and their corresponding English Wikipedia articles. The evaluation results show that our approach achieves at most 0.8158 in MRR, outperforming the baseline system by 0.1328 (+19.44%) in MRR. Our method does not heavily depend on linguistic characteristics, and it can be easily extended to generate cross-language article links among different online encyclopedias in other languages. © 2016</t>
  </si>
  <si>
    <t>Bilingual topic model; Cross-language article linking; Link discovery</t>
  </si>
  <si>
    <t>2-s2.0-84990943170</t>
  </si>
  <si>
    <t>Sim S.-H., Choi H.-G.</t>
  </si>
  <si>
    <t>The structured topic model for e-learning system</t>
  </si>
  <si>
    <t>10.1166/asl.2016.7930</t>
  </si>
  <si>
    <t>https://www.scopus.com/inward/record.uri?eid=2-s2.0-85013421188&amp;doi=10.1166%2fasl.2016.7930&amp;partnerID=40&amp;md5=89016d59624638d4d3a71fc0a98ae15e</t>
  </si>
  <si>
    <t>School of Information and Communication Systems, Semyung University, 579, Sinwoul-Dong, Jecheon-City, Chungbuk, South Korea; Department of Computer and Information Communication Engineering, Kyunghee Cyber University, Hoegi-dong, Seoul, South Korea</t>
  </si>
  <si>
    <t>Sim, S.-H., School of Information and Communication Systems, Semyung University, 579, Sinwoul-Dong, Jecheon-City, Chungbuk, South Korea; Choi, H.-G., Department of Computer and Information Communication Engineering, Kyunghee Cyber University, Hoegi-dong, Seoul, South Korea</t>
  </si>
  <si>
    <t>E-learning is a good solution to provide many resources and materials for learning course via the internet. By this technology, users (students) can receive the learning materials easily and teachers are able to manage the learning courses by themselves. But there are very few to research and analyze the relation between the learning factors. In this paper, we will identify the learning factors and make a relation model between the learning factors. © 2016 American Scientific Publishers. All rights reserved.</t>
  </si>
  <si>
    <t>E-learning system; Learning factor; Learning model; Topic model</t>
  </si>
  <si>
    <t>2-s2.0-85013421188</t>
  </si>
  <si>
    <t>Guerreiro J., Rita P., Trigueiros D.</t>
  </si>
  <si>
    <t>https://www.scopus.com/inward/record.uri?eid=2-s2.0-84925655079&amp;doi=10.1007%2fs10551-015-2622-4&amp;partnerID=40&amp;md5=a3ca2ed097655cdbfbf999af3bf009b0</t>
  </si>
  <si>
    <t>Business Research Unit (BRU-IUL), ISCTE- University Institute of Lisbon, Lisbon, Portugal; University of Macau, Macau, China</t>
  </si>
  <si>
    <t>Guerreiro, J., Business Research Unit (BRU-IUL), ISCTE- University Institute of Lisbon, Lisbon, Portugal; Rita, P., Business Research Unit (BRU-IUL), ISCTE- University Institute of Lisbon, Lisbon, Portugal; Trigueiros, D., University of Macau, Macau, China</t>
  </si>
  <si>
    <t>Cause-related marketing (C-RM) has risen to become a popular strategy to increase business value through profit-motivated giving. Despite the growing number of articles published in the last decade, no comprehensive analysis of the most discussed constructs of cause-related marketing is available. This paper uses an advanced Text Mining methodology (a Bayesian contextual analysis algorithm known as Correlated Topic Model, CTM) to conduct a comprehensive analysis of 246 articles published in 40 different journals between 1988 and 2013 on the subject of cause-related marketing. Text Mining also allows quantitative analyses to be performed on the literature. For instance, it is shown that the most prominent long-term topics discussed since 1988 on the subject are “brand-cause fit”, “law and Ethics”, and “corporate and social identification”, while the most actively discussed topic presently is “sectors raising social taboos and moral debates”. The paper has two goals: first, it introduces the technique of CTM to the Marketing area, illustrating how Text Mining may guide, simplify, and enhance review processes while providing objective building blocks (topics) to be used in a review; second, it applies CTM to the C-RM field, uncovering and summarizing the most discussed topics. Mining text, however, is not aimed at replacing all subjective decisions that must be taken as part of literature review methodologies. © 2015, Springer Science+Business Media Dordrecht.</t>
  </si>
  <si>
    <t>2-s2.0-84925655079</t>
  </si>
  <si>
    <t>Yuan H., Lau R.Y.K., Xu W.</t>
  </si>
  <si>
    <t>The determinants of crowdfunding success: A semantic text analytics approach</t>
  </si>
  <si>
    <t>10.1016/j.dss.2016.08.001</t>
  </si>
  <si>
    <t>https://www.scopus.com/inward/record.uri?eid=2-s2.0-84993965442&amp;doi=10.1016%2fj.dss.2016.08.001&amp;partnerID=40&amp;md5=bff9aa7c7dc867e12f6d5c0f88fdb620</t>
  </si>
  <si>
    <t>Department of Information Systems, College of Business, City University of, Hong Kong, Hong Kong; School of Information, Renmin University of China, Beijing, China; Smart City Research Center, Renmin University of China, Beijing, China</t>
  </si>
  <si>
    <t>Yuan, H., Department of Information Systems, College of Business, City University of, Hong Kong, Hong Kong; Lau, R.Y.K., Department of Information Systems, College of Business, City University of, Hong Kong, Hong Kong; Xu, W., School of Information, Renmin University of China, Beijing, China, Smart City Research Center, Renmin University of China, Beijing, China</t>
  </si>
  <si>
    <t>In the era of the Social Web, crowdfunding has become an increasingly more important channel for entrepreneurs to raise funds from the crowd to support their startup projects. Previous studies examined various factors such as project goals, project durations, and categories of projects that might influence the outcomes of the fund raising campaigns. However, textual information of projects has rarely been studied for analyzing crowdfunding successes. The main contribution of our research work is the design of a novel text analytics-based framework that can extract latent semantics from the textual descriptions of projects to predict the fund raising outcomes of these projects. More specifically, we develop the Domain-Constraint Latent Dirichlet Allocation (DC-LDA) topic model for effective extraction of topical features from texts. Based on two real-world crowdfunding datasets, our experimental results reveal that the proposed framework outperforms a classical LDA-based method in predicting fund raising success by an average of 11% in terms of F1 score. The managerial implication of our research is that entrepreneurs can apply the proposed methodology to identify the most influential topical features embedded in project descriptions, and hence to better promote their projects and improving the chance of raising sufficient funds for their projects. © 2016 Elsevier B.V.</t>
  </si>
  <si>
    <t>Crowdfunding; Machine learning; Text analytics; Topic modeling</t>
  </si>
  <si>
    <t>2-s2.0-84993965442</t>
  </si>
  <si>
    <t>Jiang H., Qiang M., Lin P.</t>
  </si>
  <si>
    <t>Assessment of online public opinions on large infrastructure projects: A case study of the Three Gorges Project in China</t>
  </si>
  <si>
    <t>Environmental Impact Assessment Review</t>
  </si>
  <si>
    <t>10.1016/j.eiar.2016.06.004</t>
  </si>
  <si>
    <t>https://www.scopus.com/inward/record.uri?eid=2-s2.0-84978284976&amp;doi=10.1016%2fj.eiar.2016.06.004&amp;partnerID=40&amp;md5=36682658acfbff563bb57654e1eb17e6</t>
  </si>
  <si>
    <t>State key laboratory of Hydroscience and Engineering, Tsinghua University, Haidian, Beijing, China</t>
  </si>
  <si>
    <t>Jiang, H., State key laboratory of Hydroscience and Engineering, Tsinghua University, Haidian, Beijing, China; Qiang, M., State key laboratory of Hydroscience and Engineering, Tsinghua University, Haidian, Beijing, China; Lin, P., State key laboratory of Hydroscience and Engineering, Tsinghua University, Haidian, Beijing, China</t>
  </si>
  <si>
    <t>Public opinion becomes increasingly salient in the ex post evaluation stage of large infrastructure projects which have significant impacts to the environment and the society. However, traditional survey methods are inefficient in collection and assessment of the public opinion due to its large quantity and diversity. Recently, Social media platforms provide a rich data source for monitoring and assessing the public opinion on controversial infrastructure projects. This paper proposes an assessment framework to transform unstructured online public opinions on large infrastructure projects into sentimental and topical indicators for enhancing practices of ex post evaluation and public participation. The framework uses web crawlers to collect online comments related to a large infrastructure project and employs two natural language processing technologies, including sentiment analysis and topic modeling, with spatio-temporal analysis, to transform these comments into indicators for assessing online public opinion on the project. Based on the framework, we investigate the online public opinion of the Three Gorges Project on China's largest microblogging site, namely, Weibo. Assessment results present spatial-temporal distributions of post intensity and sentiment polarity, reveals major topics with different sentiments and summarizes managerial implications, for ex post evaluation of the world's largest hydropower project. The proposed assessment framework is expected to be widely applied as a methodological strategy to assess public opinion in the ex post evaluation stage of large infrastructure projects. © 2016 Elsevier Inc.</t>
  </si>
  <si>
    <t>China; Public opinion assessment; Sentiment analysis; Social media; Three Gorges Project; Topic modeling</t>
  </si>
  <si>
    <t>2-s2.0-84978284976</t>
  </si>
  <si>
    <t>Antons D., Kleer R., Salge T.O.</t>
  </si>
  <si>
    <t>Mapping the Topic Landscape of JPIM, 1984–2013: In Search of Hidden Structures and Development Trajectories</t>
  </si>
  <si>
    <t>Journal of Product Innovation Management</t>
  </si>
  <si>
    <t>https://www.scopus.com/inward/record.uri?eid=2-s2.0-84949255004&amp;doi=10.1111%2fjpim.12300&amp;partnerID=40&amp;md5=7fa4837b1294b1fdc8d18b00ecf64000</t>
  </si>
  <si>
    <t>RWTH Aachen University, Germany</t>
  </si>
  <si>
    <t>Antons, D., RWTH Aachen University, Germany; Kleer, R., RWTH Aachen University, Germany; Salge, T.O., RWTH Aachen University, Germany</t>
  </si>
  <si>
    <t>During the three decades since its inception in 1984, the JPIM has shaped the evolution of innovation research as a scientific field. It helped create a topic landscape that is not only more diverse and rich in insights, but also more complex and fragmented in structure than ever before. We seek to map this landscape and identify salient development trajectories over time. In contrast to prior citation-based studies covering the first two decades of JPIM research, we benefit from recent advances in natural language processing and rely on a topic modeling algorithm to extract 57 distinct topics and the corresponding most common words, terms, and phrases from the entire full-text corpus of 1008 JPIM articles published between 1984 and 2013. Estimating the development trajectory of each topic based on yearly publication counts in JPIM allows us to identify “hot,” “cold,” “revival,” “evergreen,” and “wall-flower” topics. We map these topics onto the Product Development and Management Association (PDMA) Body of Knowledge categories and discover that these categories differ significantly not only in terms of their internal topic diversity and relative prevalence, but also—and arguably more importantly—in terms of their publication and citation trajectories over time. For instance, the PDMA category “Codevelopment and Alliances” exhibits only moderate topic diversity (7 out of 57 topics) and prevalence in JPIM (161 out of 1008 articles). That said, it is among the most dynamic categories featuring two evergreen topic (“Users and Innovation” and “Tools and Systems for Technology Transfer”) and three hot topics (“Open Innovation,” “Alliances and Cooperation,” and “Networks and Network Structure”) as well as a sharply growing annual number of citations received. Our findings are likely to be of interest to all those who are keen to (re)discover JPIM's topic landscape in search of hidden structures and development trajectories. © 2015 Product Development &amp; Management Association</t>
  </si>
  <si>
    <t>2-s2.0-84949255004</t>
  </si>
  <si>
    <t>Robertson S.</t>
  </si>
  <si>
    <t>Searching for Anglo-American Digital Legal History</t>
  </si>
  <si>
    <t>Law and History Review</t>
  </si>
  <si>
    <t>10.1017/S0738248016000389</t>
  </si>
  <si>
    <t>https://www.scopus.com/inward/record.uri?eid=2-s2.0-84986586569&amp;doi=10.1017%2fS0738248016000389&amp;partnerID=40&amp;md5=9a7e7ad707079cbd0c73d316fe590ceb</t>
  </si>
  <si>
    <t>Roy Rosenzweig Center for History and New Media, United States; Department of History, Art History at George Mason University, United States</t>
  </si>
  <si>
    <t>Robertson, S., Roy Rosenzweig Center for History and New Media, United States, Department of History, Art History at George Mason University, United States</t>
  </si>
  <si>
    <t>As the fields of digital humanities and digital history have grown in scale and visibility since the 1990s, legal history has largely remained on the margins of those fields. The move to make material available online in the first decade of the web featured only a small number of legal history projects: Famous Trials; Anglo-American Legal Tradition; The Proceedings of the Old Bailey Online, 1674-1913. Early efforts to construct hypertext narratives and scholarship also included some works of legal history: "Hearsay of the Sun: Photography, Identity and the Law of Evidence in Nineteenth-Century Courts," in Hypertext Scholarship in American Studies; Who Killed William Robinson? and Gilded Age Plains City: The Great Sheedy Murder Trial and the Booster Ethos of Lincoln, Nebraska. In the second decade of the web, the focus shifted from distributing material to exploring it using digital tools. The presence of digital history grew at the meetings of organizations of historians ranging from the American Historical Association to the Urban History Association, but not at the American Society for Legal History conferences, the annual meetings of the Law and Society Association, or the British Legal History Conference. Only a few Anglo-American legal historians took up computational tools for sorting and visualizing sources such as data mining, text mining, and topic modeling; network analysis; and mapping. Paul Craven and Douglas Hay's Master and Servant project text mined a comprehensive database of 2,000 statutes and 1,200,000 words to explore similarities and influence among statutes. Data Mining with Criminal Intent mined and visualized the words in trial records using structured data from The Proceedings of the Old Bailey Online, 1674-1913. Locating London's Past, a project that mapped resources relating to the early modern and eighteenth century city, and also made use of the Old Bailey records. Digital Harlem mapped crime in the context of everyday life in the 1920s. Only in the past few years has more digital legal history using computational tools begun to appear, and like many of the projects discussed in this special issue, most remain at a preliminary stage. This article seeks to bring into focus the constraints, possibilities, and choices that shape digital legal history, in order to create a context for the work in this special issue, and to promote discussion of what it means to do legal history in the digital age. © 2016 the American Society for Legal History, Inc.</t>
  </si>
  <si>
    <t>2-s2.0-84986586569</t>
  </si>
  <si>
    <t>Pareschi R., Arcelli Fontana F.</t>
  </si>
  <si>
    <t>Information-driven network analysis: evolving the “complex networks” paradigm</t>
  </si>
  <si>
    <t>Mind and Society</t>
  </si>
  <si>
    <t>10.1007/s11299-015-0172-1</t>
  </si>
  <si>
    <t>https://www.scopus.com/inward/record.uri?eid=2-s2.0-84994519240&amp;doi=10.1007%2fs11299-015-0172-1&amp;partnerID=40&amp;md5=03098dc18584e18a913e603ec010208b</t>
  </si>
  <si>
    <t>Department of Bioscience and Territory, University of Molise, Pesche, IS, Italy; Department of Informatics, Systems and Communication, University of Milano-Bicocca, Milan, Italy</t>
  </si>
  <si>
    <t>Pareschi, R., Department of Bioscience and Territory, University of Molise, Pesche, IS, Italy; Arcelli Fontana, F., Department of Informatics, Systems and Communication, University of Milano-Bicocca, Milan, Italy</t>
  </si>
  <si>
    <t>Network analysis views complex systems as networks with well-defined structural properties that account for their complexity. These characteristics, which include scale-free behavior, small worlds and communities, are not to be found in networks such as random graphs and lattices that do not correspond to complex systems. They provide therefore a robust ground for claiming the existence of “complex networks” as a non-trivial subset of networks. The theory of complex networks has thus been successful in making systematically explicit relevant marks of complexity in the form of structural properties, and this success is at the root of its current popularity. Much less systematic has been, on the other hand, the definition of the properties of the building components of complex networks. The obvious assumption is that these components must be nodes and links. Generally, however, the internal structure of nodes is not taken into account, and links are serendipitously identified by the perspective with which one looks at the network to be analyzed. For instance, if the nodes are Web pages that contain information about scientific papers, one point of view will match the relevant links with hyperlinks to similar Web pages, and another with citations of other articles. We intend to contribute here a systematic approach to the identification of the components of a complex network that is based on information theory. The approach hinges on some recent results arising from the convergence between the theory of complex networks and probabilistic techniques for content mining. At its core there is the idea that nodes in a complex network correspond to basic information units from which links are extracted via methods of machine learning. Hence the links themselves are viewed as emergent properties, similarly to the broader structural properties mentioned above. Indeed, beside rounding up the theory, this approach based on learning has clear practical benefits, in that it makes networks emerge from arbitrary information domains. We provide examples and applications in a variety of contexts, starting from an information-theoretic reconstruction of the well-known distinction between “strong links” and “weak links” and then delving into specific applications such as business process management and analysis of policy making. © 2015, The Author(s).</t>
  </si>
  <si>
    <t>Business process management; Complex networks; Complex systems; Information theory; Policy analysis; Probabilistic topic models</t>
  </si>
  <si>
    <t>2-s2.0-84994519240</t>
  </si>
  <si>
    <t>Niu D., Yuan H., Wang M., Xu W.</t>
  </si>
  <si>
    <t>Event-driven data mining methods for large-scale market prediction: A case study of an agricultural products company</t>
  </si>
  <si>
    <t>Proceedings of the 2nd ACM SIGSPATIAL International Workshop on the Use of GIS in Emergency Management, EM-GIS 2016</t>
  </si>
  <si>
    <t>10.1145/3017611.3017618</t>
  </si>
  <si>
    <t>https://www.scopus.com/inward/record.uri?eid=2-s2.0-85017007120&amp;doi=10.1145%2f3017611.3017618&amp;partnerID=40&amp;md5=764187f9cdaef88680d8aac045744a29</t>
  </si>
  <si>
    <t>School of Information, Capital University of Economics and Business, Beijing, China; Department of Information Systems, City University of Hong Kong, Hong Kong, Hong Kong; School of Information Renmin University of China, Beijing, China; School of Information and Smart City Research Center, Renmin University of China, Beijing, China</t>
  </si>
  <si>
    <t>Niu, D., School of Information, Capital University of Economics and Business, Beijing, China; Yuan, H., Department of Information Systems, City University of Hong Kong, Hong Kong, Hong Kong; Wang, M., School of Information Renmin University of China, Beijing, China; Xu, W., School of Information and Smart City Research Center, Renmin University of China, Beijing, China</t>
  </si>
  <si>
    <t>Stock market is often affected by events, especially emergencies, such as natural disasters. Stock price prediction is significant to traders in this market as the references for the future to better invest and for market supervision. In this paper, the forecasting model combing topic models with data mining tools, namely event-driven prediction, is aimed to seek for more accurate predicting price results through extracting topics from news articles related to the stock as well as the historical price data. Our experiment is carried out in an famous agricultural products company in China and the empirical results show that the proper information extracted from news in popular portal website in previous day can be beneficial for the current price prediction.</t>
  </si>
  <si>
    <t>Decision support system; Emergency management; Market prediction; Topic models, data mining</t>
  </si>
  <si>
    <t>2-s2.0-85017007120</t>
  </si>
  <si>
    <t>Sharma T., Sharma K., Sharma T.</t>
  </si>
  <si>
    <t>Software bug localization using Pachinko Allocation Model</t>
  </si>
  <si>
    <t>Proceedings of the 10th INDIACom; 2016 3rd International Conference on Computing for Sustainable Global Development, INDIACom 2016</t>
  </si>
  <si>
    <t>https://www.scopus.com/inward/record.uri?eid=2-s2.0-84997113348&amp;partnerID=40&amp;md5=dc7d6bdd5966ffe25e4a650ffd8ed944</t>
  </si>
  <si>
    <t>Computer Science and Engineering Department, BPIT, Rohini, Delhi, India; Computer Engineering Department, Delhi Technological University, Delhi, India; Pitney Bowes, Noida, India</t>
  </si>
  <si>
    <t>Sharma, T., Computer Science and Engineering Department, BPIT, Rohini, Delhi, India; Sharma, K., Computer Engineering Department, Delhi Technological University, Delhi, India; Sharma, T., Pitney Bowes, Noida, India</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</si>
  <si>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 2016 IEEE.</t>
  </si>
  <si>
    <t>Bug localization; Information Retrieval; Pachinko Allocation Mode; Topic model</t>
  </si>
  <si>
    <t>2-s2.0-84997113348</t>
  </si>
  <si>
    <t>Saraswat M., Chakraverty S., Mahajan N., Tokas N.</t>
  </si>
  <si>
    <t>On using reviews and comments for cross domain recommendations and decision making</t>
  </si>
  <si>
    <t>https://www.scopus.com/inward/record.uri?eid=2-s2.0-84997354407&amp;partnerID=40&amp;md5=2ec7504ab18a0b87170650a0b6f3e22d</t>
  </si>
  <si>
    <t>Dept. of Computer Engineering NSIT, Dwarka, New Delhi, India</t>
  </si>
  <si>
    <t>Saraswat, M., Dept. of Computer Engineering NSIT, Dwarka, New Delhi, India; Chakraverty, S., Dept. of Computer Engineering NSIT, Dwarka, New Delhi, India; Mahajan, N., Dept. of Computer Engineering NSIT, Dwarka, New Delhi, India; Tokas, N., Dept. of Computer Engineering NSIT, Dwarka, New Delhi, India</t>
  </si>
  <si>
    <t>To help people make choices and take decisions is an important function of recommender system. Reviews and comments that are written online by users after watching movies, reading books, listening to music or purchasing a specific item, are important sources of user generated data, which can be utilized for decision making using recommendations given to user by the recommender system. When the available data in one domain is sparse, data (content and ratings) from other domains can be used to make cross domain recommendations. In this paper we have used this content information as well as ratings of both domains where there is no user-item overlap between the given domains for cross domain recommendations. User generated content (reviews and comments) crawled from web requires topic modeling to discover the latent thematic structure in the corpora of both domains. Since the topics in both domains are dissimilar, we have compared various approaches based on semantic space of corpus and knowledge based methods for finding cross domain recommendations. Experimental results show improvement in precision in recommendations over existing approach based on semantic clustering. © 2016 IEEE.</t>
  </si>
  <si>
    <t>Collaborative filtering; Content based retrieval; Cross domain recommender systems; Explicit Semantic Analysis; Latent Dirichlet Allocation (LDA); Point Mutual Information; Topic modeling</t>
  </si>
  <si>
    <t>2-s2.0-84997354407</t>
  </si>
  <si>
    <t>Khari M., Jain A., Vij S., Kumar M.</t>
  </si>
  <si>
    <t>Analysis of various information retrieval models</t>
  </si>
  <si>
    <t>https://www.scopus.com/inward/record.uri?eid=2-s2.0-84997501396&amp;partnerID=40&amp;md5=d805d9a0e445098cf1ff8fcd3de7029b</t>
  </si>
  <si>
    <t>Dept. of Computer Science and Engineering, Guru Gobind Singh Indraprastha University, AIACTandR, Delhi, India</t>
  </si>
  <si>
    <t>Khari, M., Dept. of Computer Science and Engineering, Guru Gobind Singh Indraprastha University, AIACTandR, Delhi, India; Jain, A., Dept. of Computer Science and Engineering, Guru Gobind Singh Indraprastha University, AIACTandR, Delhi, India; Vij, S., Dept. of Computer Science and Engineering, Guru Gobind Singh Indraprastha University, AIACTandR, Delhi, India; Kumar, M., Dept. of Computer Science and Engineering, Guru Gobind Singh Indraprastha University, AIACTandR, Delhi, India</t>
  </si>
  <si>
    <t>Information Retrieval is an automated way to extract the information from various sources. It has always been a key area of research due to its wide range of applications in document searching, software traceability etc. We have presented an analysis of the three basic models of information retrieval i.e. Vector Space Model, Latent Dirichlet Allocation Model and Latent Semantic Indexing Model in this paper. These models are explained in detail according to their basic concepts, methodology adopted and area of application. We have provided the advantages of these topic models over each other and have discussed their limitations too. We have also highlighted the basic categories of information. The variants of some basic models are also described according to their concept and usage. This kind of analysis will be useful for the user to make a choice between these information retrieval models as to find out which one is to be used regarding a particular problem or application. © 2016 IEEE.</t>
  </si>
  <si>
    <t>Information Retrieval; Latent Dirichlet Model; Latent Semantic Indexing Model; Term Document Matrix; Vector Space Model</t>
  </si>
  <si>
    <t>2-s2.0-84997501396</t>
  </si>
  <si>
    <t>Zhang Y., Mao W., Zeng D.</t>
  </si>
  <si>
    <t>A non-parametric topic model for short texts incorporating word coherence knowledge</t>
  </si>
  <si>
    <t>24-28-October-2016</t>
  </si>
  <si>
    <t>10.1145/2983323.2983898</t>
  </si>
  <si>
    <t>https://www.scopus.com/inward/record.uri?eid=2-s2.0-84996598809&amp;doi=10.1145%2f2983323.2983898&amp;partnerID=40&amp;md5=1ad21f04134d549dd34ef75256bb1b7e</t>
  </si>
  <si>
    <t>State Key Laboratory of Management and Control for Complex Systems, Institute of Automation, Chinese Academy of Sciences, China; School of Computer and Control Engineering, University of Chinese Academy of Sciences, China</t>
  </si>
  <si>
    <t>Zhang, Y., State Key Laboratory of Management and Control for Complex Systems, Institute of Automation, Chinese Academy of Sciences, China; Mao, W., State Key Laboratory of Management and Control for Complex Systems, Institute of Automation, Chinese Academy of Sciences, China, School of Computer and Control Engineering, University of Chinese Academy of Sciences, China; Zeng, D., State Key Laboratory of Management and Control for Complex Systems, Institute of Automation, Chinese Academy of Sciences, China, School of Computer and Control Engineering, University of Chinese Academy of Sciences, China</t>
  </si>
  <si>
    <t>Mining topics in short texts (e.g. tweets, instant messages) can help people grasp essential information and understand key contents, and is widely used in many applications related to social media and text analysis. The sparsity and noise of short texts often restrict the performance of traditional topic models like LDA. Recently proposed Biterm Topic Model (BTM) which models word co-occurrence patterns directly, is revealed effective for topic detection in short texts. However, BTM has two main drawbacks. It needs to manually specify topic number, which is difficult to accurately determine when facing new corpora. Besides, BTM assumes that two words in same term should belong to the same topic, which is often too strong as it does not differentiate two types of words (i.e. general words and topical words). To tackle these problems, in this paper, we propose a non-parametric topic model npCTM with the above distinction. Our model incorporates the Chinese restaurant process (CRP) into the BTM model to determine topic number automatically. Our model also distinguishes general words from topical words by jointly considering the distribution of these two word types for each word as well as word coherence information as prior knowledge. We carry out experimental studies on real-world twitter dataset. The results demonstrate the effectiveness of our method to discover coherent topics compared with the baseline methods. © 2016 ACM.</t>
  </si>
  <si>
    <t>Bayesian nonparametric model; Text mining; Topic model</t>
  </si>
  <si>
    <t>2-s2.0-84996598809</t>
  </si>
  <si>
    <t>Lin T., Zhang S., Cheng H.</t>
  </si>
  <si>
    <t>Understanding sparse topical structure of short text via stochastic variational-gibbs inference</t>
  </si>
  <si>
    <t>10.1145/2983323.2983765</t>
  </si>
  <si>
    <t>https://www.scopus.com/inward/record.uri?eid=2-s2.0-84996522100&amp;doi=10.1145%2f2983323.2983765&amp;partnerID=40&amp;md5=40046b90e36e400668d999ae8f921bc1</t>
  </si>
  <si>
    <t>Chinese University of Hong Kong, Hong Kong</t>
  </si>
  <si>
    <t>Lin, T., Chinese University of Hong Kong, Hong Kong; Zhang, S., Chinese University of Hong Kong, Hong Kong; Cheng, H., Chinese University of Hong Kong, Hong Kong</t>
  </si>
  <si>
    <t>With the soaring popularity of online social media like Twitter, analyzing short text has emerged as an increasingly important task which is challenging to classical topic models. as topic sparsity exists in short text. Topic sparsity refers to the observation that individual document usually concentrates on several salient topics, which may be rare in entire corpus. Understanding this sparse topical structure of short text has been recognized as the key ingredient for mining user-generated Web content and social medium, which are featured in the form of extremely short posts and discussions. However, the existing sparsity-enhanced topic models all assume over-complicated generative process, which severely limits their scalability and makes them unable to automatically infer the number of topics from data. In this paper, we propose a probabilistic Bayesian topic model, namely Sparse Dirichlet mixture Topic Model (S-parseDTM), based on Indian Buffet Process (IBP) prior, and infer our model on the large text corpora through a novel inference procedure called stochastic variational-Gibbs inference. Unlike prior work, the proposed approach is able to achieve exact sparse topical structure of large short text collections, and automatically identify the number of topics with a good balance between completeness and homogeneity of topic coherence. Experiments on different genres of large text corpora demonstrate that our approach outperforms various existing sparse topic models. The improvement is significant on large-scale collections of short text. © 2016 ACM.</t>
  </si>
  <si>
    <t>Indian Buffet Process; Short text; Sparse topical structure; Stochastic variational-Gibbs inference; Topic modeling</t>
  </si>
  <si>
    <t>2-s2.0-84996522100</t>
  </si>
  <si>
    <t>https://www.scopus.com/inward/record.uri?eid=2-s2.0-84996486532&amp;partnerID=40&amp;md5=870118302931e0819a02d0c61003bda8</t>
  </si>
  <si>
    <t>The proceedings contain 319 papers. The topics discussed include: social recommendation with strong and weak ties; improving personalized trip recommendation by avoiding crowds; memory-based recommendations of entities for web search users; a deep relevance matching model for ad-hoc retrieval; a neural network approach to quote recommendation in writings; retweet prediction with attention-based deep neural network; effective document labeling with very few seed words: a topic model approach; cross-lingual text classification via model translation with limited dictionaries; semi-supervised multi-label topic models for document classification and sentence labeling; linked document embedding for classification; detecting promotion campaigns in query auto completion; and privacy-preserving reachability query services for massive networks.</t>
  </si>
  <si>
    <t>2-s2.0-84996486532</t>
  </si>
  <si>
    <t>Zhuang H., Rahman R., Hu X., Guo T., Hui P., Aberer K.</t>
  </si>
  <si>
    <t>Data summarization with social contexts</t>
  </si>
  <si>
    <t>10.1145/2983323.2983736</t>
  </si>
  <si>
    <t>https://www.scopus.com/inward/record.uri?eid=2-s2.0-84996567089&amp;doi=10.1145%2f2983323.2983736&amp;partnerID=40&amp;md5=774b442e4182330d21dcc94d4db4f946</t>
  </si>
  <si>
    <t>LSIR, École Polytechnique Fédérale de Lausanne (EPFL), Switzerland; Computer Science and Engineering, Texas A and M University, United States; SyMLab, Hong Kong University of Science and Technology, Hong Kong</t>
  </si>
  <si>
    <t>Zhuang, H., LSIR, École Polytechnique Fédérale de Lausanne (EPFL), Switzerland; Rahman, R., LSIR, École Polytechnique Fédérale de Lausanne (EPFL), Switzerland; Hu, X., Computer Science and Engineering, Texas A and M University, United States; Guo, T., LSIR, École Polytechnique Fédérale de Lausanne (EPFL), Switzerland; Hui, P., SyMLab, Hong Kong University of Science and Technology, Hong Kong; Aberer, K., LSIR, École Polytechnique Fédérale de Lausanne (EPFL), Switzerland</t>
  </si>
  <si>
    <t>While social data is being widely used in various applications such as sentiment analysis and trend prediction, its sheer size also presents great challenges for storing, sharing and processing such data. These challenges can be addressed by data summarization which transforms the original dataset into a smaller, yet still useful, subset. Existing methods find such subsets with objective functions based on data properties such as representativeness or informativeness but do not exploit social contexts, which are distinct characteristics of social data. Further, till date very little work has focused on topic preserving data summarization, despite the abundant work on topic modeling. This is a challenging task for two reasons. First, since topic model is based on latent variables, existing methods are not well-suited to capture latent topics. Second, it is difficult to find such social contexts that provide valuable information for building effective topic-preserving summarization model. To tackle these challenges, in this paper, we focus on exploiting social contexts to summarize social data while preserving topics in the original dataset. We take Twitter data as a case study. Through analyzing Twitter data, we discover two social contexts which are important for topic generation and dissemination, namely (i) CrowdExp topic score that captures the influence of both the crowd and the expert users in Twitter and (ii) Retweet topic score that captures the influence of Twitter users' actions. We conduct extensive experiments on two real-world Twitter datasets using two applications. The experimental results show that, by leveraging social contexts, our proposed solution can enhance topic-preserving data summarization and improve application performance by up to 18%. © 2016 ACM.</t>
  </si>
  <si>
    <t>Data summarization; Social context; Submodular optimization; Topic model</t>
  </si>
  <si>
    <t>2-s2.0-84996567089</t>
  </si>
  <si>
    <t>Giachanou A., Mele I., Crestani F.</t>
  </si>
  <si>
    <t>Explaining sentiment spikes in twitter</t>
  </si>
  <si>
    <t>10.1145/2983323.2983678</t>
  </si>
  <si>
    <t>https://www.scopus.com/inward/record.uri?eid=2-s2.0-84996490661&amp;doi=10.1145%2f2983323.2983678&amp;partnerID=40&amp;md5=1c992039bb57ed9c49ada72218463b12</t>
  </si>
  <si>
    <t>Faculty of Informatics, Università della Svizzera Italiana, Lugano, Switzerland</t>
  </si>
  <si>
    <t>Giachanou, A., Faculty of Informatics, Università della Svizzera Italiana, Lugano, Switzerland; Mele, I., Faculty of Informatics, Università della Svizzera Italiana, Lugano, Switzerland; Crestani, F., Faculty of Informatics, Università della Svizzera Italiana, Lugano, Switzerland</t>
  </si>
  <si>
    <t>Tracking public opinion in social media provides important information to enterprises or governments during a decision making process. In addition, identifying and extracting the causes of sentiment spikes allows interested parties to redesign and adjust strategies with the aim to attract more positive sentiments. In this paper, we focus on the problem of tracking sentiment towards different entities, detecting sentiment spikes and on the problem of extracting and ranking the causes of a sentiment spike. Our approach combines LDA topic model with Relative Entropy. The former is used for extracting the topics discussed in the time window before the sentiment spike. The latter allows to rank the detected topics based on their contribution to the sentiment spike. © 2016 ACM.</t>
  </si>
  <si>
    <t>Sentiment spikes; Tracking sentiment; Twitter</t>
  </si>
  <si>
    <t>2-s2.0-84996490661</t>
  </si>
  <si>
    <t>Liu Y., Zhou B., Chen F., Cheung D.W.</t>
  </si>
  <si>
    <t>Graph topic scan statistic for spatial event detection</t>
  </si>
  <si>
    <t>10.1145/2983323.2983744</t>
  </si>
  <si>
    <t>https://www.scopus.com/inward/record.uri?eid=2-s2.0-84996588067&amp;doi=10.1145%2f2983323.2983744&amp;partnerID=40&amp;md5=b6eba5523cb160b40abc53949de77988</t>
  </si>
  <si>
    <t>University of Hong Kong, Hong Kong, Hong Kong; University at Albany-SUNY, Albany, NY, United States</t>
  </si>
  <si>
    <t>Liu, Y., University of Hong Kong, Hong Kong, Hong Kong; Zhou, B., University at Albany-SUNY, Albany, NY, United States; Chen, F., University at Albany-SUNY, Albany, NY, United States; Cheung, D.W., University of Hong Kong, Hong Kong, Hong Kong</t>
  </si>
  <si>
    <t>Spatial event detection is an important and challenging problem. Unlike traditional event detection that focuses on the timing of global urgent event, the task of spatial event detection is to detect the spatial regions (e.g. clusters of neighboring cities) where urgent events occur. In this paper, we focus on the problem of spatial event detection using textual information in social media. We observe that, when a spatial event occurs, the topics relevant to the event are often discussed more coherently in cities near the event location than those far away. In order to capture this pattern, we propose a new method called Graph Topic Scan Statistic (Graph-TSS) that corresponds to a generalized log-likelihood ratio test based on topic modeling. We first demonstrate that the detection of spatial event regions under Graph-TSS is NP-hard due to a reduction from classical node-weighted prize-collecting Steiner tree problem (NW-PCST). We then design an efficient algorithm that approximately maximizes the graph topic scan statistic over spatial regions of arbitrary form. As a case study, we consider three applications using Twitter data, including Argentina civil unrest event detection, Chile earthquake detection, and United States influenza disease outbreak detection. Empirical evidence demonstrates that the proposed Graph-TSS performs superior over state-of-the-art methods on both running time and accuracy. © 2016 ACM.</t>
  </si>
  <si>
    <t>Large graph; Scan statistic; Spatial event detection; Topic model</t>
  </si>
  <si>
    <t>2-s2.0-84996588067</t>
  </si>
  <si>
    <t>Li C., Xing J., Sun A., Ma Z.</t>
  </si>
  <si>
    <t>Effective document labeling with very few seed words: A topic modeling approach</t>
  </si>
  <si>
    <t>10.1145/2983323.2983721</t>
  </si>
  <si>
    <t>https://www.scopus.com/inward/record.uri?eid=2-s2.0-84996598610&amp;doi=10.1145%2f2983323.2983721&amp;partnerID=40&amp;md5=158686a6ca51b84127aee9fe3d6f6ef2</t>
  </si>
  <si>
    <t>State Key Lab. of Software Engineering, Computer School, Wuhan University, China; School of Computer Science and Engineering, Nanyang Technological University, Singapore, Singapore</t>
  </si>
  <si>
    <t>Li, C., State Key Lab. of Software Engineering, Computer School, Wuhan University, China; Xing, J., State Key Lab. of Software Engineering, Computer School, Wuhan University, China; Sun, A., School of Computer Science and Engineering, Nanyang Technological University, Singapore, Singapore; Ma, Z., School of Computer Science and Engineering, Nanyang Technological University, Singapore, Singapore</t>
  </si>
  <si>
    <t>Developing text classifiers often requires a large number of labeled documents as training examples. However, manually labeling documents is costly and time-consuming. Recently, a few methods have been proposed to label documents by using a small set of relevant keywords for each category, known as dataless text classification. In this paper, we propose a Seed-Guided Topic Model (named STM) for the dataless text classification task. Given a collection of unla-beled documents, and for each category a small set of seed words that are relevant to the semantic meaning of the category, the STM predicts the category labels of the documents through topic influence. STM models two kinds of topics: category-topics and general-topics. Each category-topic is associated with one specific category, representing its semantic meaning. The general-topics capture the global semantic information underlying the whole document collection. STM assumes that each document is associated with a single category-topic and a mixture of general-topics. A novelty of the model is that STM learns the topics by exploiting the explicit word co-occurrence patterns between the seed words and regular words (i.e., non-seed words) in the document collection. A document is then labeled, or classified, based on its posterior category-topic assignment. Experiments on two widely used datasets show that STM consistently outperforms the state-of-the-art dataless text classifiers. In some tasks, STM can also achieve comparable or even better classification accuracy than the state-of-the-art supervised learning solutions. Our experimental results further show that STM is insensitive to the tuning parameters. Stable performance with little variation can be achieved in a broad range of parameter settings, making it a desired choice for real applications. © 2016 ACM.</t>
  </si>
  <si>
    <t>Dataless text classification; Text analysis; Topic modeling</t>
  </si>
  <si>
    <t>2-s2.0-84996598610</t>
  </si>
  <si>
    <t>Soleimani H., Miller D.J.</t>
  </si>
  <si>
    <t>Semi-supervised multi-label topic models for document classification and sentence labeling</t>
  </si>
  <si>
    <t>10.1145/2983323.2983752</t>
  </si>
  <si>
    <t>https://www.scopus.com/inward/record.uri?eid=2-s2.0-84996593706&amp;doi=10.1145%2f2983323.2983752&amp;partnerID=40&amp;md5=95734d07b2dd8cb20a4801d151916000</t>
  </si>
  <si>
    <t>School of Electrical Engineering and Computer Science, Pennsylvania State University, University Park, PA, United States</t>
  </si>
  <si>
    <t>Soleimani, H., School of Electrical Engineering and Computer Science, Pennsylvania State University, University Park, PA, United States; Miller, D.J., School of Electrical Engineering and Computer Science, Pennsylvania State University, University Park, PA, United States</t>
  </si>
  <si>
    <t>Extracting parts of a text document relevant to a class label is a critical information retrieval task. We propose a semi-supervised multi-label topic model for jointly achieving document and sentence-level class inferences. Under our model, each sentence is associated with only a subset of the document's labels (including possibly none of them), with the label set of the document the union of the labels of all of its sentences. For training, we use both labeled documents, and, typically, a larger set of unlabeled documents. Our model, in a semisupervised fashion, discovers the topics present, learns associations between topics and class labels, predicts labels for new (or unlabeled) documents, and determines label associations for each sentence in every document. For learning, our model does not require any ground-truth labels on sentences. We develop a Hamil-tonian Monte Carlo based algorithm for efficiently sampling from the joint label distribution over all sentences, a very high-dimensional discrete space. Our experiments show that our approach outperforms several benchmark methods with respect to both document and sentence-level classification, as well as test set log-likelihood. All code for replicating our experiments is available from https://github.com/hsoleimani/MLTM. © 2016 Copyright held by the owner/author(s).</t>
  </si>
  <si>
    <t>Credit assignment; Multi-label classification; Semi-supervised learning; Topic models</t>
  </si>
  <si>
    <t>2-s2.0-84996593706</t>
  </si>
  <si>
    <t>Lu W., Chung F.-L., Lai K.</t>
  </si>
  <si>
    <t>Scarce feature topic mining for video recommendation</t>
  </si>
  <si>
    <t>10.1145/2983323.2983892</t>
  </si>
  <si>
    <t>https://www.scopus.com/inward/record.uri?eid=2-s2.0-84996548923&amp;doi=10.1145%2f2983323.2983892&amp;partnerID=40&amp;md5=926f640f9bb9ebb29a4d579fd38bfef5</t>
  </si>
  <si>
    <t>Department of Computing, Hong Kong Polytechnic University, Kowloon, Hong Kong; Tencent, Nanshan Technique Park, Shenzhen, China</t>
  </si>
  <si>
    <t>Lu, W., Department of Computing, Hong Kong Polytechnic University, Kowloon, Hong Kong; Chung, F.-L., Department of Computing, Hong Kong Polytechnic University, Kowloon, Hong Kong; Lai, K., Tencent, Nanshan Technique Park, Shenzhen, China</t>
  </si>
  <si>
    <t>Recommendation for user generated content sites has gained significant attention. To satisfy the niche tastes of users, product recommendation poses more challenges due to the data sparsity issue. This work is motivated by a real world online video recommendation problem, where the click records database suffers from s-parseness of video inventory and video tags. Targeting the long tail phenomena of user behavior and sparsity of item features, we propose a personalized compound recommendation framework for online video recommendation called Dirichlet mixture probit model for information scarcity (DPIS). Assuming that each record is generated from a representation of user preferences, DPIS is a probit classifier utilizing record topical clustering on the user part for recommendation. As demonstrated by the real-world application, the proposed DPIS achieves better performance than traditional methods. © 2016 ACM.</t>
  </si>
  <si>
    <t>Bayesian approach; Recommender system; Topic model</t>
  </si>
  <si>
    <t>2-s2.0-84996548923</t>
  </si>
  <si>
    <t>Zhang F., Jin B., Ge T., Ji Q., Cui Y.</t>
  </si>
  <si>
    <t>Who are my familiar strangers? Revealing hidden friend relations and common interests from smart card data</t>
  </si>
  <si>
    <t>10.1145/2983323.2983804</t>
  </si>
  <si>
    <t>https://www.scopus.com/inward/record.uri?eid=2-s2.0-84996527566&amp;doi=10.1145%2f2983323.2983804&amp;partnerID=40&amp;md5=c11ea2eabddaacfafe648fffaab0e2ac</t>
  </si>
  <si>
    <t>State Key Laboratory of Computer Sciences, Institute of Software, Chinese Academy of Sciences, Beijing, China; University of Chinese Academy of Sciences, Beijing, China; University of Massachusetts, Lowell, MA, United States</t>
  </si>
  <si>
    <t>Zhang, F., State Key Laboratory of Computer Sciences, Institute of Software, Chinese Academy of Sciences, Beijing, China, University of Chinese Academy of Sciences, Beijing, China; Jin, B., State Key Laboratory of Computer Sciences, Institute of Software, Chinese Academy of Sciences, Beijing, China, University of Chinese Academy of Sciences, Beijing, China; Ge, T., University of Massachusetts, Lowell, MA, United States; Ji, Q., State Key Laboratory of Computer Sciences, Institute of Software, Chinese Academy of Sciences, Beijing, China, University of Chinese Academy of Sciences, Beijing, China; Cui, Y., State Key Laboratory of Computer Sciences, Institute of Software, Chinese Academy of Sciences, Beijing, China, University of Chinese Academy of Sciences, Beijing, China</t>
  </si>
  <si>
    <t>The newly emerging location-based social networks (LBSN) such as Tinder and Momo extends social interaction from friends to strangers, providing novel experiences of making new friends. Familiar strangers refer to the strangers who meet frequently in daily life and may share common interests; thus they may be good candidates for friend recommendation. In this paper, we study the problem of discovering familiar strangers, specifically, public transportation trip companions, and their common interests. We collect 5.7 million transaction records of smart cards from about 3.02 million people in the city of Beijing, China. We first analyze this dataset and reveal the temporal and spatial characteristics of passenger encounter behaviors. Then we propose a stability metric to measure hidden friend relations. This metric facilitates us to employ community detection techniques to capture the communities of trip companions. Further, we infer common interests of each community using a topic model, i.e., LDA4HFC (Latent Dirichlet Allocation for Hidden Friend Communities) model. Such topics for communities help to understand how hidden friend clusters are formed. We evaluate our method using large-scale and real-world datasets, consisting of two-week smart card records and 901,855 Point of Interests (POIs) in Beijing. The results show that our method outperforms three baseline methods with higher recommendation accuracy. Moreover, our case study demonstrates that the discovered topics interpret the communities very well. © 2016 ACM.</t>
  </si>
  <si>
    <t>Community detection; Familiar strangers; Friend recommendation; Location based social network; Topic model</t>
  </si>
  <si>
    <t>2-s2.0-84996527566</t>
  </si>
  <si>
    <t>Park D.H., Fang Y., Liu M., Zhai C.</t>
  </si>
  <si>
    <t>Mobile app retrieval for social media users via inference of implicit intent in social media text</t>
  </si>
  <si>
    <t>10.1145/2983323.2983843</t>
  </si>
  <si>
    <t>https://www.scopus.com/inward/record.uri?eid=2-s2.0-84996504360&amp;doi=10.1145%2f2983323.2983843&amp;partnerID=40&amp;md5=9d3e1ef044de8b1fa981b9bfc09eec38</t>
  </si>
  <si>
    <t>Yahoo Inc., Sunnyvale, CA, United States; Department of Computer Engineering, Santa Clara University, Santa Clara, CA, United States; College of Computing and Informatics, Drexel University, Philadelphia, PA, United States; Department of Computer Science, University of Illinois at Urbana-Champaign, Urbana, IL, United States</t>
  </si>
  <si>
    <t>Park, D.H., Yahoo Inc., Sunnyvale, CA, United States; Fang, Y., Department of Computer Engineering, Santa Clara University, Santa Clara, CA, United States; Liu, M., College of Computing and Informatics, Drexel University, Philadelphia, PA, United States; Zhai, C., Department of Computer Science, University of Illinois at Urbana-Champaign, Urbana, IL, United States</t>
  </si>
  <si>
    <t>People often implicitly or explicitly express their needs in social media in the form of "user status text". Such text can be very useful for service providers and product manufacturers to proactively provide relevant services or products that satisfy people's immediate needs. In this paper, we study how to infer a user's intent based on the user's "status text" and retrieve relevant mobile apps that may satisfy the user's needs. We address this problem by framing it as a new entity retrieval task where the query is a user's status text and the entities to be retrieved are mobile apps. We first propose a novel approach that generates a new representation for each query. Our key idea is to leverage social media to build parallel corpora that contain implicit intention text and the corresponding explicit intention text. Specifically, we model various user intentions in social media text using topic models, and we predict user intention in a query that contains implicit intention. Then, we retrieve relevant mobile apps with the predicted user intention. We evaluate the mobile app retrieval task using a new data set we create. Experiment results indicate that the proposed model is effective and outperforms the state-of-the-art retrieval models. © 2016 Copyright held by the owner/author(s).</t>
  </si>
  <si>
    <t>2-s2.0-84996504360</t>
  </si>
  <si>
    <t>Ren Z., Inel O., Aroyo L., De Rijke M.</t>
  </si>
  <si>
    <t>Time-aware multi-viewpoint summarization of multilingual social text streams</t>
  </si>
  <si>
    <t>10.1145/2983323.2983710</t>
  </si>
  <si>
    <t>https://www.scopus.com/inward/record.uri?eid=2-s2.0-84996524181&amp;doi=10.1145%2f2983323.2983710&amp;partnerID=40&amp;md5=92c480ec3d0878a6b5573cc1de51b72c</t>
  </si>
  <si>
    <t>University of Amsterdam, Amsterdam, Netherlands; VU University Amsterdam, Amsterdam, Netherlands</t>
  </si>
  <si>
    <t>Ren, Z., University of Amsterdam, Amsterdam, Netherlands; Inel, O., VU University Amsterdam, Amsterdam, Netherlands; Aroyo, L., VU University Amsterdam, Amsterdam, Netherlands; De Rijke, M., University of Amsterdam, Amsterdam, Netherlands</t>
  </si>
  <si>
    <t>A viewpoint is a triple consisting of an entity, a topic related to this entity and sentiment towards this topic. In time-aware multi-viewpoint summarization one monitors viewpoints for a running topic and selects a small set of informative documents. In this paper, we focus on time-aware multi-viewpoint summarization of multilingual social text streams. Viewpoint drift, ambiguous entities and multilingual text make this a challenging task. Our approach includes three core ingredients: dynamic viewpoint modeling, cross-language viewpoint alignment, and, finally, multi-viewpoint summarization. Specifically, we propose a dynamic latent factor model to explicitly characterize a set of viewpoints through which entities, topics and sentiment labels during a time interval are derived jointly; we connect viewpoints in different languages by using an entity-based semantic similarity measure; and we employ an update viewpoint summarization strategy to generate a time-aware summary to reflect viewpoints. Experiments conducted on a real-world dataset demonstrate the effectiveness of our proposed method for time-aware multi-viewpoint summarization of multilingual social text streams. © 2016 Copyright held by the owner/author(s).</t>
  </si>
  <si>
    <t>Dynamic viewpoint modeling; Multi-viewpoint summarization; Multilingual social text streams; Topic modeling</t>
  </si>
  <si>
    <t>2-s2.0-84996524181</t>
  </si>
  <si>
    <t>Qiu L., Gao S., Cheng W., Guo J.</t>
  </si>
  <si>
    <t>Aspect-based latent factor model by integrating ratings and reviews for recommender system</t>
  </si>
  <si>
    <t>10.1016/j.knosys.2016.07.033</t>
  </si>
  <si>
    <t>https://www.scopus.com/inward/record.uri?eid=2-s2.0-84995495146&amp;doi=10.1016%2fj.knosys.2016.07.033&amp;partnerID=40&amp;md5=f50c231406c6e210cfc3f49010c94194</t>
  </si>
  <si>
    <t>Beijing University of Posts and Telecommunications, Beijing, China</t>
  </si>
  <si>
    <t>Qiu, L., Beijing University of Posts and Telecommunications, Beijing, China; Gao, S., Beijing University of Posts and Telecommunications, Beijing, China; Cheng, W., Beijing University of Posts and Telecommunications, Beijing, China; Guo, J., Beijing University of Posts and Telecommunications, Beijing, China</t>
  </si>
  <si>
    <t>Recommender system has been recognized as a superior way for solving personal information overload problem. Rating, as an evaluation criteria revealing how much a customer likes a product, has been a foundation of recommender systems for a long period based on the popular latent factor models. However, review texts as the valuable user generated content have been neglected all the time. Recently, models integrating ratings and review texts as training sources have attracted a lot of attention, which may model review texts by topic model or its variants and then link latent factor vectors to topic distribution of review texts. For that, the integrated models need complicated optimization algorithms to fuse the heterogeneous sources, that may cause greater errors. In this work, we aim to propose a novel model, called Aspect-based Latent Factor Model (ALFM) to integrate ratings and review texts via latent factor model, in which by integrating rating matrix, user-review matrix and item-attribute matrix, the user latent factors and item latent factors with word latent factors can be derived. Our proposed model aggregates all review texts of the same user on the respective items and builds a user-review matrix by word frequencies. Similarly, an item's review is considered as all review texts of the same item collected from respective users. According to different information abstracted from review texts, we introduce two different kinds of item-attribute matrix to integrate the item-word frequencies and polarity scores of corresponding words. Experimental results on real-world data sets from amazon.com illustrate that our model can not only perform better than traditional models and art-of-state models on rating prediction task, but also accomplish cross-domain task through transferring word embedding. © 2016</t>
  </si>
  <si>
    <t>Item attributes; Latent factor model; Review aspect; User interest</t>
  </si>
  <si>
    <t>2-s2.0-84995495146</t>
  </si>
  <si>
    <t>Prateek M., Vasudeva V.</t>
  </si>
  <si>
    <t>Improved topic models for social media via community detection using user interaction and content similarity</t>
  </si>
  <si>
    <t>Proceedings of the International FRUCT Conference on Intelligence, Social Media and Web, ISMW FRUCT 2016</t>
  </si>
  <si>
    <t>10.1109/FRUCT.2016.7584770</t>
  </si>
  <si>
    <t>https://www.scopus.com/inward/record.uri?eid=2-s2.0-84994417358&amp;doi=10.1109%2fFRUCT.2016.7584770&amp;partnerID=40&amp;md5=1539623573f206117373128b2f2fe51e</t>
  </si>
  <si>
    <t>IIIT Hyderabad, Hyderabad, India</t>
  </si>
  <si>
    <t>Prateek, M., IIIT Hyderabad, Hyderabad, India; Vasudeva, V., IIIT Hyderabad, Hyderabad, India</t>
  </si>
  <si>
    <t>Topic models such as Latent Dirichlet Allocation(LDA) have historically served as a successful tool for various data mining applications on conventional documents such as news articles or academic abstracts. However, standard use of topic models on social media posts pose several poblems because social media posts are short, messy and generated non-uniformly by the users of the social media platforms. In this paper we propose a new approach of community based document pooling to train better topic models over social media posts and address these problems without modifying the basic machinery of LDA. We compare our approach to the popular user based pooling scheme and show significant improvement in the quality of topic models. © 2016 FRUCT.</t>
  </si>
  <si>
    <t>2-s2.0-84994417358</t>
  </si>
  <si>
    <t>Belobordov A., Braslavski P.</t>
  </si>
  <si>
    <t>Does everybody lie? characterizing answerers in health-related CQA</t>
  </si>
  <si>
    <t>10.1109/FRUCT.2016.7584763</t>
  </si>
  <si>
    <t>https://www.scopus.com/inward/record.uri?eid=2-s2.0-84994410846&amp;doi=10.1109%2fFRUCT.2016.7584763&amp;partnerID=40&amp;md5=cc65ba6a64b6c8b7846eae2c51ca90f3</t>
  </si>
  <si>
    <t>Ural Federal University, Yekateringburg, Russian Federation</t>
  </si>
  <si>
    <t>Belobordov, A., Ural Federal University, Yekateringburg, Russian Federation; Braslavski, P., Ural Federal University, Yekateringburg, Russian Federation</t>
  </si>
  <si>
    <t>The study described in the paper aims at multi-faceted characterization of active community question anwering (CQA) users who provide answers to health-related questions. The study employs various research techniques-both qualitative (surveys) and quantitative. With two online surveys we get insights into 1. perception of online health-related information and its use by patients by medical professionals and 2. motivtion of most active CQA answerers, a significant share of which apparently constitute users with medical education. In the second series of experiments we apply topic modeling to a yearly collection of questions and answers from a popular Russian CQA servce in order to find users focused on a particular topic. Further, we attempt to find users with professional medical backround based on the lexis of their answers. The obtained results provide a beter understanding of motivation and backround of CQA users and can be used for the improvement of CQA services, as well as for solving problems such as CQA content quality evaluation, expert search, and question routing, etc. © 2016 FRUCT.</t>
  </si>
  <si>
    <t>2-s2.0-84994410846</t>
  </si>
  <si>
    <t>https://www.scopus.com/inward/record.uri?eid=2-s2.0-84994431058&amp;partnerID=40&amp;md5=1f786006e14d6972a3cfe0095dd6728b</t>
  </si>
  <si>
    <t>The proceedings contain 11 papers. The topics discussed include: sense inventory alignment using lexical substitutions and crowdsourcing; does everybody lie? characterizing answerers in health-related CQA; conference resolution using clusterization; distinguishing between irony and sarcasm in social media texts: linguistic observations; postgreSQL service with backup and recovery for cloud foundry; 'rusperonality': a Russian corpus for authorship profiling and deception detection; use of neighbor sentence co-occurence to improve word semantic similarity detection; two-stage approach in Russian entity recognition; improved topic models for social media via community detection using user interaction and content similarity; sense inventory alignment using lexical substitutions and crowdsourcing; and discovering geo-magnetic anomalies: a clustering-based approach.</t>
  </si>
  <si>
    <t>2-s2.0-84994431058</t>
  </si>
  <si>
    <t>Zhang S., Dong H., Zhang Z., Wu Q.</t>
  </si>
  <si>
    <t>The role of control based on three-dimensional human model</t>
  </si>
  <si>
    <t>ICCSE 2016 - 11th International Conference on Computer Science and Education</t>
  </si>
  <si>
    <t>10.1109/ICCSE.2016.7581685</t>
  </si>
  <si>
    <t>https://www.scopus.com/inward/record.uri?eid=2-s2.0-84994125649&amp;doi=10.1109%2fICCSE.2016.7581685&amp;partnerID=40&amp;md5=370ca3d65b5bb97aa9ea4c6eb13ed4f9</t>
  </si>
  <si>
    <t>Software School, Xiamen University, Fujian, China</t>
  </si>
  <si>
    <t>Zhang, S., Software School, Xiamen University, Fujian, China; Dong, H., Software School, Xiamen University, Fujian, China; Zhang, Z., Software School, Xiamen University, Fujian, China; Wu, Q., Software School, Xiamen University, Fujian, China</t>
  </si>
  <si>
    <t>The reproduction of a virtual human's behavior technology has become one of the hot research topics in recent years. This article discusses the problems and solutions might be encountered in the research of generating realistic human behavior animation. First of all, we analysis the content of three-dimensional model file formed with 3DS format how to reproduce an all-round mode. Secondly, we analysis the content of skeleton file in BVH format, reproduces the skeleton information and motion information contained in the file, and forming a skeleton animation. Then, we combine motion data and model of human body, and produce a real-time skinned mesh animation. Eventually, we have developed a system based on OpenGL graphics library and the MFC Framework. The input is the model file produced by three-dimensional modeling software and the skeleton file exported by motion capture equipment, and the output is a model animation. © 2016 IEEE.</t>
  </si>
  <si>
    <t>3D model; motion control; skeleton animation</t>
  </si>
  <si>
    <t>2-s2.0-84994125649</t>
  </si>
  <si>
    <t>Jiang D., Tong Y., Song Y.</t>
  </si>
  <si>
    <t>Cross-lingual topic discovery from multilingual search engine query log</t>
  </si>
  <si>
    <t>10.1145/2956235</t>
  </si>
  <si>
    <t>https://www.scopus.com/inward/record.uri?eid=2-s2.0-84994156583&amp;doi=10.1145%2f2956235&amp;partnerID=40&amp;md5=8aa4ecdb85042ef55f8d6878f27c92c7</t>
  </si>
  <si>
    <t>State Key Laboratory of Software Development Environment, School of Computer Science and Engineering, Beihang University, China; Baidu Campus, No. 10 Shangdi 10th Street, Haidian District, Beijing, China; International Research Institute for Multidisciplinary Science, Beihang University, China</t>
  </si>
  <si>
    <t>Jiang, D., State Key Laboratory of Software Development Environment, School of Computer Science and Engineering, Beihang University, China, Baidu Campus, No. 10 Shangdi 10th Street, Haidian District, Beijing, China; Tong, Y., State Key Laboratory of Software Development Environment, School of Computer Science and Engineering, Beihang University, China, International Research Institute for Multidisciplinary Science, Beihang University, China; Song, Y., Baidu Campus, No. 10 Shangdi 10th Street, Haidian District, Beijing, China</t>
  </si>
  <si>
    <t>Today, major commercial search engines are operating in a multinational fashion to provide web search services for millions of users who compose search queries by different languages. Hence, the search engine query log, which serves as the backbone of many search engine applications, records millions of users' search history in a wide spectrum of human languages and demonstrates a strong multilingual phenomenon. However, with its salience, the multilingual nature of a search engine query log is usually ignored by existing works, which usually consider query log entries of different languages as being orthogonal and independent. This kind of oversimplified assumption heavily distorts the underlying structure of web search data. In this article, we pioneer in recognition of the multilingual nature of a query log and make the first attempt to cross the language barrier in query logs. We propose a novel model named Cross-Lingual Query Log Topic Model (CL-QLTM) to analyze query logs from a cross-lingual perspective and derive the latent topics of web search data. The CL-QLTM comprehensively integrates web search data in different languages by collectively utilizing cross-lingual dictionaries, as well as the co-occurrence relations in the query log. In order to relieve the efficiency bottleneck of applying the CL-QLTM on voluminous query logs, we propose an efficient parameter inference algorithm based on the MapReduce computing paradigm. Both qualitative and quantitative experimental results show that the CL-QLTM is able to effectively derive cross-lingual topics from multilingual query logs and spawn a wide spectrum of new search engine applications. © 2016 ACM.</t>
  </si>
  <si>
    <t>Probabilistic topic model; Query log; Search engine</t>
  </si>
  <si>
    <t>2-s2.0-84994156583</t>
  </si>
  <si>
    <t>Li W., Chen H., Nunamaker J.F., Jr.</t>
  </si>
  <si>
    <t>Journal of Management Information Systems</t>
  </si>
  <si>
    <t>https://www.scopus.com/inward/record.uri?eid=2-s2.0-85012186740&amp;doi=10.1080%2f07421222.2016.1267528&amp;partnerID=40&amp;md5=e70eb2c5bea834e8ee3ea5f880e5c561</t>
  </si>
  <si>
    <t>Department of Management Information Systems, Artificial Intelligence Lab, University of Arizona, United States; Eller College of Management, United States; University of Arizona, United States</t>
  </si>
  <si>
    <t>Li, W., Department of Management Information Systems, Artificial Intelligence Lab, University of Arizona, United States; Chen, H., Eller College of Management, United States; Nunamaker, J.F., Jr., University of Arizona, United States</t>
  </si>
  <si>
    <t>The past few years have witnessed millions of credit/debit cards flowing through the underground economy and ultimately causing significant financial loss. Examining key underground economy sellers has both practical and academic significance for cybercrime forensics and criminology research. Drawing on social media analytics, we have developed the AZSecure text mining system for identifying and profiling key sellers. The system identifies sellers using sentiment analysis of customer reviews and profiles sellers using topic modeling of advertisements. We evaluated the AZSecure system on eight international underground economy forums. The system significantly outperformed all benchmark machine-learning methods on identifying advertisement threads, classifying customer review sentiments, and profiling seller characteristics, with an average F-measure of about 80 percent to 90 percent. In our case study, we identified the famous carder, Rescator, who was affiliated with the Target breach, and captured important seller characteristics in terms of product type, payment options, and contact channels. Our research leverages social media analytics to probe into the underground economy in order to help law enforcement target key sellers and prevent future fraud. It also contributes to our understanding of the use of information technology in detecting deception in online systems. Copyright © Taylor &amp; Francis Group, LLC.</t>
  </si>
  <si>
    <t>2-s2.0-85012186740</t>
  </si>
  <si>
    <t>Lee G.M., Qiu L., Whinston A.B.</t>
  </si>
  <si>
    <t>https://www.scopus.com/inward/record.uri?eid=2-s2.0-85012164815&amp;doi=10.1080%2f07421222.2016.1267523&amp;partnerID=40&amp;md5=409818f8c3f72969faba96126d31b48a</t>
  </si>
  <si>
    <t>Department of Information Systems and Operations Management, University of Texas at Arlington, United States; Department of Information Systems and Operations Management, Warrington College of Business, University of Florida, United States; Information, Risk, and Operation Management Department, McCombs School of Business, University of Texas at Austin, United States</t>
  </si>
  <si>
    <t>Lee, G.M., Department of Information Systems and Operations Management, University of Texas at Arlington, United States; Qiu, L., Department of Information Systems and Operations Management, Warrington College of Business, University of Florida, United States; Whinston, A.B., Information, Risk, and Operation Management Department, McCombs School of Business, University of Texas at Austin, United States</t>
  </si>
  <si>
    <t>This article studies the strategic network formation in a location-based social network. We build an empirical model of social link creation that incorporates individual characteristics and pairwise user similarities. Specifically, we define four user proximity measures from biography, geography, mobility, and short messages. To construct proximity from unstructured text information, we build topic models using Latent Dirichlet Allocation. Using Gowalla data with 385,306 users, 3 million locations, and 35 million check-in records, we empirically estimate the model to find evidence on the homophily effect on network formation. To cope with possible endogeneity issues, we use exogenous weather shocks as our instrumental variables and find the empirical results are robust: network formation decisions are significantly affected by our proximity measures. Copyright © Taylor &amp; Francis Group, LLC.</t>
  </si>
  <si>
    <t>2-s2.0-85012164815</t>
  </si>
  <si>
    <t>Hagen L., Harrison T.M., Uzuner ï¿½., May W., Fake T., Katragadda S.</t>
  </si>
  <si>
    <t>E-petition popularity: Do linguistic and semantic factors matter?</t>
  </si>
  <si>
    <t>Government Information Quarterly</t>
  </si>
  <si>
    <t>10.1016/j.giq.2016.07.006</t>
  </si>
  <si>
    <t>https://www.scopus.com/inward/record.uri?eid=2-s2.0-84995917582&amp;doi=10.1016%2fj.giq.2016.07.006&amp;partnerID=40&amp;md5=8b2fb77ada2ef9df024bf56c4c0d66bf</t>
  </si>
  <si>
    <t>School of Information, University of South Florida, United States; Department of Communication, University at Albany, State University of New York, United States; Computer Science Department, College of Engineering and Applied Sciences, University at Albany, State University of New York, United States; Department of Economics, University at Albany, State University of New York, United States; Senior Software Engineer at General Dynamics Mission Systems, National Center for Adaptive Neurotechnologies, Albany, NY, United States; Center for Advanced Computer Studies, University of Louisiana at Lafayette, United States</t>
  </si>
  <si>
    <t>Hagen, L., School of Information, University of South Florida, United States; Harrison, T.M., Department of Communication, University at Albany, State University of New York, United States; Uzuner, ï¿½., Computer Science Department, College of Engineering and Applied Sciences, University at Albany, State University of New York, United States; May, W., Department of Economics, University at Albany, State University of New York, United States; Fake, T., Senior Software Engineer at General Dynamics Mission Systems, National Center for Adaptive Neurotechnologies, Albany, NY, United States; Katragadda, S., Center for Advanced Computer Studies, University of Louisiana at Lafayette, United States</t>
  </si>
  <si>
    <t>E-petitioning technology platforms elicit the participation of citizens in the policy-making process but at the same time create large volumes of unstructured textual data that are difficult to analyze. Fortunately, computational tools can assist policy analysts in uncovering latent patterns from these large textual datasets. This study uses such computational tools to explore e-petitions, viewing them as persuasive texts with linguistic and semantic features that may be related to the popularity of petitions, as indexed by the number of signatures they attract. Using We the People website data, we analyzed linguistic features, such as extremity and repetition, and semantic features, such as named entities and topics, to determine whether and to what extent they are related to petition popularity. The results show that each block of variables independently explains statistically significant variation in signature accumulation, and that 1) language extremity is persistently and negatively associated with petition popularity, 2) petitions with many names tend not to become popular, and 3) petition popularity is associated with petitions that include topics familiar to the public or about important social events. We believe explorations along these lines will yield useful strategies to address the wicked problem of too much text data and to facilitate the enhancement of public participation in policy-making. ï¿½ 2016 Elsevier Inc.</t>
  </si>
  <si>
    <t>E-petition; Named entity recognition; Natural language processing; Policy analysis; Textual analysis; Topic modeling; Wicked problem</t>
  </si>
  <si>
    <t>2-s2.0-84995917582</t>
  </si>
  <si>
    <t>Arcidiacono F.</t>
  </si>
  <si>
    <t>Collaborative relationships among couples: Frames of interaction during everyday household activities</t>
  </si>
  <si>
    <t>Psychology of Language and Communication</t>
  </si>
  <si>
    <t>10.1515/plc-2016-0002</t>
  </si>
  <si>
    <t>https://www.scopus.com/inward/record.uri?eid=2-s2.0-85009949383&amp;doi=10.1515%2fplc-2016-0002&amp;partnerID=40&amp;md5=32543710992ebab71f437b933990992a</t>
  </si>
  <si>
    <t>Research Department, University of Teacher Education (HEP-BEJUNE), Chemin de la Ciblerie 45, Bienne, Switzerland</t>
  </si>
  <si>
    <t>Arcidiacono, F., Research Department, University of Teacher Education (HEP-BEJUNE), Chemin de la Ciblerie 45, Bienne, Switzerland</t>
  </si>
  <si>
    <t>The analysis of collaborative exchanges of couples during their household activities is at the core of this paper. Although the management of responsibilities around household tasks is a potential source of contention within the decision-making process about home activities, another complementary perspective considers practices of communication during household activities as ways to build or reinforce the family educational processes. Our goal is to capture these daily interactions as indicators of collaborative relationships among couples, exemplifying how communicative exchanges contribute to the creation of frames for family participation in routines. In the first part of the paper, a review of issues regarding the division of labor within the family seting will be introduced in order to examine how these aspects relate to the ongoing negotiation of responsibilities and expectations between women and men. Tereafter, the methodological design of the study will be presented, as well as the qualitative analysis of data based on the argumentative topic model. A discussion of participants' responsibilities in household tasks will be presented as indicators of their collaborative relationships during everyday activities. Lastly, implications for family studies will be highlighted in order to illustrate how family members ascribe meanings during routines.</t>
  </si>
  <si>
    <t>Argumentation; Collaboration; Couples; Family; Household activities</t>
  </si>
  <si>
    <t>2-s2.0-85009949383</t>
  </si>
  <si>
    <t>Suominen A., Toivanen H.</t>
  </si>
  <si>
    <t>Map of science with topic modeling: Comparison of unsupervised learning and human-assigned subject classification</t>
  </si>
  <si>
    <t>10.1002/asi.23596</t>
  </si>
  <si>
    <t>https://www.scopus.com/inward/record.uri?eid=2-s2.0-84987643700&amp;doi=10.1002%2fasi.23596&amp;partnerID=40&amp;md5=e445658da2cfcb90f7d12ded0ce70a5a</t>
  </si>
  <si>
    <t>Innovation, Policy &amp; Economy, VTT Technical Research Centre of Finland, P.O.Box 1000, Espoo, Finland; School of Business, Lappeenranta University of Technology, P.O.Box 20, Lappeenranta, Finland</t>
  </si>
  <si>
    <t>Suominen, A., Innovation, Policy &amp; Economy, VTT Technical Research Centre of Finland, P.O.Box 1000, Espoo, Finland; Toivanen, H., Innovation, Policy &amp; Economy, VTT Technical Research Centre of Finland, P.O.Box 1000, Espoo, Finland, School of Business, Lappeenranta University of Technology, P.O.Box 20, Lappeenranta, Finland</t>
  </si>
  <si>
    <t>The delineation of coordinates is fundamental for the cartography of science, and accurate and credible classification of scientific knowledge presents a persistent challenge in this regard. We present a map of Finnish science based on unsupervised-learning classification, and discuss the advantages and disadvantages of this approach vis-ï¿½-vis those generated by human reasoning. We conclude that from theoretical and practical perspectives there exist several challenges for human reasoning-based classification frameworks of scientific knowledge, as they typically try to fit new-to-the-world knowledge into historical models of scientific knowledge, and cannot easily be deployed for new large-scale data sets. Automated classification schemes, in contrast, generate classification models only from the available text corpus, thereby identifying credibly novel bodies of knowledge. They also lend themselves to versatile large-scale data analysis, and enable a range of Big Data possibilities. However, we also argue that it is neither possible nor fruitful to declare one or another method a superior approach in terms of realism to classify scientific knowledge, and we believe that the merits of each approach are dependent on the practical objectives of analysis. ï¿½ 2015 The Authors. Journal of the Association for Information Science and Technology published by Wiley Periodicals, Inc. on behalf of ASIS&amp;T.</t>
  </si>
  <si>
    <t>automatic classification; machine learning; text mining</t>
  </si>
  <si>
    <t>2-s2.0-84987643700</t>
  </si>
  <si>
    <t>Rosnita R.</t>
  </si>
  <si>
    <t>The development of laboratory-based earth and space science learning model to improve science generic skills of pre-service teachers</t>
  </si>
  <si>
    <t>Jurnal Pendidikan IPA Indonesia</t>
  </si>
  <si>
    <t>10.15294/jpii.v5i2.7677</t>
  </si>
  <si>
    <t>https://www.scopus.com/inward/record.uri?eid=2-s2.0-85031786148&amp;doi=10.15294%2fjpii.v5i2.7677&amp;partnerID=40&amp;md5=cd1985b7bfeb8268d68abde675805c14</t>
  </si>
  <si>
    <t>Faculty of Teacher Training and Education, Universitas Tanjungpura, Indonesia</t>
  </si>
  <si>
    <t>Rosnita, R., Faculty of Teacher Training and Education, Universitas Tanjungpura, Indonesia</t>
  </si>
  <si>
    <t>This study focuses on the improvement of prospective teachers’ science generic skills in learning for earth and space sciences subject using a laboratory-based model. Research methods were Research and Development used mixed methods design, i.e. Embedded Experimental models. The results showed that the structure of the learning using laboratory-based model consists of four stages, namely engagement, exploration, explanation, and elabo­ration; with details on description of natural phenomena, the identification of questions, linking concepts with practical topic; modeling, training, exploration, interpretation of data, conclude, and communicate the proce­dures and results of the investigation. Moreover, the ability of science generic skills of teacher candidates was low at 52.50%. In addition, the profile of lecturer performance in learning reached 55%. Also, the condition of the learning environment is generally sufficient in supporting the development of laboratory activities, for example: a comfortable laboratory room for conducting the practicum. Next, 75% student agreed that for understand the material; it needs a practice in lab. As many as 70% of students agreed that practicum will increase students’ un­derstanding, although students also agreed that clarification is still required by lecturers (80%). Furthermore, 69% of the students found the materials of Earth and Space Sciences ismore attractive than other materials, although 78% said material of Earth and Space Sciences is fairly complicated and abstract. The interest of students to the material of Earth and Space Sciences is because these materials can foster curiosity (88%) as well as providing benefits to their daily life (90%). Finally, three out of four students agreed that the science generic skills can de­velop the ability of scientific work and critical thinking. © 2016 Science Education Study Program FMIPA UNNES Semarang.</t>
  </si>
  <si>
    <t>Earth and space sciences; Laboratory activities; Prospective primary school teachers; Science generic skills</t>
  </si>
  <si>
    <t>2-s2.0-85031786148</t>
  </si>
  <si>
    <t>Zhang P., Wang S., Li D.</t>
  </si>
  <si>
    <t>Cross-lingual sentiment classification: Similarity discovery plus training data adjustment</t>
  </si>
  <si>
    <t>10.1016/j.knosys.2016.06.004</t>
  </si>
  <si>
    <t>https://www.scopus.com/inward/record.uri?eid=2-s2.0-85000885429&amp;doi=10.1016%2fj.knosys.2016.06.004&amp;partnerID=40&amp;md5=ff0839b41fd1c8920a553e6d10564011</t>
  </si>
  <si>
    <t>School of Computer and Information Technology, Shanxi University, Taiyuan, China; Key Laboratory of Computational Intelligence and Chinese Information Processing of Ministry of Education, Shanxi University, Taiyuan, China</t>
  </si>
  <si>
    <t>Zhang, P., School of Computer and Information Technology, Shanxi University, Taiyuan, China; Wang, S., School of Computer and Information Technology, Shanxi University, Taiyuan, China, Key Laboratory of Computational Intelligence and Chinese Information Processing of Ministry of Education, Shanxi University, Taiyuan, China; Li, D., School of Computer and Information Technology, Shanxi University, Taiyuan, China, Key Laboratory of Computational Intelligence and Chinese Information Processing of Ministry of Education, Shanxi University, Taiyuan, China</t>
  </si>
  <si>
    <t>The performance of cross-lingual sentiment classification is sharply limited by the language gap, which means that each language has its own ways to express sentiments. Many methods have been designed to transmit sentiment information across languages by making use of machine translation, parallel corpora, auxiliary unlabeled samples and other resources. In this paper, a new approach is proposed based on the selection of training data, where labeled samples highly similar to the target language are put into the training set. The refined training samples are used to build up an effective cross-lingual sentiment classifier focusing on the target language. The proposed approach contains two major strategies: the aligned-translation topic model and the semi-supervised training data adjustment. The aligned-translation topic model provides a cross-language representation space in which the semi-supervised training data adjustment procedure attempts to select effective training samples to eliminate the negative influence of the semantic distribution differences between the original and target languages. The experiments show that the proposed approach is feasible for cross-language sentiment classification tasks and provides insight into the semantic relationship between two different languages. © 2016 Elsevier B.V.</t>
  </si>
  <si>
    <t>Cross-lingual sentiment classification; Semi-supervised learning; Topic model</t>
  </si>
  <si>
    <t>2-s2.0-85000885429</t>
  </si>
  <si>
    <t>New Media and Society</t>
  </si>
  <si>
    <t>Morsy S., Karypis G.</t>
  </si>
  <si>
    <t>Accounting for language changes over time in document similarity search</t>
  </si>
  <si>
    <t>10.1145/2934671</t>
  </si>
  <si>
    <t>https://www.scopus.com/inward/record.uri?eid=2-s2.0-84988420189&amp;doi=10.1145%2f2934671&amp;partnerID=40&amp;md5=5178b36d6bddd295f50a480d66aeae59</t>
  </si>
  <si>
    <t>Computer Science Department, University of Minnesota, 200 Union St. SE, Minneapolis, MN, United States</t>
  </si>
  <si>
    <t>Morsy, S., Computer Science Department, University of Minnesota, 200 Union St. SE, Minneapolis, MN, United States; Karypis, G., Computer Science Department, University of Minnesota, 200 Union St. SE, Minneapolis, MN, United States</t>
  </si>
  <si>
    <t>Given a query document, ranking the documents in a collection based on how similar they are to the query is an essential task with extensive applications. For collections that contain documents whose creation dates span several decades, this task is further complicated by the fact that the language changes over time. For example, many terms add or lose one ormore senses tomeet people's evolving needs. To address this problem, we present methods that take advantage of two types of information to account for the language change. The first is the citation network that often exists within the collection, which can be used to link related documents with significantly different creation dates (and hence different language use). The second is the changes in the usage frequency of terms that occur over time, which can indicate changes in their senses and uses. These methods utilize the preceding informationwhile estimating the representation of both documents and terms within the context of nonprobabilistic static and dynamic topic models. Our experiments on two real-world datasets that span more than 40 years show that our proposed methods improve the retrieval performance of existing models and that these improvements are statistically significant. © 2016 ACM.</t>
  </si>
  <si>
    <t>Citation network; Language change; Longitudinal document collections; Regularization; Similarity search; Terms usage frequency changes</t>
  </si>
  <si>
    <t>2-s2.0-84988420189</t>
  </si>
  <si>
    <t>Egger M., Moons K.G.M., Fletcher C., GetReal Workpackage 4</t>
  </si>
  <si>
    <t>GetReal: from efficacy in clinical trials to relative effectiveness in the real world</t>
  </si>
  <si>
    <t>Research Synthesis Methods</t>
  </si>
  <si>
    <t>10.1002/jrsm.1207</t>
  </si>
  <si>
    <t>https://www.scopus.com/inward/record.uri?eid=2-s2.0-84978086865&amp;doi=10.1002%2fjrsm.1207&amp;partnerID=40&amp;md5=1a9a678636341c381a49754f6cdd7640</t>
  </si>
  <si>
    <t>Institute of Social and Preventive Medicine (ISPM), University of Bern, Bern, Switzerland; Department of Clinical Research, Clinical Trials Unit, University of Bern, Bern, Switzerland; Julius Center for Health Sciences and Primary Care, University Medical Center Utrecht, Utrecht, Netherlands; Cochrane Netherlands, Julius Center for Health Sciences and Primary Care, University Medical Center Utrecht, Utrecht, Netherlands; Amgen Ltd, Cambridge, United Kingdom</t>
  </si>
  <si>
    <t>Egger, M., Institute of Social and Preventive Medicine (ISPM), University of Bern, Bern, Switzerland, Department of Clinical Research, Clinical Trials Unit, University of Bern, Bern, Switzerland; Moons, K.G.M., Julius Center for Health Sciences and Primary Care, University Medical Center Utrecht, Utrecht, Netherlands, Cochrane Netherlands, Julius Center for Health Sciences and Primary Care, University Medical Center Utrecht, Utrecht, Netherlands; Fletcher, C., Amgen Ltd, Cambridge, United Kingdom; GetReal Workpackage 4</t>
  </si>
  <si>
    <t>The GetReal consortium (“incorporating real-life data into drug development”) addresses the efficacy–effectiveness gap that opens between the data from well-controlled randomized trials in selected patient groups submitted to regulators and the real-world evidence on effectiveness and safety of drugs required by decision makers. Workpackage 4 of GetReal develops evidence synthesis and modelling approaches to generate the real-world evidence. In this commentary, we discuss how questions change when moving from the well-controlled randomized trial setting to real-life medical practice, the evidence required to answer these questions, the populations to which estimates will be applicable to and the methods and data sources used to produce these estimates. We then introduce the methodological reviews written by GetReal authors and published in Research Synthesis Methods on network meta-analysis, individual patient data meta-analysis and mathematical modelling to predict drug effectiveness. The critical reviews of key methods are a good starting point for the ambitious programme of work GetReal has embarked on. The different strands of work under way in GetReal have great potential to contribute to making clinical trials research as relevant as it can be to patients, caregivers and policy makers. Copyright © 2016 John Wiley &amp; Sons, Ltd. Copyright © 2016 John Wiley &amp; Sons, Ltd.</t>
  </si>
  <si>
    <t>Note</t>
  </si>
  <si>
    <t>2-s2.0-84978086865</t>
  </si>
  <si>
    <t>Li J., Xu H.</t>
  </si>
  <si>
    <t>Suggest what to tag: Recommending more precise hashtags based on users' dynamic interests and streaming tweet content</t>
  </si>
  <si>
    <t>10.1016/j.knosys.2016.05.047</t>
  </si>
  <si>
    <t>https://www.scopus.com/inward/record.uri?eid=2-s2.0-84975156670&amp;doi=10.1016%2fj.knosys.2016.05.047&amp;partnerID=40&amp;md5=ce91edc8e1aa691bda17975442bcca93</t>
  </si>
  <si>
    <t>State Key Laboratory of Intelligent Technology and Systems, Tsinghua National Laboratory for Information Science and Technology, Department of Computer Science and Technology, Tsinghua University, Beijing, China</t>
  </si>
  <si>
    <t>Li, J., State Key Laboratory of Intelligent Technology and Systems, Tsinghua National Laboratory for Information Science and Technology, Department of Computer Science and Technology, Tsinghua University, Beijing, China; Xu, H., State Key Laboratory of Intelligent Technology and Systems, Tsinghua National Laboratory for Information Science and Technology, Department of Computer Science and Technology, Tsinghua University, Beijing, China</t>
  </si>
  <si>
    <t>Twitter is an online social networking microblogging service that allows registered users to broadcast 140-character messages called tweets. The service has gained worldwide popularity since it was created in March 2006, with more than 316 million monthly active users in June 2015 who posted 500 million tweets per day. As the number of available tweets grows, the problem of managing tweets becomes extremely difficult, which could lead to information overload. To avoid this problem, people use the hashtag symbol # before a relevant keyword or phrase in their tweets to categorize those tweets and help them show more easily in each Twitter search. Furthermore, hashtags can be used to collect public opinions on events and their ideas at the individual, community or even the world level. Incorporating hashtags to obtain better performance such as sentiment classification and breaking events detection also has attracted considerable research attention in recent years. However, there are very few tweets containing hashtags, which impedes the quality of search results and their further usage in various applications. Therefore, hashtag recommendation has become a particularly important research problem. In this paper, we first propose a novel model, namely online Twitter-User LDA to learn Twitter users' dynamic interests. Then considering the shortness, sparsity, and high volume of tweets, we introduce an effective method to discover the latent topics of streaming tweet content, which uses recently proposed incremental biterm topic model (IBTM). We finally design an automatic hashtag recommendation method called User-IBTM by combining the online Twitter-User LDA and IBTM. As shown in the experimental results on real world data from Twitter, our design method based on dynamic user interests and streaming tweet content significantly outperforms several other baseline methods and can suggest more precise hashtags. © 2016 Elsevier B.V. All rights reserved.</t>
  </si>
  <si>
    <t>Hashtag recommendation; Micro-blogging; Online algorithms; Recommender systems; Social networks; Topic models</t>
  </si>
  <si>
    <t>2-s2.0-84975156670</t>
  </si>
  <si>
    <t>Yuan K., Wu J., Zhao Z.</t>
  </si>
  <si>
    <t>Burst prediction from Weibo: A crowd-sensing and tweet-centric method</t>
  </si>
  <si>
    <t>2016 13th International Conference on Service Systems and Service Management, ICSSSM  2016</t>
  </si>
  <si>
    <t>10.1109/ICSSSM.2016.7538627</t>
  </si>
  <si>
    <t>https://www.scopus.com/inward/record.uri?eid=2-s2.0-84986558126&amp;doi=10.1109%2fICSSSM.2016.7538627&amp;partnerID=40&amp;md5=7f31bc4e0b3358952b293dd4297266a5</t>
  </si>
  <si>
    <t>School of Economics and Management, Beihang University, China; National Computer Network Emergency Response Technical Team, Coordination Center of China, China</t>
  </si>
  <si>
    <t>Yuan, K., School of Economics and Management, Beihang University, China; Wu, J., School of Economics and Management, Beihang University, China; Zhao, Z., National Computer Network Emergency Response Technical Team, Coordination Center of China, China</t>
  </si>
  <si>
    <t>Online social media such as Weibo generates copious and to-The-minute information about real-world events of all kinds. How to effectively and efficiently detect emergent events from massive tweet streams is now drawing attention from various sources of every interest. Despite the wealth of previous research work, bursty topic detection (or burst prediction) remains a huge challenge because of certain qualities in the data such as sparseness of useable information and an enormous amount of noise in each data set. In particular, the conventional term-frequency-based approaches may not be appropriate in this context, since the propagation of Weibo events is typically driven by a few influential posts, which are often buried among irrelevant noisy tweets with frequent but trivial terms. Other commonly used methods, such as topic models, may also fail to detect bursty events due to the high sparseness of tweets and high computational complexity. In light of this, this paper proposes a crowd-sensing, tweet-centric method for burst prediction. That is, we first select influential users on Weibo as social sensors to perceive bursty events via their posts or reposts. This is indeed crucial for excluding the interference of unimportant tweets and reducing computational costs. All the tweets are then subject to the filtering of uninteresting topics and the remainder is then monitored for possible bursts according to the modeling of the time-series of retweeted occurrences. Extensive experiments on real-life huge Weibo datasets show both the efficiency and effectiveness of our approach. In particular, the tweet-centric philosophy of our method provides rich semantics to the detected bursts and thus is of great value in practice. © 2016 IEEE.</t>
  </si>
  <si>
    <t>bursty events prediction; crowd-sensing; tweet stram; tweet-centric</t>
  </si>
  <si>
    <t>2-s2.0-84986558126</t>
  </si>
  <si>
    <t>Zhang P., Gu H., Gartrell M., Lu T., Yang D., Ding X., Gu N.</t>
  </si>
  <si>
    <t>Group-based Latent Dirichlet Allocation (Group-LDA): Effective audience detection for books in online social media</t>
  </si>
  <si>
    <t>10.1016/j.knosys.2016.05.006</t>
  </si>
  <si>
    <t>https://www.scopus.com/inward/record.uri?eid=2-s2.0-84973140819&amp;doi=10.1016%2fj.knosys.2016.05.006&amp;partnerID=40&amp;md5=e371136720c24c0ac6a676fcb73f13ca</t>
  </si>
  <si>
    <t>School of Computer Science, Fudan University, Shanghai, China; Shanghai Key Laboratory of Data Science, Fudan University, Shanghai, China; Seagate Technology, Longmont, CO, United States; University of Colorado Boulder, Bouldera, CO, United States</t>
  </si>
  <si>
    <t>Zhang, P., School of Computer Science, Fudan University, Shanghai, China, Shanghai Key Laboratory of Data Science, Fudan University, Shanghai, China; Gu, H., Seagate Technology, Longmont, CO, United States; Gartrell, M., University of Colorado Boulder, Bouldera, CO, United States; Lu, T., School of Computer Science, Fudan University, Shanghai, China, Shanghai Key Laboratory of Data Science, Fudan University, Shanghai, China; Yang, D., School of Computer Science, Fudan University, Shanghai, China, Shanghai Key Laboratory of Data Science, Fudan University, Shanghai, China; Ding, X., School of Computer Science, Fudan University, Shanghai, China, Shanghai Key Laboratory of Data Science, Fudan University, Shanghai, China; Gu, N., School of Computer Science, Fudan University, Shanghai, China, Shanghai Key Laboratory of Data Science, Fudan University, Shanghai, China</t>
  </si>
  <si>
    <t>Most current book recommendation and marketing strategies in online social media are implemented by creating topics or posting advertisements for the brand. They do not precisely target the audiences who are interested in these books, so the recommendation or marketing quality is not guaranteed. In order to solve this problem, we propose an effective audience detection method based on Group-based Latent Dirichlet Allocation (Group-LDA) in order to precisely detect book audiences. Group-LDA is a new probabilistic topic model derived from Latent Dirichlet Allocation (LDA), which introduces a new latent concept of group to describe the topic relevance among documents by incorporating book module and book chapter information into the model. Group-LDA is evaluated on Weibo.com with fifty popular books randomly sampled from the reading channel on Douban.com. According to the evaluation results, Group-LDA can effectively detect different types of readers for most categories of books. It outperforms LSA, LDA, author-topic model (ATM) and some other collaborative filtering methods in terms of precision, recall, F1-score and MAP for book audience detection. © 2016 Elsevier B.V. All rights reserved.</t>
  </si>
  <si>
    <t>Audience detection; Book recommendation and marketing; Group-LDA; Social media</t>
  </si>
  <si>
    <t>2-s2.0-84973140819</t>
  </si>
  <si>
    <t>Momtazi S., Lindenberg F.</t>
  </si>
  <si>
    <t>Generating query suggestions by exploiting latent semantics in query logs</t>
  </si>
  <si>
    <t>10.1177/0165551515594723</t>
  </si>
  <si>
    <t>https://www.scopus.com/inward/record.uri?eid=2-s2.0-84979009825&amp;doi=10.1177%2f0165551515594723&amp;partnerID=40&amp;md5=7e053bbaf027b0831f0c674aaa67cc7c</t>
  </si>
  <si>
    <t>Hasso Plattner Institute, Ubiquitous Knowledge Processing Lab (UKP-DIPF), German Institute for Educational Research and Educational Information, Frankfurt/Main, Germany</t>
  </si>
  <si>
    <t>Momtazi, S., Hasso Plattner Institute, Ubiquitous Knowledge Processing Lab (UKP-DIPF), German Institute for Educational Research and Educational Information, Frankfurt/Main, Germany; Lindenberg, F., Hasso Plattner Institute, Ubiquitous Knowledge Processing Lab (UKP-DIPF), German Institute for Educational Research and Educational Information, Frankfurt/Main, Germany</t>
  </si>
  <si>
    <t>Search engines assist users in expressing their information needs more accurately by reformulating the issued queries automatically and suggesting the generated formulations to the users. Many approaches to query suggestion draw on the information stored in query logs, recommending recorded queries that are textually similar to the current user's query or that frequently co-occurred with it in the past. In this paper, we propose an approach that concentrates on deducing the actual information need from the user's query. The challenge therein lies not only in processing keyword queries, which are often short and possibly ambiguous, but especially in handling the complexity of natural language that allows users to express the same or similar information needs in various differing ways. We expect a higher-level semantic representation of a user's query to more accurately reflect the information need than the explicit query terms alone can. To this aim, we employ latent Dirichlet allocation as a probabilistic topic model to reveal latent semantics in the query log. Our evaluations show that, whereas purely topic-based query suggestion performs the worst, the interpolation of our proposed topic-based model with the baseline word-based model that generates suggestions based on matching query terms achieves significant improvements in suggestion quality over the already well performing purely word-based approach. © The Author(s) 2015.</t>
  </si>
  <si>
    <t>Information retrieval; latent Dirichlet allocation; query suggestion; search; topic modelling</t>
  </si>
  <si>
    <t>2-s2.0-84979009825</t>
  </si>
  <si>
    <t>Miao J., Huang J.X., Zhao J.</t>
  </si>
  <si>
    <t>TopPRF: A probabilistic framework for integrating topic space into pseudo relevance feedback</t>
  </si>
  <si>
    <t>10.1145/2956234</t>
  </si>
  <si>
    <t>https://www.scopus.com/inward/record.uri?eid=2-s2.0-84986596754&amp;doi=10.1145%2f2956234&amp;partnerID=40&amp;md5=0e01f2a90d0175c7a96762007c73738b</t>
  </si>
  <si>
    <t>Information Retrieval and Knowledge Management Research Lab, Computer Science and Engineering Department, York University, Canada; Information Retrieval and Knowledge Management Research Lab, School of Information Technology, York University, Canada</t>
  </si>
  <si>
    <t>Miao, J., Information Retrieval and Knowledge Management Research Lab, Computer Science and Engineering Department, York University, Canada; Huang, J.X., Information Retrieval and Knowledge Management Research Lab, School of Information Technology, York University, Canada; Zhao, J., Information Retrieval and Knowledge Management Research Lab, School of Information Technology, York University, Canada</t>
  </si>
  <si>
    <t>Traditional pseudo relevance feedback (PRF) models choose top k feedback documents for query expansion and treat those documents equally. When k is determined, feedback terms are selected without considering the reliability of these documents for relevance. Because the performance of PRF is sensitive to the selection of feedback terms, noisy terms imported from these irrelevant documents or partially relevant documents will harm the final results extensively. Intuitively, terms in these documents should be considered less important for feedback term selection. Nonetheless, how to measure the reliability of feedback documents is a difficult problem. Recently, topic modeling has become more and more popular in the information retrieval (IR) area. In order to identify how reliable a feedback document is to be relevant, we attempt to adapt the topical information into PRF. However, topics are hard to be quantified and therefore the identification of topic is usually fuzzy. It is very challenging for integrating the obtained topical information effectively into IR and other text-processing-related areas. Current research work mainly focuses on mining relevant information from particular topics. This is extremely difficult when the boundaries of different topics are hard to define. In this article, we investigate a key factor of this problem, the topic number for topic modeling and how it makes topics "fuzzy." To effectively and efficiently apply topical information, we propose a new probabilistic framework, "TopPRF," and threemodels, TS-COS, TS-EU, and TS-Entropy, via integrating "Topic Space" (TS) information into pseudo relevance feedback. Thesemethods discover how reliable a document is to be relevant through both term and topical information.When selecting feedback terms, candidate terms in more reliable feedback documents should obtain extra weights. Experimental results on various public collections justify that our proposed methods can significantly reduce the influence of "fuzzy topics" and obtain stable, good results over the strong baseline models. Our proposed probabilistic framework, TopPRF, and three topicspace- based models are capable of searching documents beyond traditional term matching only and provide a promising avenue for constructing better topic-space-based IR systems. Moreover, in-depth discussions and conclusions are made to help other researchers apply topical information effectively. © 2016 ACM.</t>
  </si>
  <si>
    <t>Pseudo relevance feedback; Text mining; Topic modeling</t>
  </si>
  <si>
    <t>2-s2.0-84986596754</t>
  </si>
  <si>
    <t>Sheble L.</t>
  </si>
  <si>
    <t>Research synthesis methods and library and information science: Shared problems, limited diffusion</t>
  </si>
  <si>
    <t>10.1002/asi.23499</t>
  </si>
  <si>
    <t>https://www.scopus.com/inward/record.uri?eid=2-s2.0-84979034888&amp;doi=10.1002%2fasi.23499&amp;partnerID=40&amp;md5=f4d6fe84770594b3aa6504c31585a881</t>
  </si>
  <si>
    <t>Center for Health Equity Research (CHER), University of North Carolina, Chapel Hill, NC, United States</t>
  </si>
  <si>
    <t>Sheble, L., Center for Health Equity Research (CHER), University of North Carolina, Chapel Hill, NC, United States</t>
  </si>
  <si>
    <t>Interests of researchers who engage with research synthesis methods (RSM) intersect with library and information science (LIS) research and practice. This intersection is described by a summary of conceptualizations of research synthesis in a diverse set of research fields and in the context of Swanson's (1986) discussion of undiscovered public knowledge. Through a selective literature review, research topics that intersect with LIS and RSM are outlined. Topics identified include open access, information retrieval, bias and research information ethics, referencing practices, citation patterns, and data science. Subsequently, bibliometrics and topic modeling are used to present a systematic overview of the visibility of RSM in LIS. This analysis indicates that RSM became visible in LIS in the 1980s. Overall, LIS research has drawn substantially from general and internal medicine, the field's own literature, and business; and is drawn on by health and medical sciences, computing, and business. Through this analytical overview, it is confirmed that research synthesis is more visible in the health and medical literature in LIS; but suggests that, LIS, as a meta-science, has the potential to make substantive contributions to a broader variety of fields in the context of topics related to research synthesis methods. © 2015 ASIS&amp;T</t>
  </si>
  <si>
    <t>bibliometrics; information science; research methods</t>
  </si>
  <si>
    <t>2-s2.0-84979034888</t>
  </si>
  <si>
    <t>Suleman K., Vechtomova O.</t>
  </si>
  <si>
    <t>Discovering aspects of online consumer reviews</t>
  </si>
  <si>
    <t>10.1177/0165551515595742</t>
  </si>
  <si>
    <t>https://www.scopus.com/inward/record.uri?eid=2-s2.0-84979058881&amp;doi=10.1177%2f0165551515595742&amp;partnerID=40&amp;md5=f41b416f70966fa386f56aef2eaaec30</t>
  </si>
  <si>
    <t>University of Waterloo, 200 University Ave. W, Waterloo, ON, Canada</t>
  </si>
  <si>
    <t>Suleman, K., University of Waterloo, 200 University Ave. W, Waterloo, ON, Canada; Vechtomova, O., University of Waterloo, 200 University Ave. W, Waterloo, ON, Canada</t>
  </si>
  <si>
    <t>In this paper we propose a fully unsupervised approach for product aspect discovery in on-line consumer reviews. We apply a two-step hierarchical clustering process in which we first cluster words representing aspects based on the semantic similarity of their contexts and then on the similarity of the hypernyms of the cluster members. Our approach also includes a method for assigning class labels to each of the clusters. We evaluated our methods on large datasets of restaurant and camera reviews and found that the two-step clustering process performed better than a single-step clustering process at identifying aspects and words refering to aspects. Finally, we compare our method to a state-of-the-art topic modelling approach by Titov and McDonald, and demonstrate better results on both datasets. © The Author(s) 2015.</t>
  </si>
  <si>
    <t>Aspect extraction; clustering; opinion mining</t>
  </si>
  <si>
    <t>2-s2.0-84979058881</t>
  </si>
  <si>
    <t>Park J., Kim K.-W., Jung J.-J., Moon J.-W., Kum S.-W., Chun J., Lim T.-B.</t>
  </si>
  <si>
    <t>Personalized video composition method based on user intention learning</t>
  </si>
  <si>
    <t>IEEE International Symposium on Broadband Multimedia Systems and Broadcasting, BMSB</t>
  </si>
  <si>
    <t>2016-July</t>
  </si>
  <si>
    <t>10.1109/BMSB.2016.7522006</t>
  </si>
  <si>
    <t>https://www.scopus.com/inward/record.uri?eid=2-s2.0-84982189365&amp;doi=10.1109%2fBMSB.2016.7522006&amp;partnerID=40&amp;md5=b08d152e830f2663cf1859328d63928e</t>
  </si>
  <si>
    <t>Korea Electronics Technology Institute, Seongnam, Gyeonggido, South Korea</t>
  </si>
  <si>
    <t>Park, J., Korea Electronics Technology Institute, Seongnam, Gyeonggido, South Korea; Kim, K.-W., Korea Electronics Technology Institute, Seongnam, Gyeonggido, South Korea; Jung, J.-J., Korea Electronics Technology Institute, Seongnam, Gyeonggido, South Korea; Moon, J.-W., Korea Electronics Technology Institute, Seongnam, Gyeonggido, South Korea; Kum, S.-W., Korea Electronics Technology Institute, Seongnam, Gyeonggido, South Korea; Chun, J., Korea Electronics Technology Institute, Seongnam, Gyeonggido, South Korea; Lim, T.-B., Korea Electronics Technology Institute, Seongnam, Gyeonggido, South Korea</t>
  </si>
  <si>
    <t>In this paper we present a personalized video composition method based on user intention learning. The proposed system generates video clips by choosing user's assets such as still images and video clips based on pre-designed templates. The search-and-suggestion technique plays an important role for providing appropriate templates. We mainly focus on the learning mechanism which will be gradually improving through repeated template recommendations. Our prototype demonstrates the feasibility of the proposed approach. © 2016 IEEE.</t>
  </si>
  <si>
    <t>Intention Learning; Latent Semantic Indexing; Topic Modeling; Video Composition</t>
  </si>
  <si>
    <t>2-s2.0-84982189365</t>
  </si>
  <si>
    <t>Zhou D., Lawless S., Wu X., Zhao W., Liu J.</t>
  </si>
  <si>
    <t>A study of user profile representation for personalized cross-language information retrieval</t>
  </si>
  <si>
    <t>Aslib Journal of Information Management</t>
  </si>
  <si>
    <t>10.1108/AJIM-06-2015-0091</t>
  </si>
  <si>
    <t>https://www.scopus.com/inward/record.uri?eid=2-s2.0-84977596706&amp;doi=10.1108%2fAJIM-06-2015-0091&amp;partnerID=40&amp;md5=c7ae95c8f45973c08bd206a01b931443</t>
  </si>
  <si>
    <t>School of Computer Science and Engineering, Hunan University of Science and Technology, Xiangtan, China; School of Computer Science and Statistics, Trinity College Dublin, Dublin, Ireland</t>
  </si>
  <si>
    <t>Zhou, D., School of Computer Science and Engineering, Hunan University of Science and Technology, Xiangtan, China; Lawless, S., School of Computer Science and Statistics, Trinity College Dublin, Dublin, Ireland; Wu, X., School of Computer Science and Engineering, Hunan University of Science and Technology, Xiangtan, China; Zhao, W., School of Computer Science and Engineering, Hunan University of Science and Technology, Xiangtan, China; Liu, J., School of Computer Science and Engineering, Hunan University of Science and Technology, Xiangtan, China</t>
  </si>
  <si>
    <t>Purpose: – With an increase in the amount of multilingual content on the World Wide Web, users are often striving to access information provided in a language of which they are non-native speakers. The purpose of this paper is to present a comprehensive study of user profile representation techniques and investigate their use in personalized cross-language information retrieval (CLIR) systems through the means of personalized query expansion. Design/methodology/approach: – The user profiles consist of weighted terms computed by using frequency-based methods such as tf-idf and BM25, as well as various latent semantic models trained on monolingual documents and cross-lingual comparable documents. This paper also proposes an automatic evaluation method for comparing various user profile generation techniques and query expansion methods. Findings: – Experimental results suggest that latent semantic-weighted user profile representation techniques are superior to frequency-based methods, and are particularly suitable for users with a sufficient amount of historical data. The study also confirmed that user profiles represented by latent semantic models trained on a cross-lingual level gained better performance than the models trained on a monolingual level. Originality/value: – Previous studies on personalized information retrieval systems have primarily investigated user profiles and personalization strategies on a monolingual level. The effect of utilizing such monolingual profiles for personalized CLIR remains unclear. The current study fills the gap by a comprehensive study of user profile representation for personalized CLIR and a novel personalized CLIR evaluation methodology to ensure repeatable and controlled experiments can be conducted. © 2016, © Emerald Group Publishing Limited.</t>
  </si>
  <si>
    <t>Automatic evaluation; Cross-language information retrieval; Personalization; Query expansion; Topic models; User profile representation</t>
  </si>
  <si>
    <t>2-s2.0-84977596706</t>
  </si>
  <si>
    <t>Cain J.O.</t>
  </si>
  <si>
    <t>Using Topic Modeling to Enhance Access to Library Digital Collections</t>
  </si>
  <si>
    <t>Journal of Web Librarianship</t>
  </si>
  <si>
    <t>10.1080/19322909.2016.1193455</t>
  </si>
  <si>
    <t>https://www.scopus.com/inward/record.uri?eid=2-s2.0-84980022123&amp;doi=10.1080%2f19322909.2016.1193455&amp;partnerID=40&amp;md5=73c4c5b349f40dd3843fd6436369c70b</t>
  </si>
  <si>
    <t>Data Initiatives &amp; Planning, Public Policy and Management, University of Oregon Libraries, Eugene, OR, United States</t>
  </si>
  <si>
    <t>Cain, J.O., Data Initiatives &amp; Planning, Public Policy and Management, University of Oregon Libraries, Eugene, OR, United States</t>
  </si>
  <si>
    <t>Information centers are increasingly being confronted with the challenges of shifting information environments. The development of a digital information society has dictated that libraries devise strategies to capture, describe, and provide access to these digital documents in addition to physical formats. This is nowhere more apparent than in the field of government information. With a public access mandate and a distribution model that has forever been destabilized by the development of low barrier Web publishing technologies, libraries providing access to government information face more challenges than ever. This article looks at the possibility of using topic modeling to increase access to the growing number of poorly described digital texts distributed to libraries and archives. The article provides a basic overview of what topic modeling is and its potential applications in libraries, describes some popular tools and potential workflows, and illustrates how the author tested a potential workflow. © 2016 Jonathan O. Cain.</t>
  </si>
  <si>
    <t>digital text; government information; libraries; topic modeling</t>
  </si>
  <si>
    <t>2-s2.0-84980022123</t>
  </si>
  <si>
    <t>Xiong S., Ji D.</t>
  </si>
  <si>
    <t>Query-focused multi-document summarization using hypergraph-based ranking</t>
  </si>
  <si>
    <t>10.1016/j.ipm.2015.12.012</t>
  </si>
  <si>
    <t>https://www.scopus.com/inward/record.uri?eid=2-s2.0-84955246884&amp;doi=10.1016%2fj.ipm.2015.12.012&amp;partnerID=40&amp;md5=0b61469f24d7601c2776a2a234734372</t>
  </si>
  <si>
    <t>Computer School, Whuhan University, 430072 Whuhan, China; PingDingShan University, 467099 PingDingShan, China</t>
  </si>
  <si>
    <t>Xiong, S., Computer School, Whuhan University, 430072 Whuhan, China, PingDingShan University, 467099 PingDingShan, China; Ji, D., Computer School, Whuhan University, 430072 Whuhan, China</t>
  </si>
  <si>
    <t>General graph random walk has been successfully applied in multi-document summarization, but it has some limitations to process documents by this way. In this paper, we propose a novel hypergraph based vertex-reinforced random walk framework for multi-document summarization. The framework first exploits the Hierarchical Dirichlet Process (HDP) topic model to learn a word-topic probability distribution in sentences. Then the hypergraph is used to capture both cluster relationship based on the word-topic probability distribution and pairwise similarity among sentences. Finally, a time-variant random walk algorithm for hypergraphs is developed to rank sentences which ensures sentence diversity by vertex-reinforcement in summaries. Experimental results on the public available dataset demonstrate the effectiveness of our framework. © 2016</t>
  </si>
  <si>
    <t>HDP; Hypergraph-based ranking; Multi-document summarization</t>
  </si>
  <si>
    <t>2-s2.0-84955246884</t>
  </si>
  <si>
    <t>Wei S., Zheng X., Chen D., Chen C.</t>
  </si>
  <si>
    <t>https://www.scopus.com/inward/record.uri?eid=2-s2.0-84991290237&amp;doi=10.1016%2fj.elerap.2016.01.003&amp;partnerID=40&amp;md5=811311583e3c21104ce528c7936fe793</t>
  </si>
  <si>
    <t>College of Computer Science and Technology, Zhejiang University, 38 Yugu Road, Hangzhou, Zhejiang, China</t>
  </si>
  <si>
    <t>Wei, S., College of Computer Science and Technology, Zhejiang University, 38 Yugu Road, Hangzhou, Zhejiang, China; Zheng, X., College of Computer Science and Technology, Zhejiang University, 38 Yugu Road, Hangzhou, Zhejiang, China; Chen, D., College of Computer Science and Technology, Zhejiang University, 38 Yugu Road, Hangzhou, Zhejiang, China; Chen, C., College of Computer Science and Technology, Zhejiang University, 38 Yugu Road, Hangzhou, Zhejiang, China</t>
  </si>
  <si>
    <t>Selecting a movie often requires users to perform numerous operations when faced with vast resources from online movie platforms. Personalized recommendation services can effectively solve this problem by using annotating information from users. However, such current services are less accurate than expected because of their lack of comprehensive consideration for annotation. Thus, in this study, we propose a hybrid movie recommendation approach using tags and ratings. We built this model through the following processes. First, we constructed social movie networks and a preference-topic model. Then, we extracted, normalized, and reconditioned the social tags according to user preference based on social content annotation. Finally, we enhanced the recommendation model by using supplementary information based on user historical ratings. This model aims to improve fusion ability by applying the potential effect of two aspects generated by users. One aspect is the personalized scoring system and the singular value decomposition algorithm, the other aspect is the tag annotation system and topic model. Experimental results show that the proposed method significantly outperforms three categories of recommendation approaches, namely, user-based collaborative filtering (CF), model-based CF, and topic model based CF. © 2016 Elsevier B.V.</t>
  </si>
  <si>
    <t>Hybrid movie recommendation; Multiple correspondence analysis (MCA); Personalized recommendation; Singular value decomposition (SVD); Tags and ratings</t>
  </si>
  <si>
    <t>2-s2.0-84991290237</t>
  </si>
  <si>
    <t>Akter S., Bhattacharyya M., Wamba S.F., Aditya S.</t>
  </si>
  <si>
    <t>How does social media analytics create value?</t>
  </si>
  <si>
    <t>Journal of Organizational and End User Computing</t>
  </si>
  <si>
    <t>https://www.scopus.com/inward/record.uri?eid=2-s2.0-84973529689&amp;doi=10.4018%2fJOEUC.2016070101&amp;partnerID=40&amp;md5=2dfdc720ce66b9e8002cd4c55306c678</t>
  </si>
  <si>
    <t>University of Wollongong, Wollongong, Australia; University of Detroit Mercy, Detroit, MI, United States; NEOMA Business School, Mont-Saint-Aignan, France; Long Island University, Brookville, NY, United States</t>
  </si>
  <si>
    <t>Akter, S., University of Wollongong, Wollongong, Australia; Bhattacharyya, M., University of Detroit Mercy, Detroit, MI, United States; Wamba, S.F., NEOMA Business School, Mont-Saint-Aignan, France; Aditya, S., Long Island University, Brookville, NY, United States</t>
  </si>
  <si>
    <t>The surge of interest in big social data has led to growing demand for social media analytics (SMA). Having robust SMA can help firms create value and achieve competitive advantages. However, most firms do not always know how to embrace big social data to establish a path to value. This study addresses this key question to deepen our understanding of how different types of SMA can be applied to create value. Specifically, the findings show the significant uses of opinion mining or sentiment analysis, topic modeling, engagement analysis, predictive analysis, social network analysis, and trend analysis. Finally, the study provides directions for the challenges and opportunities of SMA to maximize value. Copyright © 2016, IGI Global.</t>
  </si>
  <si>
    <t>2-s2.0-84973529689</t>
  </si>
  <si>
    <t>Al-Salemi B., Mohd Noah S.A., Ab Aziz M.J.</t>
  </si>
  <si>
    <t>RFBoost: An improved multi-label boosting algorithm and its application to text categorisation</t>
  </si>
  <si>
    <t>10.1016/j.knosys.2016.03.029</t>
  </si>
  <si>
    <t>https://www.scopus.com/inward/record.uri?eid=2-s2.0-84963787944&amp;doi=10.1016%2fj.knosys.2016.03.029&amp;partnerID=40&amp;md5=6365bb45f4e93e8c304c96442977e67b</t>
  </si>
  <si>
    <t>Knowledge Technology Research Group, Faculty of Information Science and Technology, Universiti Kebangsaan Malaysia, Selangor, Bangi, Malaysia</t>
  </si>
  <si>
    <t>Al-Salemi, B., Knowledge Technology Research Group, Faculty of Information Science and Technology, Universiti Kebangsaan Malaysia, Selangor, Bangi, Malaysia; Mohd Noah, S.A., Knowledge Technology Research Group, Faculty of Information Science and Technology, Universiti Kebangsaan Malaysia, Selangor, Bangi, Malaysia; Ab Aziz, M.J., Knowledge Technology Research Group, Faculty of Information Science and Technology, Universiti Kebangsaan Malaysia, Selangor, Bangi, Malaysia</t>
  </si>
  <si>
    <t>The AdaBoost.MH boosting algorithm is considered to be one of the most accurate algorithms for multi-label classification. AdaBoost.MH works by iteratively building a committee of weak hypotheses of decision stumps. In each round of AdaBoost.MH learning, all features are examined, but only one feature is used to build a new weak hypothesis. This learning mechanism may entail a high degree of computational time complexity, particularly in the case of a large-scale dataset. This paper describes a way to manage the learning complexity and improve the classification performance of AdaBoost.MH. We propose an improved version of AdaBoost.MH, called RFBoost. The weak learning in RFBoost is based on filtering a small fixed number of ranked features in each boosting round rather than using all features, as AdaBoost.MH does. We propose two methods for ranking the features: One Boosting Round and Labeled Latent Dirichlet Allocation (LLDA), a supervised topic model based on Gibbs sampling. Additionally, we investigate the use of LLDA as a feature selection method for reducing the feature space based on the maximal conditional probabilities of words across labels. Our experimental results on eight well-known benchmarks for multi-label text categorisation show that RFBoost is significantly more efficient and effective than the baseline algorithms. Moreover, the LLDA-based feature ranking yields the best performance for RFBoost. © 2016 Elsevier B.V. All rights reserved.</t>
  </si>
  <si>
    <t>AdaBoost.MH; Boosting; Labeled Latent Dirichlet Allocation; Multi-label classification; RFBoost; Text categorisation</t>
  </si>
  <si>
    <t>2-s2.0-84963787944</t>
  </si>
  <si>
    <t>Zhang H., Zhong G.</t>
  </si>
  <si>
    <t>Improving short text classification by learning vector representations of both words and hidden topics</t>
  </si>
  <si>
    <t>10.1016/j.knosys.2016.03.027</t>
  </si>
  <si>
    <t>https://www.scopus.com/inward/record.uri?eid=2-s2.0-84964318898&amp;doi=10.1016%2fj.knosys.2016.03.027&amp;partnerID=40&amp;md5=2b131bea2a28c159419cafe0b5a1f2b3</t>
  </si>
  <si>
    <t>Interactive Digital Media Technology Research Center, Institute of Automation, Chinese Academy of Sciences, 95 Zhongguancun East Road, Beijing, China; Department of Computer Science and Technology, Ocean University of China, 238 Songling Road, Qingdao, China</t>
  </si>
  <si>
    <t>Zhang, H., Interactive Digital Media Technology Research Center, Institute of Automation, Chinese Academy of Sciences, 95 Zhongguancun East Road, Beijing, China; Zhong, G., Department of Computer Science and Technology, Ocean University of China, 238 Songling Road, Qingdao, China</t>
  </si>
  <si>
    <t>This paper presents a general framework for short text classification by learning vector representations of both words and hidden topics together. We refer to a large-scale external data collection named "corpus" which is topic consistent with short texts to be classified and then use the corpus to build topic model with Latent Dirichlet Allocation (LDA). For all the texts of the corpus and short texts, topics of words are viewed as new words and integrated into texts for data enriching. On the enriched corpus, we can learn vector representations of both words and topics. In this way, feature representations of short texts can be performed based on vectors of both words and topics for training and classification. On an open short text classification data set, learning vectors of both words and topics can significantly help reduce the classification error comparing with learning only word vectors. We also compared the proposed classification method with various baselines and experimental results justified the effectiveness of our word/topic vector representations. © 2016 Elsevier B.V. All rights reserved.</t>
  </si>
  <si>
    <t>Data enrich; Short texts; Topic model; Word and topic vectors</t>
  </si>
  <si>
    <t>2-s2.0-84964318898</t>
  </si>
  <si>
    <t>Light R., Adams J.</t>
  </si>
  <si>
    <t>Knowledge in motion: the evolution of HIV/AIDS research</t>
  </si>
  <si>
    <t>10.1007/s11192-016-1933-2</t>
  </si>
  <si>
    <t>https://www.scopus.com/inward/record.uri?eid=2-s2.0-84962003759&amp;doi=10.1007%2fs11192-016-1933-2&amp;partnerID=40&amp;md5=45635d1295f69c88de2d9c4aeaeb257a</t>
  </si>
  <si>
    <t>Department of Sociology, University of Oregon, 1291 University of Oregon, Eugene, OR, United States; University of Colorado Denver, Denver, CO, United States</t>
  </si>
  <si>
    <t>Light, R., Department of Sociology, University of Oregon, 1291 University of Oregon, Eugene, OR, United States; Adams, J., University of Colorado Denver, Denver, CO, United States</t>
  </si>
  <si>
    <t>Many contemporary social and public health problems do not fit neatly into the research fields typically found in universities. With this in mind, researchers and funding agencies have devoted increasing attention to projects that span multiple disciplines. However, comparatively little attention has been paid to how these projects evolve over time. This relative neglect is in part attributable to a lack of theory on the dynamic nature of such projects. In this paper, we describe how research programs can move through various states of integration including disciplinarity, multidisciplinarity, interdisciplinarity and transdisciplinarity. We link this insight to computational techniques—topic models—to explore one of the most vibrant and pressing contemporary research areas—research on HIV/AIDS. Topic models of over 9000 abstracts from two prominent journals illustrate how research on HIV/AIDS has evolved from a high to a lower level of integration. The topic models motivate a more detailed historical analysis of HIV/AIDS research and, together, they highlight the dynamic nature of knowledge production. We conclude by discussing the role of computational social science in dynamic models of interdisciplinarity. © 2016, Akadémiai Kiadó, Budapest, Hungary.</t>
  </si>
  <si>
    <t>Dynamic networks; HIV/AIDS research; Interdisciplinarity; Topic models</t>
  </si>
  <si>
    <t>2-s2.0-84962003759</t>
  </si>
  <si>
    <t>Gritsenko D.</t>
  </si>
  <si>
    <t>Vodka on ice? Unveiling Russian media perceptions of the Arctic</t>
  </si>
  <si>
    <t>10.1016/j.erss.2016.03.012</t>
  </si>
  <si>
    <t>https://www.scopus.com/inward/record.uri?eid=2-s2.0-84961847756&amp;doi=10.1016%2fj.erss.2016.03.012&amp;partnerID=40&amp;md5=a5ea7730aabadc9de492390948279c80</t>
  </si>
  <si>
    <t>Aleksanteri Institute, University of Helsinki, P.O. Box 42 (Unioninkatu 33), Helsinki, Finland</t>
  </si>
  <si>
    <t>Gritsenko, D., Aleksanteri Institute, University of Helsinki, P.O. Box 42 (Unioninkatu 33), Helsinki, Finland</t>
  </si>
  <si>
    <t>This article describes Russian Arctic policy agendas as they have been reflected in mainstream Russian media outlets. The research was based on modeling topic structures of three federal and three regional newspapers. Topic modeling was performed with the unsupervised LDA algorithm and complemented with hand labelling of topics. Data was collected by retrieval of relevant newspaper articles from the media database Integrum for the period 2011-2015 (N = 611); the corpus was further divided in two periods (2011-2013 and 2014-2015) to account for the potential effect of the Ukrainian crisis on agenda-setting. Both federal and regional newspapers were found to have been mostly concerned with the development of hydrocarbon resources, as coverage of this topic was the largest during both periods. However, during the second period (2014-2015), the repercussions of the Ukrainian crisis, namely the economic sanctions and securitization, gained significant attention while marginalizing other topics. The results of this analysis may serve as a foundation for application of sentiment analysis to allow an in-depth understanding of topic salience and impact on public opinion. © 2016 Elsevier Ltd. All rights reserved.</t>
  </si>
  <si>
    <t>Arctic; Energy policy; Russia; Topic modeling</t>
  </si>
  <si>
    <t>2-s2.0-84961847756</t>
  </si>
  <si>
    <t>Saif A., Ab Aziz M.J., Omar N.</t>
  </si>
  <si>
    <t>Reducing explicit semantic representation vectors using Latent Dirichlet Allocation</t>
  </si>
  <si>
    <t>10.1016/j.knosys.2016.03.002</t>
  </si>
  <si>
    <t>https://www.scopus.com/inward/record.uri?eid=2-s2.0-84977992467&amp;doi=10.1016%2fj.knosys.2016.03.002&amp;partnerID=40&amp;md5=5e008da7d1b0b6fb0e3d0748c7fb12a2</t>
  </si>
  <si>
    <t>Center for Artificial Intelligence Technology, Faculty of Information Science and Technology, Universiti Kebangsaan Malaysia, Bangi, Selangor, Malaysia</t>
  </si>
  <si>
    <t>Saif, A., Center for Artificial Intelligence Technology, Faculty of Information Science and Technology, Universiti Kebangsaan Malaysia, Bangi, Selangor, Malaysia; Ab Aziz, M.J., Center for Artificial Intelligence Technology, Faculty of Information Science and Technology, Universiti Kebangsaan Malaysia, Bangi, Selangor, Malaysia; Omar, N., Center for Artificial Intelligence Technology, Faculty of Information Science and Technology, Universiti Kebangsaan Malaysia, Bangi, Selangor, Malaysia</t>
  </si>
  <si>
    <t>Explicit Semantic Analysis (ESA) is a knowledge-based method which builds the semantic representation of the words depending on the textual description of the concepts in the certain knowledge source. Due to its simplicity and success, ESA has received wide attention from researchers in the computational linguistics and information retrieval. However, the representation vectors formed by ESA method are generally very excessive, high dimensional, and may contain many redundant concepts. In this paper, we introduce a reduced semantic representation method that constructs the semantic interpretation of the words as the vectors over the latent topics from the original ESA representation vectors. For modeling the latent topics, the Latent Dirichlet Allocation (LDA) is adapted to the ESA vectors for extracting the topics as the probability distributions over the concepts rather than the words in the traditional model. The proposed method is applied to the wide knowledge sources used in the computational semantic analysis: WordNet and Wikipedia. For evaluation, we use the proposed method in two natural language processing tasks: measuring the semantic relatedness between words/texts and text clustering. The experimental results indicate that the proposed method overcomes the limitations of the representation of the ESA method. © 2016 Elsevier B.V. All rights reserved.</t>
  </si>
  <si>
    <t>Explicit Semantic Analysis; Knowledge-based method; Semantic representation; Topic modeling</t>
  </si>
  <si>
    <t>2-s2.0-84977992467</t>
  </si>
  <si>
    <t>Ma B., Zhang N., Liu G., Li L., Yuan H.</t>
  </si>
  <si>
    <t>Semantic search for public opinions on urban affairs: A probabilistic topic modeling-based approach</t>
  </si>
  <si>
    <t>10.1016/j.ipm.2015.10.004</t>
  </si>
  <si>
    <t>https://www.scopus.com/inward/record.uri?eid=2-s2.0-84960448295&amp;doi=10.1016%2fj.ipm.2015.10.004&amp;partnerID=40&amp;md5=5b61144647218987a6f01403555c8e75</t>
  </si>
  <si>
    <t>School of Economics and Management, Beijing University of Posts and Telecommunications, Beijing, China; School of Public Policy and Management, Tsinghua University, Beijing, China; School of Economics and Management, Tsinghua University, Beijing, China; School of Management and Economics, University of Electronic Science and Technology of China, Chengdu, China</t>
  </si>
  <si>
    <t>Ma, B., School of Economics and Management, Beijing University of Posts and Telecommunications, Beijing, China; Zhang, N., School of Public Policy and Management, Tsinghua University, Beijing, China; Liu, G., School of Economics and Management, Tsinghua University, Beijing, China; Li, L., School of Management and Economics, University of Electronic Science and Technology of China, Chengdu, China; Yuan, H., School of Management and Economics, University of Electronic Science and Technology of China, Chengdu, China</t>
  </si>
  <si>
    <t>The explosion of online user-generated content (UGC) and the development of big data analysis provide a new opportunity and challenge to understand and respond to public opinions in the G2C e-government context. To better understand semantic searching of public comments on an online platform for citizens' opinions about urban affairs issues, this paper proposed an approach based on the latent Dirichlet allocation (LDA), a probabilistic topic modeling method, and designed a practical system to provide users-municipal administrators of B-city-with satisfying searching results and the longitudinal changing curves of related topics. The system is developed to respond to actual demand from B-city's local government, and the user evaluation experiment results show that a system based on the LDA method could provide information that is more helpful to relevant staff members. Municipal administrators could better understand citizens' online comments based on the proposed semantic search approach and could improve their decision-making process by considering public opinions. © 2015 Elsevier Ltd. All rights reserved.</t>
  </si>
  <si>
    <t>Big data analysis; Latent Dirichlet allocation (LDA); Probabilistic topic modeling; Public opinions; Semantic search</t>
  </si>
  <si>
    <t>2-s2.0-84960448295</t>
  </si>
  <si>
    <t>Yoon H.G., Kim H., Kim C.O., Song M.</t>
  </si>
  <si>
    <t>Opinion polarity detection in Twitter data combining shrinkage regression and topic modeling</t>
  </si>
  <si>
    <t>10.1016/j.joi.2016.03.006</t>
  </si>
  <si>
    <t>https://www.scopus.com/inward/record.uri?eid=2-s2.0-84965180016&amp;doi=10.1016%2fj.joi.2016.03.006&amp;partnerID=40&amp;md5=15adabc8d73535a5f7b9d5931a33f26c</t>
  </si>
  <si>
    <t>Department of Industrial Engineering, Yonsei University, Seoul, South Korea; Department of Library and Information Science, Yonsei University, Seoul, South Korea</t>
  </si>
  <si>
    <t>Yoon, H.G., Department of Industrial Engineering, Yonsei University, Seoul, South Korea; Kim, H., Department of Industrial Engineering, Yonsei University, Seoul, South Korea; Kim, C.O., Department of Industrial Engineering, Yonsei University, Seoul, South Korea; Song, M., Department of Library and Information Science, Yonsei University, Seoul, South Korea</t>
  </si>
  <si>
    <t>We propose a method to analyze public opinion about political issues online by automatically detecting polarity in Twitter data. Previous studies have focused on the polarity classification of individual tweets. However, to understand the direction of public opinion on a political issue, it is important to analyze the degree of polarity on the major topics at the center of the discussion in addition to the individual tweets. The first stage of the proposed method detects polarity in tweets using the Lasso and Ridge models of shrinkage regression. The models are beneficial in that the regression results provide sentiment scores for the terms that appear in tweets. The second stage identifies the major topics via a latent Dirichlet analysis (LDA) topic model and estimates the degree of polarity on the LDA topics using term sentiment scores. To the best of our knowledge, our study is the first to predict the polarities of public opinion on topics in this manner. We conducted an experiment on a mayoral election in Seoul, South Korea and compared the total detection accuracy of the regression models with five support vector machine (SVM) models with different numbers of input terms selected by a feature selection algorithm. The results indicated that the performance of the Ridge model was approximately 7% higher on average than that of the SVM models. Additionally, the degree of polarity on the LDA topics estimated using the proposed method was compared with actual public opinion responses. The results showed that the polarity detection accuracy of the Lasso model was 83%, indicating that the proposed method was valid in most cases. © 2016 Elsevier Ltd.</t>
  </si>
  <si>
    <t>Sentiment analysis; Shrinkage regression; Topic modeling</t>
  </si>
  <si>
    <t>2-s2.0-84965180016</t>
  </si>
  <si>
    <t>Li C., Rana S., Phung D., Venkatesh S.</t>
  </si>
  <si>
    <t>Hierarchical Bayesian nonparametric models for knowledge discovery from electronic medical records</t>
  </si>
  <si>
    <t>10.1016/j.knosys.2016.02.005</t>
  </si>
  <si>
    <t>https://www.scopus.com/inward/record.uri?eid=2-s2.0-84961208266&amp;doi=10.1016%2fj.knosys.2016.02.005&amp;partnerID=40&amp;md5=51f53f6dfb89606ac6c0767874ffae0a</t>
  </si>
  <si>
    <t>Center of Pattern Recognition and Data Analytics, Deakin University, Australia</t>
  </si>
  <si>
    <t>Li, C., Center of Pattern Recognition and Data Analytics, Deakin University, Australia; Rana, S., Center of Pattern Recognition and Data Analytics, Deakin University, Australia; Phung, D., Center of Pattern Recognition and Data Analytics, Deakin University, Australia; Venkatesh, S., Center of Pattern Recognition and Data Analytics, Deakin University, Australia</t>
  </si>
  <si>
    <t>Electronic Medical Record (EMR) has established itself as a valuable resource for large scale analysis of health data. A hospital EMR dataset typically consists of medical records of hospitalized patients. A medical record contains diagnostic information (diagnosis codes), procedures performed (procedure codes) and admission details. Traditional topic models, such as latent Dirichlet allocation (LDA) and hierarchical Dirichlet process (HDP), can be employed to discover disease topics from EMR data by treating patients as documents and diagnosis codes as words. This topic modeling helps to understand the constitution of patient diseases and offers a tool for better planning of treatment. In this paper, we propose a novel and flexible hierarchical Bayesian nonparametric model, the word distance dependent Chinese restaurant franchise (wddCRF), which incorporates word-to-word distances to discover semantically-coherent disease topics. We are motivated by the fact that diagnosis codes are connected in the form of ICD-10 tree structure which presents semantic relationships between codes. We exploit a decay function to incorporate distances between words at the bottom level of wddCRF. Efficient inference is derived for the wddCRF by using MCMC technique. Furthermore, since procedure codes are often correlated with diagnosis codes, we develop the correspondence wddCRF (Corr-wddCRF) to explore conditional relationships of procedure codes for a given disease pattern. Efficient collapsed Gibbs sampling is derived for the Corr-wddCRF. We evaluate the proposed models on two real-world medical datasets - PolyVascular disease and Acute Myocardial Infarction disease. We demonstrate that the Corr-wddCRF model discovers more coherent topics than the Corr-HDP. We also use disease topic proportions as new features and show that using features from the Corr-wddCRF outperforms the baselines on 14-days readmission prediction. Beside these, the prediction for procedure codes based on the Corr-wddCRF also shows considerable accuracy. © 2016 Elsevier B.V. All rights reserved.</t>
  </si>
  <si>
    <t>Bayesian nonparametric models; Correspondence models; Disease topics; Procedure codes prediction; Readmission prediction; Word distances</t>
  </si>
  <si>
    <t>2-s2.0-84961208266</t>
  </si>
  <si>
    <t>Anusic I., Schimmack U.</t>
  </si>
  <si>
    <t>Stability and Change of Personality Traits, Self-Esteem, and Well-Being: Introducing the Meta-Analytic Stability and Change Model of Retest Correlations</t>
  </si>
  <si>
    <t>Journal of Personality and Social Psychology</t>
  </si>
  <si>
    <t>10.1037/pspp0000066</t>
  </si>
  <si>
    <t>https://www.scopus.com/inward/record.uri?eid=2-s2.0-84949255803&amp;doi=10.1037%2fpspp0000066&amp;partnerID=40&amp;md5=81b5159d1561777c593224588d2a81ea</t>
  </si>
  <si>
    <t>Department of Psychology, Michigan State University, United States; Department of Psychology, University of Toronto Mississauga, Canada</t>
  </si>
  <si>
    <t>Anusic, I., Department of Psychology, Michigan State University, United States; Schimmack, U., Department of Psychology, University of Toronto Mississauga, Canada</t>
  </si>
  <si>
    <t>The stability of individual differences is a fundamental issue in personality psychology. Although accumulating evidence suggests that many psychological attributes are both stable and change over time, existing research rarely takes advantage of theoretical models that capture both stability and change. In this article, we present the Meta-Analytic Stability and Change model (MASC), a novel meta-analytic model for synthesizing data from longitudinal studies. MASC is based on trait-state models that can separate influences of stable and changing factors from unreliable variance (Kenny &amp; Zautra, 1995). We used MASC to evaluate the extent to which personality traits, life satisfaction, affect, and self-esteem are influenced by these different factors. The results showed that the majority of reliable variance in personality traits is attributable to stable influences (83%). Changing factors had a greater influence on reliable variance in life satisfaction, self-esteem, and affect than in personality (42%-56% vs. 17%). In addition, changing influences on well-being were more stable than changing influences on personality traits, suggesting that different changing factors contribute to personality and well-being. Measures of affect were less reliable than measures of the other 3 constructs, reflecting influences of transient factors, such as mood on affective judgments. After accounting for differences in reliability, stability of affect did not differ from other well-being variables. Consistent with previous research, we found that stability of individual differences increases with age. © 2015 American Psychological Association.</t>
  </si>
  <si>
    <t>Life satisfaction; Meta-analysis; Personality; Self-esteem; Stability</t>
  </si>
  <si>
    <t>2-s2.0-84949255803</t>
  </si>
  <si>
    <t>Trusov M., Ma L., Jamal Z.</t>
  </si>
  <si>
    <t>Crumbs of the cookie: User profiling in customer-base analysis and behavioral targeting</t>
  </si>
  <si>
    <t>https://www.scopus.com/inward/record.uri?eid=2-s2.0-84969862472&amp;doi=10.1287%2fmksc.2015.0956&amp;partnerID=40&amp;md5=5c6d08f9dc8ac66b1dfe82dd3db6e02d</t>
  </si>
  <si>
    <t>Robert H. Smith School of Business, University of Maryland, College Park, MD, United States; HP Inc., Palo Alto, CA, United States</t>
  </si>
  <si>
    <t>Trusov, M., Robert H. Smith School of Business, University of Maryland, College Park, MD, United States; Ma, L., Robert H. Smith School of Business, University of Maryland, College Park, MD, United States; Jamal, Z., HP Inc., Palo Alto, CA, United States</t>
  </si>
  <si>
    <t>User profile is a summary of a consumer’s interests and preferences revealed through the consumer’s online activity. It is a fundamental component of numerous applications in digital marketing. 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 produce biased results. We find that although search engines cover smaller portions of consumer Web visits than major advertising networks, their data is of higher quality. Thus, even with the smaller information set, search engines can effectively recover consumer behavioral profiles. We also show that temporal limitations imposed on individual-level tracking abilities are likely to have a differential impact across major online businesses, and that our approach is particularly effective for temporally limited data. Using economic simulation we demonstrate potential gains the proposed model may offer a firm if used in individual-level targeting of display ads. © 2016 INFORMS.</t>
  </si>
  <si>
    <t>Behavioral targeting; Big data; Internet marketing; Topic models; User profiling</t>
  </si>
  <si>
    <t>2-s2.0-84969862472</t>
  </si>
  <si>
    <t>Duan J., Ai Y., Li X.</t>
  </si>
  <si>
    <t>LDA topic model for microblog recommendation</t>
  </si>
  <si>
    <t>Proceedings of 2015 International Conference on Asian Language Processing, IALP 2015</t>
  </si>
  <si>
    <t>10.1109/IALP.2015.7451562</t>
  </si>
  <si>
    <t>https://www.scopus.com/inward/record.uri?eid=2-s2.0-84969931904&amp;doi=10.1109%2fIALP.2015.7451562&amp;partnerID=40&amp;md5=4f723af6d03f07360d1638a9b17ee997</t>
  </si>
  <si>
    <t>College of Computer Science, North China University of Technology, Beijing, China; Key Laboratory of Language Engineering and Computing, Guangdong University of Foreign Studies, Guangzhou, China</t>
  </si>
  <si>
    <t>Duan, J., College of Computer Science, North China University of Technology, Beijing, China; Ai, Y., College of Computer Science, North China University of Technology, Beijing, China; Li, X., Key Laboratory of Language Engineering and Computing, Guangdong University of Foreign Studies, Guangzhou, China</t>
  </si>
  <si>
    <t>Microblog is a browser-based platform for web user's information sharing and communication. With the rapidly increasing of microblog population, its effective recommendation function becomes necessary. This paper proposes the recommendation by the Latent Dirichlet Allocation topic model, which combines the user interest to meet their needs. It also conducts a comparative analysis between indirect and direct recommendation algorithms. The experimental results show that the indirect recommendation is more effective for the micro-blog recommendation. © 2015 IEEE.</t>
  </si>
  <si>
    <t>LDA model; recommendation system; Social media</t>
  </si>
  <si>
    <t>2-s2.0-84969931904</t>
  </si>
  <si>
    <t>Wang J., Hong Y., Wang K., Yao J., Zhu Q.</t>
  </si>
  <si>
    <t>Correlation analysis between social network content and query intention</t>
  </si>
  <si>
    <t>10.1109/IALP.2015.7451544</t>
  </si>
  <si>
    <t>https://www.scopus.com/inward/record.uri?eid=2-s2.0-84969909654&amp;doi=10.1109%2fIALP.2015.7451544&amp;partnerID=40&amp;md5=81ea2804576f07fcc9b38276a0f953a8</t>
  </si>
  <si>
    <t>School of Computer Science and Technology, Soochow University, SuZhou, China</t>
  </si>
  <si>
    <t>Wang, J., School of Computer Science and Technology, Soochow University, SuZhou, China; Hong, Y., School of Computer Science and Technology, Soochow University, SuZhou, China; Wang, K., School of Computer Science and Technology, Soochow University, SuZhou, China; Yao, J., School of Computer Science and Technology, Soochow University, SuZhou, China; Zhu, Q., School of Computer Science and Technology, Soochow University, SuZhou, China</t>
  </si>
  <si>
    <t>Social network contains large amounts of user interests and preferences which may therefore help improve techniques for information retrieval, such as user profile construction and query expansion. By the manual annotation, we find that query intention normally consists of several retrieval behaviors and a certain number of social network behaviors. This paper argues that a user's query intention has a strong correlation with the corresponding social network contents, which focuses on two aspects. First, we analyze the proportion of social network websites in users' retrieval records, and evaluate the degree of relationship between information retrieval behavior and social network behavior from a statistic perspective. Second, a similarity between the two components of query intention, retrieval content and social network content, is calculated employing a topic model to measure the correlation of them from a semantic perspective. The evaluation on a ground-truth data of retrieval records indicates that a long-term retrieval procedure is usually accompanied with accessing social network websites. More importantly, the experimental results show that more than 54% of the content from social network has a strong correlation with users' query intention. © 2015 IEEE.</t>
  </si>
  <si>
    <t>Correlation Analysis; Query Intention; Social Network</t>
  </si>
  <si>
    <t>2-s2.0-84969909654</t>
  </si>
  <si>
    <t>Zheng J., Yu H.</t>
  </si>
  <si>
    <t>Methods for linking EHR notes to education materials</t>
  </si>
  <si>
    <t>Information Retrieval</t>
  </si>
  <si>
    <t>10.1007/s10791-015-9263-1</t>
  </si>
  <si>
    <t>https://www.scopus.com/inward/record.uri?eid=2-s2.0-84956702235&amp;doi=10.1007%2fs10791-015-9263-1&amp;partnerID=40&amp;md5=74ff3172140c575f719e61d6fa0a6883</t>
  </si>
  <si>
    <t>University of Massachusetts Amherst, Amherst, MA, United States; Bedford VA Medical Center, Bedford, MA, United States; University of Massachusetts Medical School, Worcester, MA, United States</t>
  </si>
  <si>
    <t>Zheng, J., University of Massachusetts Amherst, Amherst, MA, United States; Yu, H., Bedford VA Medical Center, Bedford, MA, United States, University of Massachusetts Medical School, Worcester, MA, United States</t>
  </si>
  <si>
    <t>It has been shown that accessing the patients’ own electronic health records (EHR) can enhance their medical understanding and provide clinically relevant benefits. However, languages that are difficult for non-medical professionals to comprehend are prevalent in the EHR notes. The valuable and authoritative information contained in the EHR is thus less accessible to the patients, who ultimately stand to benefit the most from the information. To address this challenge, we are developing a system to retrieve EHR note-specific online consumer-oriented health education materials. We explored several query generation methods to convert long EHR notes to effective queries, including topic models and key concept identification. Our experiments show that queries using key concepts identified by a learning based model with pseudo-relevance feedback significantly outperform the baseline system of using the full text note. © 2015, Springer Science+Business Media New York.</t>
  </si>
  <si>
    <t>EHR note; Information retrieval; Patient education</t>
  </si>
  <si>
    <t>2-s2.0-84956702235</t>
  </si>
  <si>
    <t>Wu H., Yue K., Pei Y., Li B., Zhao Y., Dong F.</t>
  </si>
  <si>
    <t>Collaborative Topic Regression with social trust ensemble for recommendation in social media systems</t>
  </si>
  <si>
    <t>10.1016/j.knosys.2016.01.011</t>
  </si>
  <si>
    <t>https://www.scopus.com/inward/record.uri?eid=2-s2.0-84956627416&amp;doi=10.1016%2fj.knosys.2016.01.011&amp;partnerID=40&amp;md5=25dacb2b810ee025069aa8cdb31f58de</t>
  </si>
  <si>
    <t>School of Information Science and Engineering, Yunnan University, No. 2 North Green Lake Road, Kunming, China</t>
  </si>
  <si>
    <t>Wu, H., School of Information Science and Engineering, Yunnan University, No. 2 North Green Lake Road, Kunming, China; Yue, K., School of Information Science and Engineering, Yunnan University, No. 2 North Green Lake Road, Kunming, China; Pei, Y., School of Information Science and Engineering, Yunnan University, No. 2 North Green Lake Road, Kunming, China; Li, B., School of Information Science and Engineering, Yunnan University, No. 2 North Green Lake Road, Kunming, China; Zhao, Y., School of Information Science and Engineering, Yunnan University, No. 2 North Green Lake Road, Kunming, China; Dong, F., School of Information Science and Engineering, Yunnan University, No. 2 North Green Lake Road, Kunming, China</t>
  </si>
  <si>
    <t>Social media systems provide ever-growing huge volumes of information for dissemination and communication among communities of users, while recommender systems aim to mitigate information overload by filtering and providing users the most attractive and relevant items from information-sea. This paper aims at providing compound recommendation engine for social media systems, and focuses on exploiting multi-sourced information (e.g. social networks, item contents and user feedbacks) to predict the ratings of users to items and make recommendations. For this, we suppose the users' decisions on adopting item are affected both by their tastes and the favors of trusted friends, and extend Collaborative Topic Regression to jointly incorporates social trust ensemble, topic modeling and probabilistic matrix factorization. We propose corresponding approaches to learning the latent factors both of users and items, as well as additional parameters to be estimated. Empirical experiments on Lastfm and Delicious datasets show that our model is better and more robust than the state-of-the-art methods on making recommendations in term of accuracy. Experiments results also reveal some useful findings to enlighten the development of recommender systems in social media. © 2016 Elsevier B.V. All rights reserved.</t>
  </si>
  <si>
    <t>Item recommendation; Matrix factorization; Recommender systems; Social media systems; Trust ensemble</t>
  </si>
  <si>
    <t>2-s2.0-84956627416</t>
  </si>
  <si>
    <t>Wen Q., Qiang M., Xia B., An N.</t>
  </si>
  <si>
    <t>Discovering regulatory concerns on bridge management: An author-topic model based approach</t>
  </si>
  <si>
    <t>Transport Policy</t>
  </si>
  <si>
    <t>10.1016/j.tranpol.2017.04.012</t>
  </si>
  <si>
    <t>https://www.scopus.com/inward/record.uri?eid=2-s2.0-85019590564&amp;doi=10.1016%2fj.tranpol.2017.04.012&amp;partnerID=40&amp;md5=988559ba980182a6ee0e98e532815b75</t>
  </si>
  <si>
    <t>Tsinghua University, Institute of Project Management and Construction Technology, State Key Laboratory of Hydroscience and Engineering, Beijing 100084, China</t>
  </si>
  <si>
    <t>Wen, Q., Tsinghua University, Institute of Project Management and Construction Technology, State Key Laboratory of Hydroscience and Engineering, Beijing 100084, China; Qiang, M., Tsinghua University, Institute of Project Management and Construction Technology, State Key Laboratory of Hydroscience and Engineering, Beijing 100084, China; Xia, B., Tsinghua University, Institute of Project Management and Construction Technology, State Key Laboratory of Hydroscience and Engineering, Beijing 100084, China; An, N., Tsinghua University, Institute of Project Management and Construction Technology, State Key Laboratory of Hydroscience and Engineering, Beijing 100084, China</t>
  </si>
  <si>
    <t>The management of bridges has major influence on the safety of transport system. Bridge management (BM) practices are carried out in compliance with policies and regulations. This study aims to identify the major aspects of BM from policy documents. We conducted a two-round retrieve to construct a comprehensive dataset of 263 related policies and regulations issued in the 31 provinces/municipalities of mainland China in recent 30 years. The Author-Topic Model (ATM) text mining approach was adopted to identify the key topics in the policies. The revealed 12 topics correspond to 12 major aspects of BM. Some topics, such as bridge maintenance and safety responsibility system, are gaining increasing attention in recent years, while the prevalence of some topics, such as bridge maintenance department configuration, is decreasing. The Granger causality tests suggest that remedial measures attract immediate regulatory attention in response to accidents, while proactive measures contribute to bridge collapse accident reduction, however, in a relatively long term. These findings provide practical implications for policy makers by reminding them that proactive measures should be emphasized alongside remedial measures. © 2017 Elsevier Ltd.</t>
  </si>
  <si>
    <t>Author-Topic Model (ATM); Bridge management; Policy trend analysis; Text mining</t>
  </si>
  <si>
    <t>2-s2.0-85019590564</t>
  </si>
  <si>
    <t>Lin Z., Jin X., Xu X., Wang Y., Cheng X., Wang W., Meng D.</t>
  </si>
  <si>
    <t>An unsupervised cross-lingual topic model framework for sentiment classification</t>
  </si>
  <si>
    <t>10.1109/TASLP.2015.2512041</t>
  </si>
  <si>
    <t>https://www.scopus.com/inward/record.uri?eid=2-s2.0-84962815428&amp;doi=10.1109%2fTASLP.2015.2512041&amp;partnerID=40&amp;md5=a67e829e94393611520696ee4ea1b8ff</t>
  </si>
  <si>
    <t>Institute of Information Engineering, Chinese Academy of Sciences, Beijing, China; Institute of Computing Technology, Chinese Academy of Sciences, Beijing, China</t>
  </si>
  <si>
    <t>Lin, Z., Institute of Information Engineering, Chinese Academy of Sciences, Beijing, China; Jin, X., Institute of Computing Technology, Chinese Academy of Sciences, Beijing, China; Xu, X., Institute of Computing Technology, Chinese Academy of Sciences, Beijing, China; Wang, Y., Institute of Computing Technology, Chinese Academy of Sciences, Beijing, China; Cheng, X., Institute of Computing Technology, Chinese Academy of Sciences, Beijing, China; Wang, W., Institute of Information Engineering, Chinese Academy of Sciences, Beijing, China; Meng, D., Institute of Information Engineering, Chinese Academy of Sciences, Beijing, China</t>
  </si>
  <si>
    <t>Sentiment classification aims to determine the sentiment polarity expressed in a text. In online customer reviews, the sentiment polarities of words are usually dependent on the corresponding aspects. For instance, in mobile phone reviews, we may expect the long battery time but not enjoy the long response time of the operating system. Therefore, it is necessary and appealing to consider aspects when conducting sentiment classification. Probabilistic topic models that jointly detect aspects and sentiments have gained much success recently. However, most of the existing models are designed to work well in a language with rich resources. Directly applying those models on poor-quality corpora often leads to poor results. Consequently, a potential solution is to use the cross-lingual topic model to improve the sentiment classification for a target language by leveraging data and knowledge from a source language. However, the existing cross-lingual topic models are not suitable for sentiment classification because sentiment factors are not considered therein. To solve these problems, we propose for the first time a novel cross-lingual topic model framework which can be easily combined with the state-of-theart aspect/sentiment models. Extensive experiments in different domains and multiple languages demonstrate that our model can significantly improve the accuracy of sentiment classification in the target language. ©2016 IEEE.</t>
  </si>
  <si>
    <t>Cross-language; Sentiment classification; Topic model</t>
  </si>
  <si>
    <t>2-s2.0-84962815428</t>
  </si>
  <si>
    <t>Momeni A., Rost K.</t>
  </si>
  <si>
    <t>https://www.scopus.com/inward/record.uri?eid=2-s2.0-84951842753&amp;doi=10.1016%2fj.techfore.2015.12.003&amp;partnerID=40&amp;md5=60d8f8e687551edb94e1847fef47f3ed</t>
  </si>
  <si>
    <t>Graduate College 'The Economics Of Innovative Change', Friedrich-Schiller-University Jena, Carl-Zeiss St, Bachstrasse 18k, Bachstrasse, Germany; Institute of Sociology, University of Zurich, Andreasstr. 15, Zürich, Switzerland</t>
  </si>
  <si>
    <t>Momeni, A., Graduate College 'The Economics Of Innovative Change', Friedrich-Schiller-University Jena, Carl-Zeiss St, Bachstrasse 18k, Bachstrasse, Germany; Rost, K., Institute of Sociology, University of Zurich, Andreasstr. 15, Zürich, Switzerland</t>
  </si>
  <si>
    <t>Understanding current technological changes is the basis for better forecasting of technological changes. Because technology is path dependent, monitoring past and current trends of technological development helps managers and decision makers to identify probable future technologies in order to prevent organizational failure. This study suggests a method based on patent-development paths, k-core analysis and topic modeling of past and current trends of technological development to identify technologies that have the potential to become disruptive technologies. We find that within the photovoltaic industry, thin-film technology is likely to replace the dominant technology, namely crystalline silicon. In addition, we identity the hidden technologies, namely multi-junction, dye-sensitized and concentration technologies, that have the potential to become disruptive technologies within the three main technologies of the photovoltaic industry. © 2015 Elsevier Inc.</t>
  </si>
  <si>
    <t>Disruptive technology; K-core analysis; Patent-development paths; Photovoltaic industry; Technological forecasting; Technology monitoring; Topic modeling</t>
  </si>
  <si>
    <t>2-s2.0-84951842753</t>
  </si>
  <si>
    <t>Schinas M., Papadopoulos S., Kompatsiaris Y., Mitkas P.A.</t>
  </si>
  <si>
    <t>MGraph: multimodal event summarization in social media using topic models and graph-based ranking</t>
  </si>
  <si>
    <t>International Journal of Multimedia Information Retrieval</t>
  </si>
  <si>
    <t>10.1007/s13735-015-0089-9</t>
  </si>
  <si>
    <t>https://www.scopus.com/inward/record.uri?eid=2-s2.0-85013974761&amp;doi=10.1007%2fs13735-015-0089-9&amp;partnerID=40&amp;md5=7e6ad385d99d35518cab5febd55cc54a</t>
  </si>
  <si>
    <t>Centre for Research and Technology Hellas (CERTH), Information Technologies Institute (ITI), Thessaloniki, Greece; Department of Electrical and Computer Engineering, Aristotle University of Thessaloniki, Thessaloniki, Greece</t>
  </si>
  <si>
    <t>Schinas, M., Centre for Research and Technology Hellas (CERTH), Information Technologies Institute (ITI), Thessaloniki, Greece; Papadopoulos, S., Centre for Research and Technology Hellas (CERTH), Information Technologies Institute (ITI), Thessaloniki, Greece; Kompatsiaris, Y., Centre for Research and Technology Hellas (CERTH), Information Technologies Institute (ITI), Thessaloniki, Greece; Mitkas, P.A., Department of Electrical and Computer Engineering, Aristotle University of Thessaloniki, Thessaloniki, Greece</t>
  </si>
  <si>
    <t>Due to the increasing popularity of social media platforms, the amount of messages (posts) related to public events, especially posts sharing multimedia content, is steadily increasing. Sharing images can contribute to a rich and live coverage of the event. Yet, despite the value and interestingness of some posts, there is a lot of spam and redundancy, which makes it challenging to select the most important and characteristic posts for the event. In this work, we describe MGraph, a summarization framework that, given a set of social media posts about an event, selects a subset of shared images, simultaneously maximizing their relevance and minimizing their visual redundancy. MGraph employs a topic modelling technique based on different modalities to capture the relevance of posts to event topics, and a graph-based ranking algorithm to produce a diverse ranking of the selected high-relevance images. A user-centred evaluation on a dataset comprising a variety of real-world events demonstrates that MGraph considerably outperforms a number of state-of-the-art summarization algorithms in terms of relevance and diversity (25 and 7 % improvement respectively). © 2015, Springer-Verlag London.</t>
  </si>
  <si>
    <t>Diverse image retrieval; Event summarization; Multimedia ranking; Social media</t>
  </si>
  <si>
    <t>2-s2.0-85013974761</t>
  </si>
  <si>
    <t>Griffen A.S.</t>
  </si>
  <si>
    <t>Height and calories in early childhood</t>
  </si>
  <si>
    <t>Economics and Human Biology</t>
  </si>
  <si>
    <t>10.1016/j.ehb.2015.10.004</t>
  </si>
  <si>
    <t>https://www.scopus.com/inward/record.uri?eid=2-s2.0-84951762591&amp;doi=10.1016%2fj.ehb.2015.10.004&amp;partnerID=40&amp;md5=a1d4e015aa46104d449a8aa54c6664bf</t>
  </si>
  <si>
    <t>Economics Research Building, University of Tokyo, 7-3-1 Hongo, Bunkyo-ku, Tokyo, Japan</t>
  </si>
  <si>
    <t>Griffen, A.S., Economics Research Building, University of Tokyo, 7-3-1 Hongo, Bunkyo-ku, Tokyo, Japan</t>
  </si>
  <si>
    <t>This paper estimates a height production function using data from a randomized nutrition intervention conducted in rural Guatemala from 1969 to 1977. Using the experimental intervention as an instrument, the IV estimates of the effect of calories on height are an order of magnitude larger than the OLS estimates. Information from a unique measurement error process in the calorie data, counterfactuals results from the estimated model and external evidence from migration studies suggest that IV is not identifying a policy relevant average marginal impact of calories on height. The preferred, attenuation bias corrected OLS estimates from the height production function suggest that, averaging over ages, a 100 calorie increase in average daily calorie intake over the course of a year would increase height by 0.06 cm. Counterfactuals from the model imply that calories gaps in early childhood can explain at most 16% of the height gap between Guatemalan children and the US born children of Guatemalan immigrants. © 2015 Elsevier B.V. All rights reserved.</t>
  </si>
  <si>
    <t>Calorie gaps; Guatemala; Height; INCAP experiment; Production function</t>
  </si>
  <si>
    <t>2-s2.0-84951762591</t>
  </si>
  <si>
    <t>Sathish S.K., Patankar A.A., Priyodit N., Neema N.</t>
  </si>
  <si>
    <t>Enabling custom application content through semantic web filters</t>
  </si>
  <si>
    <t>Proceedings - 2015 International Conference on Science in Information Technology: Big Data Spectrum for Future Information Economy, ICSITech 2015</t>
  </si>
  <si>
    <t>10.1109/ICSITech.2015.7407811</t>
  </si>
  <si>
    <t>https://www.scopus.com/inward/record.uri?eid=2-s2.0-84966577789&amp;doi=10.1109%2fICSITech.2015.7407811&amp;partnerID=40&amp;md5=51c2ba6c59b44545a575a17eed3251c1</t>
  </si>
  <si>
    <t>Samsung R and D Institute India, Bangalore, India</t>
  </si>
  <si>
    <t>Sathish, S.K., Samsung R and D Institute India, Bangalore, India; Patankar, A.A., Samsung R and D Institute India, Bangalore, India; Priyodit, N., Samsung R and D Institute India, Bangalore, India; Neema, N., Samsung R and D Institute India, Bangalore, India</t>
  </si>
  <si>
    <t>Understanding user intent is critical as we move towards provisioning next generation services. Towards this goal, we have developed a mobile in-device framework that mines user consumed content for inferring custom user interest. We build custom filters from user content that has wide ranging applications including filtering content automatically from applications employing web based data backend. Our framework is based on latent extraction of content based on a hybrid supervised and unsupervised topic modeling process. The extracted filters are coupled to popular web based services for search and retrieval of content backed by a unique UX applicable for mobile systems. Our trial results show a subjective satisfaction score of over 80% for filter results along with 94% precision score for supervised latent topic-based content inference. © 2015 IEEE.</t>
  </si>
  <si>
    <t>latent content; semantic filters; topic modeling; user interest models</t>
  </si>
  <si>
    <t>2-s2.0-84966577789</t>
  </si>
  <si>
    <t>Thelwall M., Thelwall S.</t>
  </si>
  <si>
    <t>Development studies research 1975-2014 in academic journal articles : the end of economics?</t>
  </si>
  <si>
    <t>Profesional de la Informacion</t>
  </si>
  <si>
    <t>10.3145/epi.2016.ene.06</t>
  </si>
  <si>
    <t>https://www.scopus.com/inward/record.uri?eid=2-s2.0-84958637549&amp;doi=10.3145%2fepi.2016.ene.06&amp;partnerID=40&amp;md5=92782a8987b9a5184f0c7c208d93515a</t>
  </si>
  <si>
    <t>Statistical Cybermetrics Research Group, School of Mathematics and Computer Science, University of Wolverhampton, Wulfruna Street, Wolverhampton, United Kingdom; University of Manchester, School of Arts, Languages and Cultures, Manchester, United Kingdom</t>
  </si>
  <si>
    <t>Thelwall, M., Statistical Cybermetrics Research Group, School of Mathematics and Computer Science, University of Wolverhampton, Wulfruna Street, Wolverhampton, United Kingdom; Thelwall, S., University of Manchester, School of Arts, Languages and Cultures, Manchester, United Kingdom</t>
  </si>
  <si>
    <t>The field of development studies analyses causes and potential solutions for global poverty and inequality. Since the Second World War there have been major changes in theories about the root causes of global poverty and the strategies necessary to tackle it. This article views the history of development studies from the perspective of the role of economics during 1975- 2014. A topic modelling analysis of published journal articles from Scopus suggests that there has been a relative decline in research that focuses on economics, and particularly for research concerned with firms and growth. In parallel, the analysis suggests that there has been a relatively slow increase in interest in the environment, a lack of scholarly interest in BRICS and dependency theory, and a relatively homogeneous treatment of gender issues.</t>
  </si>
  <si>
    <t>Bibliometrics; Development studies; Economics; Scientometrics; Topic models; Trends analysis</t>
  </si>
  <si>
    <t>2-s2.0-84958637549</t>
  </si>
  <si>
    <t>Zhang C., Wang H., Cao L., Wang W., Xu F.</t>
  </si>
  <si>
    <t>A hybrid term-term relations analysis approach for topic detection</t>
  </si>
  <si>
    <t>10.1016/j.knosys.2015.11.006</t>
  </si>
  <si>
    <t>https://www.scopus.com/inward/record.uri?eid=2-s2.0-84955515486&amp;doi=10.1016%2fj.knosys.2015.11.006&amp;partnerID=40&amp;md5=4b7f0a24635eea06fd3c8cbb486957b5</t>
  </si>
  <si>
    <t>Science and Technology on Integrated Information System Laboratory, Institute of Software, Chinese Academy of Sciences, Beijing, China; State Key Laboratory of Computer Science, Institute of Software, Chinese Academy of Sciences, Beijing, China; Yahoo! Labs, 229 West 43rd StreetNY, United States</t>
  </si>
  <si>
    <t>Zhang, C., Science and Technology on Integrated Information System Laboratory, Institute of Software, Chinese Academy of Sciences, Beijing, China; Wang, H., Science and Technology on Integrated Information System Laboratory, Institute of Software, Chinese Academy of Sciences, Beijing, China, State Key Laboratory of Computer Science, Institute of Software, Chinese Academy of Sciences, Beijing, China; Cao, L., Yahoo! Labs, 229 West 43rd StreetNY, United States; Wang, W., Science and Technology on Integrated Information System Laboratory, Institute of Software, Chinese Academy of Sciences, Beijing, China; Xu, F., Science and Technology on Integrated Information System Laboratory, Institute of Software, Chinese Academy of Sciences, Beijing, China</t>
  </si>
  <si>
    <t>Topic detection as a tool to detect topics from online media attracts much attention. Generally, a topic is characterized by a set of informative keywords/terms. Traditional approaches are usually based on various topic models, such as Latent Dirichlet Allocation (LDA). They cluster terms into a topic by mining semantic relations between terms. However, co-occurrence relations across the document are commonly neglected, which leads to the detection of incomplete information. Furthermore, the inability to discover latent co-occurrence relations via the context or other bridge terms prevents the important but rare topics from being detected. To tackle this issue, we propose a hybrid relations analysis approach to integrate semantic relations and co-occurrence relations for topic detection. Specifically, the approach fuses multiple relations into a term graph and detects topics from the graph using a graph analytical method. It can not only detect topics more effectively by combing mutually complementary relations, but also mine important rare topics by leveraging latent co-occurrence relations. Extensive experiments demonstrate the advantage of our approach over several benchmarks. © 2015 Elsevier B.V. All rights reserved.</t>
  </si>
  <si>
    <t>Co-occurrence relations; Graph analytical approach; Semantic relations; Topic detection; Topic modeling</t>
  </si>
  <si>
    <t>2-s2.0-84955515486</t>
  </si>
  <si>
    <t>Tracking the evolution of communities in co-authorship networks: A semantically aware approach</t>
  </si>
  <si>
    <t>IISA 2015 - 6th International Conference on Information, Intelligence, Systems and Applications</t>
  </si>
  <si>
    <t>10.1109/IISA.2015.7388044</t>
  </si>
  <si>
    <t>https://www.scopus.com/inward/record.uri?eid=2-s2.0-84963804013&amp;doi=10.1109%2fIISA.2015.7388044&amp;partnerID=40&amp;md5=db5030820a7921c7bfcb49e2c1b49bc1</t>
  </si>
  <si>
    <t>Dept. of Management Science and Techonology, Athens University of Economics and Business, Evelpidon 47a and Lefkados St, Greece</t>
  </si>
  <si>
    <t>Sotiropoulos, D.N., Dept. of Management Science and Techonology, Athens University of Economics and Business, Evelpidon 47a and Lefkados St, Greece; Pournarakis, D.E., Dept. of Management Science and Techonology, Athens University of Economics and Business, Evelpidon 47a and Lefkados St, Greece; Giaglis, G.M., Dept. of Management Science and Techonology, Athens University of Economics and Business, Evelpidon 47a and Lefkados St, Greece</t>
  </si>
  <si>
    <t>This paper addresses the problem of tracking the time evolution of communities within co-authorship networks. We consider an evolutionary clustering approach which adapts the statistical framework of shrinkage estimation to obtain a smoothed version of the overall affinity matrix as the optimal weighted average between the matrices of past and current affinities. Moreover, the current affinity matrix at each time step is formed as the optimal mixing between the raw structural relationships between authors coupled with the semantic similarity of their published works, captured by performing LDA-based topic modeling on the corresponding corpora of abstracts. The proposed parametric weighting scheme is simultaneously optimized on a real co-authorship dataset emerging from the network of participants in the ICMB conferences, held from 2002 to 2013. Finally, community detection at each time step is conducted by employing spectral clustering on the estimated overall weight matrix. The obtained results justify that our approach provides a clearer revelation of the inherent authors' communities dynamics when compared against incremental cluster formations that rely exclusively on the structural information of the co-authorship network. © 2015 IEEE.</t>
  </si>
  <si>
    <t>2-s2.0-84963804013</t>
  </si>
  <si>
    <t>Kravets A.G., Korobkin D.M., Dykov M.A.</t>
  </si>
  <si>
    <t>E-patent examiner: Two-steps approach for patents prior-art retrieval</t>
  </si>
  <si>
    <t>10.1109/IISA.2015.7388074</t>
  </si>
  <si>
    <t>https://www.scopus.com/inward/record.uri?eid=2-s2.0-84963829809&amp;doi=10.1109%2fIISA.2015.7388074&amp;partnerID=40&amp;md5=62a6630dc6e4575a4bd488ed57976284</t>
  </si>
  <si>
    <t>Computer-Aided Design Department, Volgograd State Technical University, Volgograd, Russian Federation</t>
  </si>
  <si>
    <t>Kravets, A.G., Computer-Aided Design Department, Volgograd State Technical University, Volgograd, Russian Federation; Korobkin, D.M., Computer-Aided Design Department, Volgograd State Technical University, Volgograd, Russian Federation; Dykov, M.A., Computer-Aided Design Department, Volgograd State Technical University, Volgograd, Russian Federation</t>
  </si>
  <si>
    <t>System for the global patent space automatic positioning of application materials to obtain a patent for an invention based on statistical and semantic approaches "E-Patent Examiner" - is a system for expert decision making when checking the inventive level, novelty and industrial applicability of the invention. System implementation will shorten the substantive examination. All of the current software performs the search of relevant application documents according to the expert query. "E-Patent Examiner" automatically analyzes the original text of the application. The approach proposed allows avoiding very large volumes of patent databases reformatting and gaining access to these patents for examining and the search for new technical solutions in areas where there are no patents, or they are on the pioneer level. © 2015 IEEE.</t>
  </si>
  <si>
    <t>LDA; Natural Language Processing; patents prior-art search; Semantic analysis; Topic modeling</t>
  </si>
  <si>
    <t>2-s2.0-84963829809</t>
  </si>
  <si>
    <t>Yin W.</t>
  </si>
  <si>
    <t>A large scale social network community detection method based on probability model</t>
  </si>
  <si>
    <t>Proceedings - 2015 International Conference on Intelligent Transportation, Big Data and Smart City, ICITBS 2015</t>
  </si>
  <si>
    <t>10.1109/ICITBS.2015.10</t>
  </si>
  <si>
    <t>https://www.scopus.com/inward/record.uri?eid=2-s2.0-84963865262&amp;doi=10.1109%2fICITBS.2015.10&amp;partnerID=40&amp;md5=5ac804bfb5720c1c03d3d65fb4a526a1</t>
  </si>
  <si>
    <t>Shenyang University of Chemical Technology, Liaoning, Shenyang, China</t>
  </si>
  <si>
    <t>Yin, W., Shenyang University of Chemical Technology, Liaoning, Shenyang, China</t>
  </si>
  <si>
    <t>In this paper, we study on the problem of large scale social network community detection method, which is an important issue in Online Social Networks data mining. The proposed social network community detection system aims to divide the social network into several communities according to internal relationships among users. Particularly, this system is made up of two steps, that is, 1) detecting the community structure in a specific time period, and 2) discovering the evolution of the social network community. The main idea of this paper is to exploit LDA topic model to mine and analysis the co-occurrence relationship between different words, and then construct word relationship network. Afterwards, LDA model is used to extract community structures from the word relationship network. Finally, experimental results demonstrate the effectiveness of our method. © 2016 IEEE.</t>
  </si>
  <si>
    <t>Community detection; Latent dirichlet allocation; Probability model; Social network</t>
  </si>
  <si>
    <t>2-s2.0-84963865262</t>
  </si>
  <si>
    <t>Fothergill R., Cook P., Baldwin T.</t>
  </si>
  <si>
    <t>Evaluating a topic modelling approach to measuring corpus similarity</t>
  </si>
  <si>
    <t>Proceedings of the 10th International Conference on Language Resources and Evaluation, LREC 2016</t>
  </si>
  <si>
    <t>https://www.scopus.com/inward/record.uri?eid=2-s2.0-85037091213&amp;partnerID=40&amp;md5=1ba9bacb50f08be41f58867415b274b3</t>
  </si>
  <si>
    <t>Department of Computing and Information Systems, University of MelbourneVIC, Australia; Faculty of Computer Science, University of New Brunswick, Fredericton, NB, Canada</t>
  </si>
  <si>
    <t>Fothergill, R., Department of Computing and Information Systems, University of MelbourneVIC, Australia; Cook, P., Faculty of Computer Science, University of New Brunswick, Fredericton, NB, Canada; Baldwin, T., Department of Computing and Information Systems, University of MelbourneVIC, Australia</t>
  </si>
  <si>
    <t>Web corpora are often constructed automatically, and their contents are therefore often not well understood. One technique for assessing the composition of such a web corpus is to empirically measure its similarity to a reference corpus whose composition is known. In this paper we evaluate a number of measures of corpus similarity, including a method based on topic modelling which has not been previously evaluated for this task. To evaluate these methods we use known-similarity corpora that have been previously used for this purpose, as well as a number of newly-constructed known-similarity corpora targeting differences in genre, topic, time, and region. Our findings indicate that, overall, the topic modelling approach did not improve on a chi-square method that had previously been found to work well for measuring corpus similarity.</t>
  </si>
  <si>
    <t>Analyzing corpora; Corpus similarity; Topic modelling</t>
  </si>
  <si>
    <t>2-s2.0-85037091213</t>
  </si>
  <si>
    <t>Ferrugento A., Oliveira H.G., Alves A.O., Rodrigues F.</t>
  </si>
  <si>
    <t>Can topic modelling benefit from word sense information?</t>
  </si>
  <si>
    <t>https://www.scopus.com/inward/record.uri?eid=2-s2.0-85037132627&amp;partnerID=40&amp;md5=6fbbecdf33f2cd05ddeecbb1df52bf6e</t>
  </si>
  <si>
    <t>CISUC, Department of Informatics Engineering, University of Coimbra, Portugal; IPC, Polytechnic Institute of Coimbra, Portugal</t>
  </si>
  <si>
    <t>Ferrugento, A., CISUC, Department of Informatics Engineering, University of Coimbra, Portugal; Oliveira, H.G., CISUC, Department of Informatics Engineering, University of Coimbra, Portugal; Alves, A.O., CISUC, Department of Informatics Engineering, University of Coimbra, Portugal, IPC, Polytechnic Institute of Coimbra, Portugal; Rodrigues, F., CISUC, Department of Informatics Engineering, University of Coimbra, Portugal</t>
  </si>
  <si>
    <t>This paper proposes a new topic model that exploits word sense information in order to discover less redundant and more informative topics. Word sense information is obtained from WordNet and the discovered topics are groups of synsets, instead of mere surface words. A key feature is that all the known senses of a word are considered, with their probabilities. Alternative configurations of the model are described and compared to each other and to LDA, the most popular topic model. However, the obtained results suggest that there are no benefits of enriching LDA with word sense information.</t>
  </si>
  <si>
    <t>Semantics; SemLDA; Topic model; Word senses; WordNet</t>
  </si>
  <si>
    <t>2-s2.0-85037132627</t>
  </si>
  <si>
    <t>Morstatter F., Liu H.</t>
  </si>
  <si>
    <t>A novel measure for coherence in statistical topic models</t>
  </si>
  <si>
    <t>54th Annual Meeting of the Association for Computational Linguistics, ACL 2016 - Short Papers</t>
  </si>
  <si>
    <t>https://www.scopus.com/inward/record.uri?eid=2-s2.0-84991772352&amp;partnerID=40&amp;md5=75db7925919f378bae4b9f836eb4202c</t>
  </si>
  <si>
    <t>Arizona State University, Tempe, AZ, United States</t>
  </si>
  <si>
    <t>Morstatter, F., Arizona State University, Tempe, AZ, United States; Liu, H., Arizona State University, Tempe, AZ, United States</t>
  </si>
  <si>
    <t>Big data presents new challenges for understanding large text corpora. Topic modeling algorithms help understand the underlying patterns, or "topics", in data. Researchersauthor often read these topics in order to gain an understanding of the underlying corpus. It is important to evaluate the interpretability of these automatically generated topics. Methods have previously been designed to use crowdsourcing platforms to measure interpretability. In this paper, we demonstrate the necessity of a key concept, coherence, when assessing the topics and propose an effective method for its measurement. We show that the proposed measure of coherence captures a different aspect of the topics than existing measures. We further study the automation of these topic measures for scalability and reproducibility, showing that these measures can be automated. © 2016 Association for Computational Linguistics.</t>
  </si>
  <si>
    <t>2-s2.0-84991772352</t>
  </si>
  <si>
    <t>Tamura A., Sumita E.</t>
  </si>
  <si>
    <t>Bilingual segmented topic model</t>
  </si>
  <si>
    <t>54th Annual Meeting of the Association for Computational Linguistics, ACL 2016 - Long Papers</t>
  </si>
  <si>
    <t>https://www.scopus.com/inward/record.uri?eid=2-s2.0-85011810965&amp;partnerID=40&amp;md5=a1c35eae0ba0df796c9cff7e8cc9923e</t>
  </si>
  <si>
    <t>National Institute of Information and Communications Technology, 3-5 Hikaridai, Seika-cho, Soraku-gun, Kyoto, Japan</t>
  </si>
  <si>
    <t>Tamura, A., National Institute of Information and Communications Technology, 3-5 Hikaridai, Seika-cho, Soraku-gun, Kyoto, Japan; Sumita, E., National Institute of Information and Communications Technology, 3-5 Hikaridai, Seika-cho, Soraku-gun, Kyoto, Japan</t>
  </si>
  <si>
    <t>This study proposes the bilingual segmented topic model (BiSTM), which hierarchically models documents by treating each document as a set of segments, e.g., sections. While previous bilingual topic models, such as bilingual latent Dirichlet allocation (BiLDA) (Mimno et al, 2009; Ni et al, 2009), consider only cross-lingual alignments between entire documents, the proposed model considers cross-lingual alignments between segments in addition to document-level alignments and assigns the same topic distribution to aligned segments. This study also presents a method for simultaneously inferring latent topics and segmentation boundaries, incorporating unsupervised topic segmentation (Du et al, 2013) into BiSTM. Experimental results show that the proposed model significantly outperforms BiLDA in terms of perplexity and demonstrates improved performance in translation pair extraction (up to +0.083 extraction accuracy).</t>
  </si>
  <si>
    <t>2-s2.0-85011810965</t>
  </si>
  <si>
    <t>Kanojia D., Joshi A., Bhattacharyya P., Carman M.J.</t>
  </si>
  <si>
    <t>That'll do Fine!: A coarse lexical resource for English-Hindi MT, using polylingual topic models</t>
  </si>
  <si>
    <t>https://www.scopus.com/inward/record.uri?eid=2-s2.0-85037087089&amp;partnerID=40&amp;md5=f9d0cc944483b9d40df782312e6ffb83</t>
  </si>
  <si>
    <t>IITB-Monash Research Academy, Mumbai, India; IIT Bombay, Mumbai, India; Monash University, Melbourne, Australia</t>
  </si>
  <si>
    <t>Kanojia, D., IIT Bombay, Mumbai, India; Joshi, A., IITB-Monash Research Academy, Mumbai, India, IIT Bombay, Mumbai, India, Monash University, Melbourne, Australia; Bhattacharyya, P., IIT Bombay, Mumbai, India; Carman, M.J., Monash University, Melbourne, Australia</t>
  </si>
  <si>
    <t>Parallel corpora are often injected with bilingual lexical resources for improved Indian language machine translation (MT). In absence of such lexical resources, multilingual topic models have been used to create coarse lexical resources in the past, using a Cartesian product approach. Our results show that for morphologically rich languages like Hindi, the Cartesian product approach is detrimental for MT. We then present a novel 'sentential' approach to use this coarse lexical resource from a multilingual topic model. Our coarse lexical resource when injected with a parallel corpus outperforms a system trained using parallel corpus and a good quality lexical resource. As demonstrated by the quality of our coarse lexical resource and its beneft to MT, we believe that our sentential approach to create such a resource will help MT for resource-constrained languages.</t>
  </si>
  <si>
    <t>Coarse dictionary; Machine translation; Statistical machine translation; Topic models</t>
  </si>
  <si>
    <t>2-s2.0-85037087089</t>
  </si>
  <si>
    <t>Wan X., Wang T.</t>
  </si>
  <si>
    <t>Automatic labeling of topic models using text summaries</t>
  </si>
  <si>
    <t>https://www.scopus.com/inward/record.uri?eid=2-s2.0-85011990394&amp;partnerID=40&amp;md5=fae363e7322ed56109df54d005cc89e3</t>
  </si>
  <si>
    <t>Institute of Computer Science and Technology, MOE Key Laboratory of Computational Linguistics, Peking University, Beijing, China</t>
  </si>
  <si>
    <t>Wan, X., Institute of Computer Science and Technology, MOE Key Laboratory of Computational Linguistics, Peking University, Beijing, China; Wang, T., Institute of Computer Science and Technology, MOE Key Laboratory of Computational Linguistics, Peking University, Beijing, China</t>
  </si>
  <si>
    <t>Labeling topics learned by topic models is a challenging problem. Previous studies have used words, phrases and images to label topics. In this paper, we propose to use text summaries for topic labeling. Several sentences are extracted from the most related documents to form the summary for each topic. In order to obtain summaries with both high relevance, coverage and discrimination for all the topics, we propose an algorithm based on sub-modular optimization. Both automatic and manual analysis have been conducted on two real document collections, and we find 1) the summaries extracted by our proposed algorithm are superior over the summaries extracted by existing popular summarization methods; 2) the use of summaries as labels has obvious advantages over the use of words and phrases. © 2016 Association for Computational Linguistics.</t>
  </si>
  <si>
    <t>2-s2.0-85011990394</t>
  </si>
  <si>
    <t>Obayashi S., Takikawa H.</t>
  </si>
  <si>
    <t>Thirty years of themes and methods in Sociological Theory and Methods</t>
  </si>
  <si>
    <t>https://www.scopus.com/inward/record.uri?eid=2-s2.0-84982899107&amp;partnerID=40&amp;md5=cdceeed6320fa7e8bfc06c4c9457d0a2</t>
  </si>
  <si>
    <t>Obayashi, S.; Takikawa, H.</t>
  </si>
  <si>
    <t>The Japanese Association for Mathematical Sociology celebrates its 30th anniversary this year. We describe longitudinal trends of Sociological Theory and Methods in thirty years by analyzing all the articles from total volume 1 (1986) to 58 (2015). We divide themes and methods by using topic models. As a result, we show that themes and methods transformed around year 2000. Moreover, both transformations seem to depend on each other.</t>
  </si>
  <si>
    <t>Mathematical sociology; Quantitative sociology; Sociology of science; Topic model</t>
  </si>
  <si>
    <t>2-s2.0-84982899107</t>
  </si>
  <si>
    <t>Naskar D., Mokaddem S., Rebollo M., Onaindia E.</t>
  </si>
  <si>
    <t>Sentiment analysis in social networks through topic modeling</t>
  </si>
  <si>
    <t>https://www.scopus.com/inward/record.uri?eid=2-s2.0-85017154367&amp;partnerID=40&amp;md5=3731f52cf69a1a4fe0e63b9b777298fd</t>
  </si>
  <si>
    <t>Universitat Politecnica de Valencia, Camino de Vera s/n, Valencia, Spain; University of Oran, BP 1524 El Menouar street, Oran, Algeria</t>
  </si>
  <si>
    <t>Naskar, D., Universitat Politecnica de Valencia, Camino de Vera s/n, Valencia, Spain; Mokaddem, S., Universitat Politecnica de Valencia, Camino de Vera s/n, Valencia, Spain, University of Oran, BP 1524 El Menouar street, Oran, Algeria; Rebollo, M., Universitat Politecnica de Valencia, Camino de Vera s/n, Valencia, Spain; Onaindia, E., Universitat Politecnica de Valencia, Camino de Vera s/n, Valencia, Spain</t>
  </si>
  <si>
    <t>In this paper, we analyze the sentiments derived from the conversations that occur in social networks. Our goal is to identify the sentiments of the users in the social network through their conversations. We conduct a study to determine whether users of social networks (twitter in particular) tend to gather together according to the likeness of their sentiments. In our proposed framework, (1) we use ANEW, a lexical dictionary to identify affective emotional feelings associated to a message according to the Russell's model of affection; (2) we design a topic modeling mechanism called Sent LDA, based on the Latent Dirichlet Allocation (LDA) generative model, which allows us to find the topic distribution in a general conversation and we associate topics with emotions; (3) we detect communities in the network according to the density and frequency of the messages among the users; and (4) we compare the sentiments of the communities by using the Russell's model of affect versus polarity and we measure the extent to which topic distribution strengthen likeness in the sentiments of the users of a community. This works contributes with a topic modeling methodology to analyze the sentiments in conversations that take place in social networks.</t>
  </si>
  <si>
    <t>Emotion identification; Multilayer network; Sentiment analysis; Topic model</t>
  </si>
  <si>
    <t>2-s2.0-85017154367</t>
  </si>
  <si>
    <t>Wang X., Zhu P., Liu T., Xu K.</t>
  </si>
  <si>
    <t>BioTopic: A topic-driven biological literature mining system</t>
  </si>
  <si>
    <t>International Journal of Data Mining and Bioinformatics</t>
  </si>
  <si>
    <t>10.1504/IJDMB.2016.075822</t>
  </si>
  <si>
    <t>https://www.scopus.com/inward/record.uri?eid=2-s2.0-84964758635&amp;doi=10.1504%2fIJDMB.2016.075822&amp;partnerID=40&amp;md5=c908d06eae640c73d5c4540650ee7f31</t>
  </si>
  <si>
    <t>State Key Lab of Software Development Environment, Beihang University, Beijing, China</t>
  </si>
  <si>
    <t>Wang, X., State Key Lab of Software Development Environment, Beihang University, Beijing, China; Zhu, P., State Key Lab of Software Development Environment, Beihang University, Beijing, China; Liu, T., State Key Lab of Software Development Environment, Beihang University, Beijing, China; Xu, K., State Key Lab of Software Development Environment, Beihang University, Beijing, China</t>
  </si>
  <si>
    <t>Biology and biomedicine are flourishing disciplines, with massive biological data produced in experiments and huge amount of research papers published in journals. In such a big data context, unsupervised data mining methods such as topic models are used to extract topics from large-scale document collections. In this paper, we present a biological literature mining system based on topic modelling (BioTopic). Experiments show that the perplexity reduction percentage of our pre-processing method is 5% larger that of a traditional pre-processing method. The precision of our search performance reaches 86%, which is better that that of a unigram language model. Our method employs linguistic information from shallow parsing to better pre-process biological literature for topic models. BioTopic with finegrained pre-processing and topic modelling works better than traditional literature mining systems. Copyright © 2016 Inderscience Enterprises Ltd.</t>
  </si>
  <si>
    <t>Biological literature; Biological topic; Topic mining; Topic model</t>
  </si>
  <si>
    <t>2-s2.0-84964758635</t>
  </si>
  <si>
    <t>Krstovski K., Smith D.A., Kurtz M.J.</t>
  </si>
  <si>
    <t>Online multilingual topic models with multi-level hyperpriors</t>
  </si>
  <si>
    <t>2016 Conference of the North American Chapter of the Association for Computational Linguistics: Human Language Technologies, NAACL HLT 2016 - Proceedings of the Conference</t>
  </si>
  <si>
    <t>https://www.scopus.com/inward/record.uri?eid=2-s2.0-84994101833&amp;partnerID=40&amp;md5=a1f986ee50579642bc0bd25a6135f88d</t>
  </si>
  <si>
    <t>Harvard-Smithsonian Center for Astrophysics, Cambridge, MA, United States; College of Information and Computer Sciences, University of Massachusetts AmherstMA, United States; College of Computer and Information Science, Northeastern University, Boston, MA, United States</t>
  </si>
  <si>
    <t>Krstovski, K., Harvard-Smithsonian Center for Astrophysics, Cambridge, MA, United States, College of Information and Computer Sciences, University of Massachusetts AmherstMA, United States; Smith, D.A., College of Computer and Information Science, Northeastern University, Boston, MA, United States; Kurtz, M.J., Harvard-Smithsonian Center for Astrophysics, Cambridge, MA, United States</t>
  </si>
  <si>
    <t>For topic models, such as LDA, that use a bag-of-words assumption, it becomes especially important to break the corpus into appropriately-sized "documents". Since the models are estimated solely from the term cooccurrences, extensive documents such as books or long journal articles lead to diffuse statistics, and short documents such as forum posts or product reviews can lead to sparsity. This paper describes practical inference procedures for hierarchical models that smooth topic estimates for smaller sections with hyperpriors over larger documents. Importantly for large collections, these online variational Bayes inference methods perform a single pass over a corpus and achieve better perplexity than "flat" topic models on monolingual and multilingual data. Furthermore, on the task of detecting document translation pairs in large multilingual collections, polylingual topic models (PLTM) with multi-level hyperpriors (mlhPLTM) achieve significantly better performance than existing online PLTM models while retaining computational efficiency. ©2016 Association for Computational Linguistics.</t>
  </si>
  <si>
    <t>2-s2.0-84994101833</t>
  </si>
  <si>
    <t>Batmanghelich N.K., Saeedi A., Narasimhan K.R., Gershman S.J.</t>
  </si>
  <si>
    <t>Nonparametric spherical topic modeling with word embeddings</t>
  </si>
  <si>
    <t>https://www.scopus.com/inward/record.uri?eid=2-s2.0-85016629898&amp;partnerID=40&amp;md5=5f0af236389c0e56a77e18fa787855c9</t>
  </si>
  <si>
    <t>CSAIL, MIT, United States; Department of Psychology, Harvard University, United States</t>
  </si>
  <si>
    <t>Batmanghelich, N.K., CSAIL, MIT, United States; Saeedi, A., CSAIL, MIT, United States; Narasimhan, K.R., CSAIL, MIT, United States; Gershman, S.J., Department of Psychology, Harvard University, United States</t>
  </si>
  <si>
    <t>Traditional topic models do not account for semantic regularities in language. Recent distributional representations of words exhibit semantic consistency over directional metrics such as cosine similarity. However, neither categorical nor Gaussian observational distributions used in existing topic models are appropriate to leverage such correlations. In this paper, we propose to use the von Mises-Fisher distribution to model the density of words over a unit sphere. Such a representation is well-suited for directional data. We use a Hierarchical Dirichlet Process for our base topic model and propose an efficient inference algorithm based on Stochastic Variational Inference. This model enables us to naturally exploit the semantic structures of word embeddings while flexibly discovering the number of topics. Experiments demonstrate that our method outperforms competitive approaches in terms of topic coherence on two different text corpora while offering efficient inference.1. © 2016 Association for Computational Linguistics.</t>
  </si>
  <si>
    <t>2-s2.0-85016629898</t>
  </si>
  <si>
    <t>Yang W., Boyd-Graber J., Resnik P.</t>
  </si>
  <si>
    <t>A discriminative topic model using document network structure</t>
  </si>
  <si>
    <t>https://www.scopus.com/inward/record.uri?eid=2-s2.0-85011840308&amp;partnerID=40&amp;md5=d3b919094fa44108afe06db3fc94a7d4</t>
  </si>
  <si>
    <t>Computer Science, University of Maryland, College Park, MD, United States; Computer Science, University of Colorado, Boulder, CO, United States; Linguistics, UMIACS, University of Maryland, College Park, MD, United States</t>
  </si>
  <si>
    <t>Yang, W., Computer Science, University of Maryland, College Park, MD, United States; Boyd-Graber, J., Computer Science, University of Colorado, Boulder, CO, United States; Resnik, P., Linguistics, UMIACS, University of Maryland, College Park, MD, United States</t>
  </si>
  <si>
    <t>Document collections often have links between documents-citations, hyperlinks, or revisions- and which links are added is often based on topical similarity. To model these intuitions, we introduce a new topic model for documents situated within a network structure, integrating latent blocks of documents with a max-margin learning criterion for link prediction using topicand word-level features. Experiments on a scientific paper dataset and collection of webpages show that, by more robustly exploiting the rich link structure within a document network, our model improves link prediction, topic quality, and block distributions. © 2016 Association tor Computational Linguistics.</t>
  </si>
  <si>
    <t>2-s2.0-85011840308</t>
  </si>
  <si>
    <t>Ahonen P.</t>
  </si>
  <si>
    <t>Digital Public-Administration research drawing from Bayesian inspiration: Latent trait scaling and topic modeling examination of budgetary legislation in thirteen countries</t>
  </si>
  <si>
    <t>Halduskultuur</t>
  </si>
  <si>
    <t>https://www.scopus.com/inward/record.uri?eid=2-s2.0-84992176632&amp;partnerID=40&amp;md5=d24fc65673b79925aecb821737d8049f</t>
  </si>
  <si>
    <t>Department of Political and Economics Studies, University of Helsinki, Finland</t>
  </si>
  <si>
    <t>Ahonen, P., Department of Political and Economics Studies, University of Helsinki, Finland</t>
  </si>
  <si>
    <t>This article extends the methodological and empirical scope of public administration research and applies two Bayesian-inspired computational research methods - unsupervised latent trait scaling and topic modeling. The article uses these methods to examine government budgeting in thirteen Western countries, utilizing budgetary legislation as the research material. The empirical research question is: How are legal system traditions present in the words of texts of legislation on government budgeting? According to the results, at one end of the latent trait scale we find overseas inheritors of Britain's common law legal system, Canada, Australia, and New Zealand, and at the other end two representatives of civil law of the Napoleonic subtype, Italy and Spain. The other countries situate themselves in intermediate positions between the extremes. The topic modeling indicates three reasonably homogeneous groups of countries: The three overseas inheritors of common law and more weakly the United Kingdom, three countries representing the Napoleonic heritage, and, more weakly German-speaking and Nordic countries. In general, the article and its results emphasize the opportunities to extend Bayesian-inspired research in this research field.</t>
  </si>
  <si>
    <t>Comparative research; Computational methods; Legal informatics; Legal traditions; Public administration systems; Textual analysis</t>
  </si>
  <si>
    <t>2-s2.0-84992176632</t>
  </si>
  <si>
    <t>Iyyer M., Guha A., Chaturvedi S., Boyd-Graber J., Daumé H., III</t>
  </si>
  <si>
    <t>Feuding families and former friends: Unsupervised learning for dynamic fictional relationships</t>
  </si>
  <si>
    <t>https://www.scopus.com/inward/record.uri?eid=2-s2.0-84994081828&amp;partnerID=40&amp;md5=b8692e7da22a81788f06212d8d5d734a</t>
  </si>
  <si>
    <t>University of Maryland, Department of Computer Science, UMIACS, United States; University of Colorado, Department of Computer Science, United States</t>
  </si>
  <si>
    <t>Iyyer, M., University of Maryland, Department of Computer Science, UMIACS, United States; Guha, A., University of Maryland, Department of Computer Science, UMIACS, United States; Chaturvedi, S., University of Maryland, Department of Computer Science, UMIACS, United States; Boyd-Graber, J., University of Colorado, Department of Computer Science, United States; Daumé, H., III, University of Maryland, Department of Computer Science, UMIACS, United States</t>
  </si>
  <si>
    <t>Understanding how a fictional relationship between two characters changes over time (e.g., from best friends to sworn enemies) is a key challenge in digital humanities scholarship. We present a novel unsupervised neural network for this task that incorporates dictionary learning to generate interpretable, accurate relationship trajectories. While previous work on characterizing literary relationships relies on plot summaries annotated with predefined labels, our model jointly learns a set of global relationship descriptors as well as a trajectory over these descriptors for each relationship in a dataset of raw text from novels. We find that our model learns descriptors of events (e.g., marriage or murder) as well as interpersonal states (love, sadness). Our model outperforms topic model baselines on two crowdsourced tasks, and we also find interesting correlations to annotations in an existing dataset. ©2016 Association for Computational Linguistics.</t>
  </si>
  <si>
    <t>2-s2.0-84994081828</t>
  </si>
  <si>
    <t>Shin D., He S., Lee G.M., Whinston A.B.</t>
  </si>
  <si>
    <t>Sharing behavior in online social media: An empirical analysis with deep learning</t>
  </si>
  <si>
    <t>Lecture Notes in Business Information Processing</t>
  </si>
  <si>
    <t>10.1007/978-3-319-45408-5_26</t>
  </si>
  <si>
    <t>https://www.scopus.com/inward/record.uri?eid=2-s2.0-84988014531&amp;doi=10.1007%2f978-3-319-45408-5_26&amp;partnerID=40&amp;md5=0a572f9aba976c9a3d68622d797068e4</t>
  </si>
  <si>
    <t>University of Texas at Austin, Austin, TX, United States; University of Texas at Arlington, Arlington, TX, United States</t>
  </si>
  <si>
    <t>Shin, D., University of Texas at Austin, Austin, TX, United States; He, S., University of Texas at Austin, Austin, TX, United States; Lee, G.M., University of Texas at Arlington, Arlington, TX, United States; Whinston, A.B., University of Texas at Austin, Austin, TX, United States</t>
  </si>
  <si>
    <t>We conduct a large-scale empirical study on the sharing behavior in social media to measure the effect of message features and initial messengers on information diffusion. Our analysis focuses on messages created by companies and utilizes both textual and visual semantic content by employing state-of-the-art machine learning methods: topic modeling and deep learning. We find that messages with multiple conspicuous images and messengers with similar content are crucial in the diffusion process. Our approach for semantic content analysis, particularly for visual content, bridges advanced machine learning techniques for effective marketing and social media strategies. © Springer International Publishing Switzerland 2016.</t>
  </si>
  <si>
    <t>Community analysis; Deep learning; Information diffusion; Social media; Topic modeling</t>
  </si>
  <si>
    <t>2-s2.0-84988014531</t>
  </si>
  <si>
    <t>Poursabzi-Sangdeh F., Boyd-Graber J., Findlater L., Seppi K.</t>
  </si>
  <si>
    <t>ALTO: Active Learning with Topic Overviews for speeding label induction and document labeling</t>
  </si>
  <si>
    <t>https://www.scopus.com/inward/record.uri?eid=2-s2.0-85011825347&amp;partnerID=40&amp;md5=4df4cb4aa18150b487de411c9905ac68</t>
  </si>
  <si>
    <t>Computer Science, University of Colorado, United States; iSchool, UMIACS, University of Maryland, United States; Computer Science, Brigham Young University, United States</t>
  </si>
  <si>
    <t>Poursabzi-Sangdeh, F., Computer Science, University of Colorado, United States; Boyd-Graber, J., Computer Science, University of Colorado, United States; Findlater, L., iSchool, UMIACS, University of Maryland, United States; Seppi, K., Computer Science, Brigham Young University, United States</t>
  </si>
  <si>
    <t>Effective text classification requires experts to annotate data with labels; these training data are time-consuming and expensive to obtain. If you know what labels you want, active learning can reduce the number of labeled documents needed. However, establishing the label set remains difficult. Annotators often lack the global knowledge needed to induce a label set. We introduce ALTO: Active Learning with Topic Overviews, an interactive system to help humans annotate documents: topic models provide a global overview of what labels to create and active learning directs them to the right documents to label. Our forty-annotator user study shows that while active learning alone is best in extremely resource limited conditions, topic models (even by themselves) lead to better label sets, and ALTO's combination is best overall. © 2016 Association for Computational Linguistics.</t>
  </si>
  <si>
    <t>2-s2.0-85011825347</t>
  </si>
  <si>
    <t>Williams T., Betak J., Findley B.</t>
  </si>
  <si>
    <t>Text mining analysis of railroad accident investigation reports</t>
  </si>
  <si>
    <t>2016 Joint Rail Conference, JRC 2016</t>
  </si>
  <si>
    <t>10.1115/JRC2016-5757</t>
  </si>
  <si>
    <t>https://www.scopus.com/inward/record.uri?eid=2-s2.0-84978924535&amp;doi=10.1115%2fJRC2016-5757&amp;partnerID=40&amp;md5=36faeb729e2fbb02ed0330c247e1faf9</t>
  </si>
  <si>
    <t>Rutgers University, Piscataway, NJ, United States; Collaborative Solutions, LLC, Albuquerque, NM, United States; University of Texas-San Antonio, San Antonio, TX, United States; Rutgers University, United States</t>
  </si>
  <si>
    <t>Williams, T., Rutgers University, Piscataway, NJ, United States; Betak, J., Collaborative Solutions, LLC, Albuquerque, NM, United States; Findley, B., University of Texas-San Antonio, San Antonio, TX, United States, Rutgers University, United States</t>
  </si>
  <si>
    <t>The National Transportation Safety Board in the United States and the Transportation Safety Board of Canada publish reports about major railroad accidents. The text from these accident reports were analyzed using the text mining techniques of probabilistic topic modeling and k-means clustering to identify the recurring themes in major railroad accidents. The output from these analyses indicates that the railroad accidents can be successfully grouped into different topics. The output also suggests that recurring accident types are track defects, wheel defects, grade crossing accidents, and switching accidents. A major difference between the Canadian and U.S. reports is the finding that accidents related to bridges are found to be more prominent in the Canadian reports. Copyright © 2016 by ASME.</t>
  </si>
  <si>
    <t>2-s2.0-84978924535</t>
  </si>
  <si>
    <t>54th Annual Meeting of the Association for Computational Linguistics, ACL 2016 - Student Research Workshop</t>
  </si>
  <si>
    <t>https://www.scopus.com/inward/record.uri?eid=2-s2.0-85016633893&amp;partnerID=40&amp;md5=f2da8651080b8d91a47ae8f907e7cb8a</t>
  </si>
  <si>
    <t>The proceedings contain 22 papers. The topics discussed include: controlled and balanced dataset for Japanese lexical simplification; dependency forest based word alignment; identifying potential adverse drug events in tweets using bootstrapped lexicons; generating natural language descriptions for semantic representations of human brain activity; improving twitter community detection through contextual sentiment analysis; significance of an accurate Sandhi-splitter in shallow parsing of Dravidian languages; improving topic model clustering of newspaper comments for summarization; robust co-occurrence quantification for lexical distributional semantics; singleton detection using word embeddings and neural networks; a dataset for joint noun-noun compound bracketing and interpretation; and an investigation on the effectiveness of employing topic modeling techniques to provide topic awareness for conversational agents.</t>
  </si>
  <si>
    <t>2-s2.0-85016633893</t>
  </si>
  <si>
    <t>Arcila-Calderón C., Barbosa-Caro E., Cabezuelo-Lorenzo F.</t>
  </si>
  <si>
    <t>Big data techniques: Large-scale text analysis for scientific and journalistic research [Técnicas big data: Análisis de textos a gran escala para la investigación científica y periodística]</t>
  </si>
  <si>
    <t>10.3145/epi.2016.jul.12</t>
  </si>
  <si>
    <t>https://www.scopus.com/inward/record.uri?eid=2-s2.0-84987704172&amp;doi=10.3145%2fepi.2016.jul.12&amp;partnerID=40&amp;md5=1d3112f6af50d80f0f378489d409a26d</t>
  </si>
  <si>
    <t>Universidad de Salamanca, Facultad de Ciencias Sociales, Campus Miguel de Unamuno, Edificio FES, Av. Francisco Tomás y Valiente, s/n, Salamanca, Spain; Universidad Del Norte, Vía Puerto de Colombia, km 5, Barranquilla, Colombia; Universidad de Valladolid, Facultad de Ciencias Sociales, Jurídicas y de la Comunicación, Plaza de la Universidad, 1, Segovia, Spain</t>
  </si>
  <si>
    <t>Arcila-Calderón, C., Universidad de Salamanca, Facultad de Ciencias Sociales, Campus Miguel de Unamuno, Edificio FES, Av. Francisco Tomás y Valiente, s/n, Salamanca, Spain; Barbosa-Caro, E., Universidad Del Norte, Vía Puerto de Colombia, km 5, Barranquilla, Colombia; Cabezuelo-Lorenzo, F., Universidad de Valladolid, Facultad de Ciencias Sociales, Jurídicas y de la Comunicación, Plaza de la Universidad, 1, Segovia, Spain</t>
  </si>
  <si>
    <t>This paper conceptualizes the term big data and describes its relevance in social research and journalistic practices. We explain large-scale text analysis techniques such as automated content analysis, data mining, machine learning, topic modeling, and sentiment analysis, which may help scientific discovery in social sciences and news production in journalism. We explain the required e-infrastructure for big data analysis with the use of cloud computing and we asses the use of the main packages and libraries for information retrieval and analysis in commercial software and programming languages such as Python or R.</t>
  </si>
  <si>
    <t>Big data; Data; Data mining; Machine learning; Sentiment analysis; Topic modeling</t>
  </si>
  <si>
    <t>2-s2.0-84987704172</t>
  </si>
  <si>
    <t>Hu W., Tsujii J.</t>
  </si>
  <si>
    <t>A latent concept topic model for robust topic inference using word embeddings</t>
  </si>
  <si>
    <t>https://www.scopus.com/inward/record.uri?eid=2-s2.0-85016566609&amp;partnerID=40&amp;md5=4a92a87465e331ad8e17bdd1ed2263e8</t>
  </si>
  <si>
    <t>Department of Computer Science, University of Tokyo, Japan; Artificial Intelligence Research Center, AIST, Japan; School of Computer Science, University of Manchester, United Kingdom</t>
  </si>
  <si>
    <t>Hu, W., Department of Computer Science, University of Tokyo, Japan; Tsujii, J., Artificial Intelligence Research Center, AIST, Japan, School of Computer Science, University of Manchester, United Kingdom</t>
  </si>
  <si>
    <t>Uncovering thematic structures of SNS and blog posts is a crucial yet challenging task, because of the severe data sparsity induced by the short length of texts and diverse use of vocabulary. This hinders effective topic inference of traditional LDA because it infers topics based on document-level co-occurrence of words. To robustly infer topics in such contexts, we propose a latent concept topic model (LCTM). Unlike LDA, LCTM reveals topics via co-occurrence of latent concepts, which we introduce as latent variables to capture conceptual similarity of words. More specifically, LCTM models each topic as a distribution over the latent concepts, where each latent concept is a localized Gaussian distribution over the word embedding space. Since the number of unique concepts in a corpus is often much smaller than the number of unique words, LCTM is less susceptible to the data sparsity. Experiments on the 20Newsgroups show the effectiveness of LCTM in dealing with short texts as well as the capability of the model in handling held-out documents with a high degree of OOV words. © 2016 Association for Computational Linguistics.</t>
  </si>
  <si>
    <t>2-s2.0-85016566609</t>
  </si>
  <si>
    <t>Prabhakaran V., Hamilton W.L., McFarland D., Jurafsky D.</t>
  </si>
  <si>
    <t>Predicting the rise and fall of scientific topics from trends in their rhetorical framing</t>
  </si>
  <si>
    <t>https://www.scopus.com/inward/record.uri?eid=2-s2.0-85011797350&amp;partnerID=40&amp;md5=c519075263a494d5230cf6f5b6caeced</t>
  </si>
  <si>
    <t>Stanford University, United States</t>
  </si>
  <si>
    <t>Prabhakaran, V., Stanford University, United States; Hamilton, W.L., Stanford University, United States; McFarland, D., Stanford University, United States; Jurafsky, D., Stanford University, United States</t>
  </si>
  <si>
    <t>Computationally modeling the evolution of science by tracking how scientific topics rise and fall over time has important implications for research funding and public policy. However, little is known about the mechanisms underlying topic growth and decline. We investigate the role of rhetorical framing: whether the rhetorical role or function that authors ascribe to topics (as methods, as goals, as results, etc.) relates to the historical trajectory of the topics. We train topic models and a rhetorical function classifier to map topic models onto their rhetorical roles in 2.4 million abstracts from the Web of Science from 1991-2010. We find that a topic's rhetorical function is highly predictive of its eventual growth or decline. For example, topics that are rhetorically described as results tend to be in decline, while topics that function as methods tend to be in early phases of growth. © 2016 Association for Computational Linguistics.</t>
  </si>
  <si>
    <t>2-s2.0-85011797350</t>
  </si>
  <si>
    <t>Llewellyn C., Grover C., Oberlander J.</t>
  </si>
  <si>
    <t>Won't somebody please think of the children? Improving Topic Model Clustering of Newspaper Comments for Summarisation</t>
  </si>
  <si>
    <t>https://www.scopus.com/inward/record.uri?eid=2-s2.0-85016639139&amp;partnerID=40&amp;md5=b75eb8ba5fea1eac2af9b8b58db825d9</t>
  </si>
  <si>
    <t>School of Informatics, University of Edinburgh, Edinburgh, United Kingdom</t>
  </si>
  <si>
    <t>Llewellyn, C., School of Informatics, University of Edinburgh, Edinburgh, United Kingdom; Grover, C., School of Informatics, University of Edinburgh, Edinburgh, United Kingdom; Oberlander, J., School of Informatics, University of Edinburgh, Edinburgh, United Kingdom</t>
  </si>
  <si>
    <t>Online newspaper articles can accumulate comments at volumes that prevent close reading. Summarisation of the comments allows interaction at a higher level and can lead to an understanding of the overall discussion. Comment summarisation requires topic clustering, comment ranking and extraction. Clustering must be robust as the subsequent extraction relies on a good set of clusters. Comment data, as with many social media datasets, contains very short documents and the number of words in the documents is a limiting factors on the performance of LDA clustering. We evaluate whether we can combine comments to form larger documents to improve the quality of clusters. We find that combining comments with comments that reply to them produce the highest quality clusters. © 2016 Association for Computational Linguistics.</t>
  </si>
  <si>
    <t>2-s2.0-85016639139</t>
  </si>
  <si>
    <t>Moradiannasab O.</t>
  </si>
  <si>
    <t>Thesis proposal: An investigation on the effectiveness of employing topic modeling techniques to provide topic awareness for conversational agents</t>
  </si>
  <si>
    <t>https://www.scopus.com/inward/record.uri?eid=2-s2.0-85016596965&amp;partnerID=40&amp;md5=4ba50579a88679333fc55f314a8cc37e</t>
  </si>
  <si>
    <t>Saarland University, Saarbrcken, Germany</t>
  </si>
  <si>
    <t>Moradiannasab, O., Saarland University, Saarbrcken, Germany</t>
  </si>
  <si>
    <t>The idea behind this proposal is to investigate the possibility of utilizing NLP tools, statistical topic modeling techniques and freely available online resources to propose a system able to provide dialogue contribution suggestions which are relevant to the context, yet out of the main activity of the dialogue (i.e. off-Activity talk). The aim is to evaluate the effects of a tool that automatically suggests offactivity talks in form of some sentences relevant to the dialogue context. The evaluation is to be done over two test-sets of open domain and closed-domain in a conversational quiz-like setting. The outcome of this work will be a satisfactory point of entry to investigate the hypothesis that adding automatically generated offactivity talks feature to a conversational agent can lead to building up engagement of the dialogue partner(s). © 2016 Association for Computational Linguistics.</t>
  </si>
  <si>
    <t>2-s2.0-85016596965</t>
  </si>
  <si>
    <t>Koltsova O.Yu., Alexeeva S.V., Kolcov S.N.</t>
  </si>
  <si>
    <t>An opinion word lexicon and a training dataset for Russian sentiment analysis of social media</t>
  </si>
  <si>
    <t>Komp'juternaja Lingvistika i Intellektual'nye Tehnologii</t>
  </si>
  <si>
    <t>https://www.scopus.com/inward/record.uri?eid=2-s2.0-85020375816&amp;partnerID=40&amp;md5=7e9d47f774e6a70a49d260e03c28f841</t>
  </si>
  <si>
    <t>National Research Institute Higher School of Economics, St. Petersburg, Russian Federation; St. Petersburg State University, St. Petersburg, Russian Federation</t>
  </si>
  <si>
    <t>Koltsova, O.Yu., National Research Institute Higher School of Economics, St. Petersburg, Russian Federation; Alexeeva, S.V., National Research Institute Higher School of Economics, St. Petersburg, Russian Federation, St. Petersburg State University, St. Petersburg, Russian Federation; Kolcov, S.N., National Research Institute Higher School of Economics, St. Petersburg, Russian Federation</t>
  </si>
  <si>
    <t>Automatic assessment of sentiment in large text corpora is an important goal in social sciences. This paper describes a methodology and the results of the development of a system for Russian language sentiment analysis that includes: a publicly available sentiment lexicon, a publicly available test collection with sentiment markup and a crowdsourcing website for such markup. The lexicon is aimed at detecting sentiment in user-generated content (blogs, social media) related to social and political issues. Its prototype was formed based on other dictionaries and on the topic modeling performed on a large collection of blog posts. Topic modeling revealed relevant (social and political) topics and as a result-relevant words for the lexicon prototype and relevant texts for the training collection. Each word was assessed by at least three volunteers in the context of three different texts where the word occurred while the texts received their sentiment scores from the same volunteers as well. Both texts and words were scored from -2 (negative) to +2 (positive). Of 7,546 candidate words, 2,753 got non-neutral sentiment scores. The quality of the lexicon was assessed with SentiStrength software by comparing human text scores with the scores obtained automatically based on the created lexicon. 93% of texts were classified correctly at the error level of ±1 class, which closely matches the result of SentiStrength initial application to the English language tweets. Negative classes were much larger and better predicted. The lexicon and the text collection are publicly available at http://linis-crowd.org.</t>
  </si>
  <si>
    <t>Crowdsourcing sentiment markup; Livejournal; Russian blogosphere; Sentiment lexicon; Test collection; Topic modeling; Web interface</t>
  </si>
  <si>
    <t>2-s2.0-85020375816</t>
  </si>
  <si>
    <t>Imada T., Inoue Y., Chen L., Doi S., Nie T., Zhao C., Utsuro T., Kawada Y.</t>
  </si>
  <si>
    <t>Analyzing time series changes of correlation between market share and concerns on companies measured through search engine suggests</t>
  </si>
  <si>
    <t>https://www.scopus.com/inward/record.uri?eid=2-s2.0-85037167793&amp;partnerID=40&amp;md5=f5c08595e44f83360b4d5e2a83a6ee85</t>
  </si>
  <si>
    <t>Graduate School of Systems and Information Engineering, University of Tsukuba, Japan; Faculty of Engineering, Information and Systems, University of Tsukuba, Japan; Logworks Co., Ltd., Japan</t>
  </si>
  <si>
    <t>Imada, T., Graduate School of Systems and Information Engineering, University of Tsukuba, Japan; Inoue, Y., Graduate School of Systems and Information Engineering, University of Tsukuba, Japan; Chen, L., Graduate School of Systems and Information Engineering, University of Tsukuba, Japan; Doi, S., Graduate School of Systems and Information Engineering, University of Tsukuba, Japan; Nie, T., Graduate School of Systems and Information Engineering, University of Tsukuba, Japan; Zhao, C., Graduate School of Systems and Information Engineering, University of Tsukuba, Japan; Utsuro, T., Faculty of Engineering, Information and Systems, University of Tsukuba, Japan; Kawada, Y., Logworks Co., Ltd., Japan</t>
  </si>
  <si>
    <t>This paper proposes how to utilize a search engine in order to predict market shares. We propose to compare rates of concerns of those who search for Web pages among several companies which supply products, given a specific products domain. We measure concerns of those who search for Web pages through search engine suggests. Then, we analyze whether rates of concerns of those who search for Web pages have certain correlation with actual market share. We show that those statistics have certain correlations. We finally propose how to predict the market share of a specific product genre based on the rates of concerns of those who search for Web pages.</t>
  </si>
  <si>
    <t>2-s2.0-85037167793</t>
  </si>
  <si>
    <t>Kim J., Lee J., Kim G., Park S., Jang D.</t>
  </si>
  <si>
    <t>A Hybrid method of analyzing patents for sustainable technology management in humanoid robot industry</t>
  </si>
  <si>
    <t>10.3390/su8050474</t>
  </si>
  <si>
    <t>https://www.scopus.com/inward/record.uri?eid=2-s2.0-84970950210&amp;doi=10.3390%2fsu8050474&amp;partnerID=40&amp;md5=1dcd6b22df78dd27875aff8a2bf4c0f2</t>
  </si>
  <si>
    <t>Department of Industrial Management Engineering, Korea University, Seoul, South Korea; Korea Intellectual Property Strategy Agency, Seoul, South Korea; Graduate School of Management of Technology, Korea University, Seoul, South Korea</t>
  </si>
  <si>
    <t>Kim, J., Department of Industrial Management Engineering, Korea University, Seoul, South Korea; Lee, J., Department of Industrial Management Engineering, Korea University, Seoul, South Korea; Kim, G., Korea Intellectual Property Strategy Agency, Seoul, South Korea; Park, S., Graduate School of Management of Technology, Korea University, Seoul, South Korea; Jang, D., Department of Industrial Management Engineering, Korea University, Seoul, South Korea</t>
  </si>
  <si>
    <t>A humanoid, which refers to a robot that resembles a human body, imitates a human's intelligence, behavior, sense, and interaction in order to provide various types of services to human beings. Humanoids have been studied and developed constantly in order to improve their performance. Humanoids were previously developed for simple repetitive or hard work that required significant human power. However, intelligent service robots have been developed actively these days to provide necessary information and enjoyment; these include robots manufactured for home, entertainment, and personal use. It has become generally known that artificial intelligence humanoid technology will significantly benefit civilization. On the other hand, Successful Research and Development (R &amp; D) on humanoids is possible only if they are developed in a proper direction in accordance with changes in markets and society. Therefore, it is necessary to analyze changes in technology markets and society for developing sustainable Management of Technology (MOT) strategies. In this study, patent data related to humanoids are analyzed by various data mining techniques, including topic modeling, cross-impact analysis, association rule mining, and social network analysis, to suggest sustainable strategies and methodologies for MOT. © 2016 by the authors; licensee MDPI, Basel, Switzerland.</t>
  </si>
  <si>
    <t>Cross-impact analysis; Humanoid; Network analysis; Patents; Sustainable technology management; Topic model</t>
  </si>
  <si>
    <t>2-s2.0-84970950210</t>
  </si>
  <si>
    <t>Li S., Chua T.-S., Zhu J., Miao C.</t>
  </si>
  <si>
    <t>Generative topic embedding: A continuous representation of documents</t>
  </si>
  <si>
    <t>https://www.scopus.com/inward/record.uri?eid=2-s2.0-85011874660&amp;partnerID=40&amp;md5=d92e55abc805b86f9fb7df9941e28947</t>
  </si>
  <si>
    <t>School of Computing, National University of Singapore, Singapore; Joint NTU-UBC Research Centre of Excellence in Active Living for the Elderly (LILY), China; Department of Computer Science and Technology, Tsinghua University, China</t>
  </si>
  <si>
    <t>Li, S., School of Computing, National University of Singapore, Singapore, Joint NTU-UBC Research Centre of Excellence in Active Living for the Elderly (LILY), China; Chua, T.-S., School of Computing, National University of Singapore, Singapore; Zhu, J., Department of Computer Science and Technology, Tsinghua University, China; Miao, C., Joint NTU-UBC Research Centre of Excellence in Active Living for the Elderly (LILY), China</t>
  </si>
  <si>
    <t>Word embedding maps words into a lowdimensional continuous embedding space by exploiting the local word collocation patterns in a small context window. On the other hand, topic modeling maps documents onto a low-dimensional topic space, by utilizing the global word collocation patterns in the same document. These two types of patterns are complementary. In this paper, we propose a generative topic embedding model to combine the two types of patterns. In our model, topics are represented by embedding vectors, and are shared across documents. The probability of each word is influenced by both its local context and its topic. A variational inference method yields the topic embeddings as well as the topic mixing proportions for each document. Jointly they represent the document in a low-dimensional continuous space. In two document classification tasks, our method performs better than eight existing methods, with fewer features. In addition, we illustrate with an example that our method can generate coherent topics even based on only one document. © 2016 Association for Computational Linguistics.</t>
  </si>
  <si>
    <t>2-s2.0-85011874660</t>
  </si>
  <si>
    <t>Wang Y., Huang H., Feng C., Zhou Q., Gu J., Gao X.</t>
  </si>
  <si>
    <t>CSE: Conceptual sentence embeddings based on attention model</t>
  </si>
  <si>
    <t>https://www.scopus.com/inward/record.uri?eid=2-s2.0-85011999846&amp;partnerID=40&amp;md5=4310d69005886dbb3b61c3e7f4b24f88</t>
  </si>
  <si>
    <t>Beijing Engineering Research Center of High Volume Language Information Processing, School of Computer, Beijing Institute of Technology, Beijing, China</t>
  </si>
  <si>
    <t>Wang, Y., Beijing Engineering Research Center of High Volume Language Information Processing, School of Computer, Beijing Institute of Technology, Beijing, China; Huang, H., Beijing Engineering Research Center of High Volume Language Information Processing, School of Computer, Beijing Institute of Technology, Beijing, China; Feng, C., Beijing Engineering Research Center of High Volume Language Information Processing, School of Computer, Beijing Institute of Technology, Beijing, China; Zhou, Q., Beijing Engineering Research Center of High Volume Language Information Processing, School of Computer, Beijing Institute of Technology, Beijing, China; Gu, J., Beijing Engineering Research Center of High Volume Language Information Processing, School of Computer, Beijing Institute of Technology, Beijing, China; Gao, X., Beijing Engineering Research Center of High Volume Language Information Processing, School of Computer, Beijing Institute of Technology, Beijing, China</t>
  </si>
  <si>
    <t>Most sentence embedding models typically represent each sentence only using word surface, which makes these models indiscriminative for ubiquitous homonymy and polysemy. In order to enhance representation capability of sentence, we employ conceptualization model to assign associated concepts for each sentence in the text corpus, and then learn conceptual sentence embedding (CSE). Hence, this semantic representation is more expressive than some widely-used text representation models such as latent topic model, especially for short-text. Moreover, we further extend CSE models by utilizing a local attention-based model that select relevant words within the context to make more efficient prediction. In the experiments, we evaluate the CSE models on two tasks, text classification and information retrieval. The experimental results show that the proposed models outperform typical sentence embed-ding models. © 2016 Association for Computational Linguistics.</t>
  </si>
  <si>
    <t>2-s2.0-85011999846</t>
  </si>
  <si>
    <t>Prabhakar K.R., Satish D.</t>
  </si>
  <si>
    <t>An empirical text mining analysis of Fort mcmurray wildfire disaster twitter communication using topic model</t>
  </si>
  <si>
    <t>Disaster Advances</t>
  </si>
  <si>
    <t>https://www.scopus.com/inward/record.uri?eid=2-s2.0-84995694867&amp;partnerID=40&amp;md5=e01094b78ca1396a2916d3eb7933d010</t>
  </si>
  <si>
    <t>SIBM, Hyderabad, Symbiosis International University, Survey Number 292, Off Bangalore Highway, Mahboobnagar, India; IBS, Hyderabad, IFHE University, Donthanapally Shankarapalli Road, Hyderabad, India</t>
  </si>
  <si>
    <t>Prabhakar, K.R., SIBM, Hyderabad, Symbiosis International University, Survey Number 292, Off Bangalore Highway, Mahboobnagar, India; Satish, D., IBS, Hyderabad, IFHE University, Donthanapally Shankarapalli Road, Hyderabad, India</t>
  </si>
  <si>
    <t>Twitter has emerged as one of the most preferred disaster communication medium particularly in those countries where it has significant presence. Fort McMurray, Canada was engulfed in a wildfire in May 2016 that burnt down major part of the city and the disaster communication on twitter related to this was studied. Tweets related were downloaded and analyzed using frequency analysis, correlation analysis and Topic Model Latent Dirichlet Allocation (Gibbs Method). The LDA model automatically discovered the most relevant topics that are highly correlated probabilistically to the effective and reliable disaster communication. The disaster communication pattern also followed the various disaster stages as initially most of the information was related to intensity, evacuation and relief efforts followed by the updates and status of the wildfire and firefighting efforts and finally related to phased returning of residents back to city.</t>
  </si>
  <si>
    <t>Disaster Communication; Disaster Management; Latent Dirichlet Allocation; Text mining; Topic Model; Twitter</t>
  </si>
  <si>
    <t>2-s2.0-84995694867</t>
  </si>
  <si>
    <t>Korkontzelos I., Thomas B., Miwa M., Ananiadou S.</t>
  </si>
  <si>
    <t>Ensemble classification of grants using LDA-based features</t>
  </si>
  <si>
    <t>https://www.scopus.com/inward/record.uri?eid=2-s2.0-85037143451&amp;partnerID=40&amp;md5=c6259a960588649d06f72dcb11f50a77</t>
  </si>
  <si>
    <t>National Centre for Text Mining, School of Computer Science, University of Manchester, United Kingdom; Biotechnology and Biological Sciences Research Council (BBSRC), Polaris House, Swindon, United Kingdom; Toyota Technological Institute, Nagoya, Japan</t>
  </si>
  <si>
    <t>Korkontzelos, I., National Centre for Text Mining, School of Computer Science, University of Manchester, United Kingdom; Thomas, B., Biotechnology and Biological Sciences Research Council (BBSRC), Polaris House, Swindon, United Kingdom; Miwa, M., Toyota Technological Institute, Nagoya, Japan; Ananiadou, S., National Centre for Text Mining, School of Computer Science, University of Manchester, United Kingdom</t>
  </si>
  <si>
    <t>Classifying research grants into useful categories is a vital task for a funding body to give structure to the portfolio for analysis, informing strategic planning and decision-making. Automating this classification process would save time and effort, providing the accuracy of the classifications is maintained. We employ five classification models to classify a set of BBSRC-funded research grants in 21 research topics based on unigrams, technical terms and Latent Dirichlet Allocation models. To boost precision, we investigate methods for combining their predictions into five aggregate classifiers. Evaluation confirmed that ensemble classification models lead to higher precision. It was observed that there is not a single best-performing aggregate method for all research topics. Instead, the best-performing method for a research topic depends on the number of positive training instances available for this topic. Subject matter experts considered the predictions of aggregate models to correct erroneous or incomplete manual assignments.</t>
  </si>
  <si>
    <t>Document classification; Research grant classification; Topic models</t>
  </si>
  <si>
    <t>2-s2.0-85037143451</t>
  </si>
  <si>
    <t>McGregor H., Van Orden N.</t>
  </si>
  <si>
    <t>Remediation and the development of modernist forms in The Western Home Monthly</t>
  </si>
  <si>
    <t>Reading Modernism with Machines: Digital Humanities and Modernist Literature</t>
  </si>
  <si>
    <t>10.1057/978-1-137-59569-0_6</t>
  </si>
  <si>
    <t>https://www.scopus.com/inward/record.uri?eid=2-s2.0-85028806662&amp;doi=10.1057%2f978-1-137-59569-0_6&amp;partnerID=40&amp;md5=cf9fda3e4b4fa760e72b03d9b1709100</t>
  </si>
  <si>
    <t>University of Alberta, Edmonton, AB, Canada</t>
  </si>
  <si>
    <t>McGregor, H., University of Alberta, Edmonton, AB, Canada; Van Orden, N., University of Alberta, Edmonton, AB, Canada</t>
  </si>
  <si>
    <t>In this chapter the authors use text-mining and topic modeling tools to analyze and visualize the digitized archive of the early twentieth-century Canadian middlebrow magazine The Western Home Monthly. The authors argue that modernist literary forms developed on the pages of middlebrow magazines, though more often for pragmatic reasons such as printing capabilities and the necessity of advertising revenue than for strictly artistic or aesthetic reasons. By juxtaposing the remediation of emerging media forms that occurs within the magazine (such as phonograph and radio) with the remediation of The Western Home Monthly into the digital “WHM,” the authors also reflect on the effects that digital remediation has on current scholarship. © The Editor(s) (if applicable) and The Author(s) 2016.</t>
  </si>
  <si>
    <t>Book Chapter</t>
  </si>
  <si>
    <t>2-s2.0-85028806662</t>
  </si>
  <si>
    <t>Yancheva M., Rudzicz F.</t>
  </si>
  <si>
    <t>Vector-space topic models for detecting Alzheimer's disease</t>
  </si>
  <si>
    <t>https://www.scopus.com/inward/record.uri?eid=2-s2.0-85011949563&amp;partnerID=40&amp;md5=d59103957e1ff75db881e15311234a6a</t>
  </si>
  <si>
    <t>Department of Computer Science, University of Toronto, Toronto, ON, Canada; Toronto Rehabilitation Institute, Department of Computer Science, University of Toronto, Toronto, ON, Canada</t>
  </si>
  <si>
    <t>Yancheva, M., Department of Computer Science, University of Toronto, Toronto, ON, Canada; Rudzicz, F., Toronto Rehabilitation Institute, Department of Computer Science, University of Toronto, Toronto, ON, Canada</t>
  </si>
  <si>
    <t>Semantic deficit is a symptom of language impairment in Alzheimer's disease (AD). We present a generalizable method for automatic generation of information content units (ICUs) for a picture used in a standard clinical task, achieving high recall, 96.8%, of human-supplied ICUs. We use the automatically generated topic model to extract semantic features, and train a random forest classifier to achieve an F-score of 0.74 in binary classification of controls versus people with AD using a set of only 12 features. This is comparable to results (0.72 F-score) with a set of 85 manual features. Adding semantic information to a set of standard lexicosyntactic and acoustic features improves F-score to 0.80. While control and dementia subjects discuss the same topics in the same contexts, controls are more informative per second of speech. © 2016 Association for Computational Linguistics.</t>
  </si>
  <si>
    <t>2-s2.0-85011949563</t>
  </si>
  <si>
    <t>Li J., Liao M., Gao W., He Y., Wong K.-F.</t>
  </si>
  <si>
    <t>Topic extraction from microblog posts using conversation structures</t>
  </si>
  <si>
    <t>https://www.scopus.com/inward/record.uri?eid=2-s2.0-85011977266&amp;partnerID=40&amp;md5=0da69a259241fc7469d78173f49733c3</t>
  </si>
  <si>
    <t>Chinese University of Hong Kong, Shatin, N.T., Hong Kong; MoE Key Laboratory of High Confidence Software Technologies, China; Qatar Computing Research Institute, Hamad Bin Khalifa University, Doha, Qatar; School of Engineering and Applied Science, Aston University, United Kingdom</t>
  </si>
  <si>
    <t>Li, J., Chinese University of Hong Kong, Shatin, N.T., Hong Kong, MoE Key Laboratory of High Confidence Software Technologies, China; Liao, M., Chinese University of Hong Kong, Shatin, N.T., Hong Kong, MoE Key Laboratory of High Confidence Software Technologies, China; Gao, W., Qatar Computing Research Institute, Hamad Bin Khalifa University, Doha, Qatar; He, Y., School of Engineering and Applied Science, Aston University, United Kingdom; Wong, K.-F., Chinese University of Hong Kong, Shatin, N.T., Hong Kong, MoE Key Laboratory of High Confidence Software Technologies, China</t>
  </si>
  <si>
    <t>Conventional topic models are ineffective for topic extraction from microblog messages since the lack of structure and context among the posts renders poor message-level word co-occurrence patterns. In this work, we organize microblog posts as conversation trees based on reposting and replying relations, which enrich context information to alleviate data sparseness. Our model generates words according to topic dependencies derived from the conversation structures. In specific, we differentiate messages as leader messages, which initiate key aspects of previously focused topics or shift the focus to different topics, and follower messages that do not introduce any new information but simply echo topics from the messages that they repost or reply. Our model captures the different extents that leader and follower messages may contain the key topical words, thus further enhances the quality of the induced topics. The results of thorough experiments demonstrate the effectiveness of our proposed model. © 2016 Association for Computational Linguistics.</t>
  </si>
  <si>
    <t>2-s2.0-85011977266</t>
  </si>
  <si>
    <t>Lau J.H., Baldwin T.</t>
  </si>
  <si>
    <t>The sensitivity of topic coherence evaluation to topic cardinality</t>
  </si>
  <si>
    <t>https://www.scopus.com/inward/record.uri?eid=2-s2.0-84994138713&amp;partnerID=40&amp;md5=8ded78c6d8c298ace383fe8fd06b044b</t>
  </si>
  <si>
    <t>IBM Research, University of Melbourne, Australia; Dept. of Computing and Information Systems, University of Melbourne, Australia</t>
  </si>
  <si>
    <t>Lau, J.H., IBM Research, University of Melbourne, Australia, Dept. of Computing and Information Systems, University of Melbourne, Australia; Baldwin, T., Dept. of Computing and Information Systems, University of Melbourne, Australia</t>
  </si>
  <si>
    <t>When evaluating the quality of topics generated by a topic model, the convention is to score topic coherence - either manually or automatically - using the top-N topic words. This hyper-parameter N, or the cardinality of the topic, is often overlooked and selected arbitrarily. In this paper, we investigate the impact of this cardinality hyper-parameter on topic coherence evaluation. For two automatic topic coherence methodologies, we observe that the correlation with human ratings decreases systematically as the cardinality increases. More interestingly, we find that performance can be improved if the system scores and human ratings are aggregated over several topic cardinalities before computing the correlation. In contrast to the standard practice of using a fixed value of N (e.g. N = 5 or N = 10), our results suggest that calculating topic coherence over several different cardinalities and averaging results in a substantially more stable and robust evaluation. We release the code and the datasets used in this research, for reproducibility.1 ©2016 Association for Computational Linguistics.</t>
  </si>
  <si>
    <t>2-s2.0-84994138713</t>
  </si>
  <si>
    <t>Nanni F., Dietz L., Faralli S., Glavaš G., Ponzetto S.P.</t>
  </si>
  <si>
    <t>Capturing interdisciplinarity in academic abstracts</t>
  </si>
  <si>
    <t>D-Lib Magazine</t>
  </si>
  <si>
    <t>10.1045/september2016-nanni</t>
  </si>
  <si>
    <t>https://www.scopus.com/inward/record.uri?eid=2-s2.0-84992443546&amp;doi=10.1045%2fseptember2016-nanni&amp;partnerID=40&amp;md5=1b1bbca00df52dbe317135bdb5d18e36</t>
  </si>
  <si>
    <t>Data and Web Science Research Group, University of Mannheim, Germany; International Centre for the History of Universities and Science, University of Bologna, Italy</t>
  </si>
  <si>
    <t>Nanni, F., Data and Web Science Research Group, University of Mannheim, Germany, International Centre for the History of Universities and Science, University of Bologna, Italy; Dietz, L., Data and Web Science Research Group, University of Mannheim, Germany; Faralli, S., Data and Web Science Research Group, University of Mannheim, Germany; Glavaš, G., Data and Web Science Research Group, University of Mannheim, Germany; Ponzetto, S.P., Data and Web Science Research Group, University of Mannheim, Germany</t>
  </si>
  <si>
    <t>In this work we investigate the effectiveness of different text mining methods for the task of automated identification of interdisciplinary doctoral dissertations, considering solely the content of their abstracts. In contrast to previous attempts, we frame the interdisciplinarity detection as a two step classification process: we first predict the main discipline of the dissertation using a supervised multi-class classifier and then exploit the distribution of prediction confidences of the first classifier as input for the binary classification of interdisciplinarity. For both supervised classification models we experiment with several different sets of features ranging from standard lexical features such as TF-IDF weighted vectors over topic modelling distributions to latent semantic textual representations known as word embeddings. In contrast to previous findings, our experimental results suggest that interdisciplinarity is better detected when directly using textual features than when inferring from the results of main discipline classification.</t>
  </si>
  <si>
    <t>Interdisciplinarity; Scientometrics; Text Classification; Tool Criticism</t>
  </si>
  <si>
    <t>2-s2.0-84992443546</t>
  </si>
  <si>
    <t>Allen T.T., Xiong H., Afful-Dadzie A.</t>
  </si>
  <si>
    <t>A directed topic model applied to call center improvement</t>
  </si>
  <si>
    <t>Applied Stochastic Models in Business and Industry</t>
  </si>
  <si>
    <t>10.1002/asmb.2123</t>
  </si>
  <si>
    <t>https://www.scopus.com/inward/record.uri?eid=2-s2.0-84956578437&amp;doi=10.1002%2fasmb.2123&amp;partnerID=40&amp;md5=f4306f9c024ce5e77a2b0e8f0f228634</t>
  </si>
  <si>
    <t>Integrated Systems Engineering, Ohio State University, 1971 Neil Avenue-210 Baker Systems, Columbus, OH, United States; Intel Corporation, 2501 NW 229th Ave, Hillsboro, OR, United States; University of Ghana Business School, P. O. Box LG 78, Legon, Accra, Ghana</t>
  </si>
  <si>
    <t>Allen, T.T., Integrated Systems Engineering, Ohio State University, 1971 Neil Avenue-210 Baker Systems, Columbus, OH, United States; Xiong, H., Intel Corporation, 2501 NW 229th Ave, Hillsboro, OR, United States; Afful-Dadzie, A., University of Ghana Business School, P. O. Box LG 78, Legon, Accra, Ghana</t>
  </si>
  <si>
    <t>We propose subject matter expert refined topic (SMERT) allocation, a generative probabilistic model applicable to clustering freestyle text. SMERT models are three-level hierarchical Bayesian models in which each item is modeled as a finite mixture over a set of topics. In addition to discrete data inputs, we introduce binomial inputs. These 'high-level' data inputs permit the 'boosting' or affirming of terms in the topic definitions and the 'zapping' of other terms. We also present a collapsed Gibbs sampler for efficient estimation. The methods are illustrated using real world data from a call center. Also, we compare SMERT with three alternative approaches and two criteria. Copyright © 2015 John Wiley &amp; Sons, Ltd.</t>
  </si>
  <si>
    <t>Bayesian modeling; Gibbs sampling; latent Dirichlet allocation</t>
  </si>
  <si>
    <t>2-s2.0-84956578437</t>
  </si>
  <si>
    <t>Gliwa B., Zygmunt A.</t>
  </si>
  <si>
    <t>Analysis of dependences between group dynamics and topic changes</t>
  </si>
  <si>
    <t>Proceedings - 2016 3rd European Network Intelligence Conference, ENIC 2016</t>
  </si>
  <si>
    <t>10.1109/ENIC.2016.025</t>
  </si>
  <si>
    <t>https://www.scopus.com/inward/record.uri?eid=2-s2.0-85015174094&amp;doi=10.1109%2fENIC.2016.025&amp;partnerID=40&amp;md5=16a9364fff09b99d07fe6ffebbfe2627</t>
  </si>
  <si>
    <t>AGH University of Science and Technology, Al. Mickiewicza 30, Kraków, Poland</t>
  </si>
  <si>
    <t>Gliwa, B., AGH University of Science and Technology, Al. Mickiewicza 30, Kraków, Poland; Zygmunt, A., AGH University of Science and Technology, Al. Mickiewicza 30, Kraków, Poland</t>
  </si>
  <si>
    <t>Blogs play a special role in expressing opinions on the Internet. Due to their popularity and their public character, blogs attract the attention of many researchers. Presenting interaction between users in the form of a social network allows discovery of important users as well as groups. Finding groups and observing their evolution can help in understanding the whole structure of social networks and help in finding hidden dependencies. Such knowledge can be used, e.g., in marketing, advertising, and recommendation. In this paper, we present our approach to analyze group evolution in the context of changing the topics of discussions in groups. We assess our results using computer simulations. © 2016 IEEE.</t>
  </si>
  <si>
    <t>blogosphere; social network analysis; text mining; topic modeling</t>
  </si>
  <si>
    <t>2-s2.0-85015174094</t>
  </si>
  <si>
    <t>Yang D., Halfaker A., Kraut R., Hovy E.</t>
  </si>
  <si>
    <t>Edit categories and editor role identification in Wikipedia</t>
  </si>
  <si>
    <t>https://www.scopus.com/inward/record.uri?eid=2-s2.0-85037132319&amp;partnerID=40&amp;md5=4678d590400551e5cf7d36e1b8f0be5e</t>
  </si>
  <si>
    <t>Language Technologies Institute, Carnegie Mellon University, United States; Wikimedia Foundation, United States; Human-Computer Interaction Institute, Carnegie Mellon University, United States</t>
  </si>
  <si>
    <t>Yang, D., Language Technologies Institute, Carnegie Mellon University, United States; Halfaker, A., Wikimedia Foundation, United States; Kraut, R., Human-Computer Interaction Institute, Carnegie Mellon University, United States; Hovy, E., Language Technologies Institute, Carnegie Mellon University, United States</t>
  </si>
  <si>
    <t>In this work, we introduced a corpus for categorizing edit types in Wikipedia. This fine-grained taxonomy of edit types enables us to differentiate editing actions and find editor roles in Wikipedia based on their low-level edit types. To do this, we first created an annotated corpus based on 1,996 edits obtained from 953 article revisions and built machine-learning models to automatically identify the edit categories associated with edits. Building on this automated measurement of edit types, we then applied a graphical model analogous to Latent Dirichlet Allocation to uncover the latent roles in editors' edit histories. Applying this technique revealed eight different roles editors play, such as Social Networker, Substantive Expert, etc.</t>
  </si>
  <si>
    <t>Edit category; Role identification; Topic modeling</t>
  </si>
  <si>
    <t>2-s2.0-85037132319</t>
  </si>
  <si>
    <t>Fuchs C., Groh G.</t>
  </si>
  <si>
    <t>Routing of queries in social information retrieval using latent and explicit semantic cues</t>
  </si>
  <si>
    <t>10.1109/ENIC.2016.024</t>
  </si>
  <si>
    <t>https://www.scopus.com/inward/record.uri?eid=2-s2.0-85015214369&amp;doi=10.1109%2fENIC.2016.024&amp;partnerID=40&amp;md5=dc369a3a733d564b1a04169035fe1b69</t>
  </si>
  <si>
    <t>Department of Informatics, TU M'unchen, Garching bei M'unchen, Germany</t>
  </si>
  <si>
    <t>Fuchs, C., Department of Informatics, TU M'unchen, Garching bei M'unchen, Germany; Groh, G., Department of Informatics, TU M'unchen, Garching bei M'unchen, Germany</t>
  </si>
  <si>
    <t>Social Information Retrieval can be interpreted as querying the private information spaces of others within one's social network. One of the crucial steps in such a search approach is to identify the set of potential information providers to route the query to. In this experiment, we compare various routing mechanisms based on topic models (Latent Dirichlet Allocation, LDA), Explicit Semantic Analysis (ESA), and traditional metrics like Term Frequency (TF) and Term Frequency-Inverse Document Frequency (TF-IDF) to identify expertise using a publicly available data collection with 1, 400 scientific abstracts including author information, queries, and relevance judgments. The abstracts are interpreted as knowledge profile in a social information retrieval scenario. Our results suggest that both LDA and ESA can solve the routing problem, whereas the LDA-based approach and a new ESA approach considering links between semantic concepts perform best on the tested dataset. © 2016 IEEE.</t>
  </si>
  <si>
    <t>Social Information Retrieval</t>
  </si>
  <si>
    <t>2-s2.0-85015214369</t>
  </si>
  <si>
    <t>Das A., Yenala H., Chinnakotla M., Shrivastava M.</t>
  </si>
  <si>
    <t>Together we stand: Siamese networks for similar question retrieval</t>
  </si>
  <si>
    <t>https://www.scopus.com/inward/record.uri?eid=2-s2.0-85012000352&amp;partnerID=40&amp;md5=cc019f439cd44d13488a65d6202a480d</t>
  </si>
  <si>
    <t>IIIT Hyderabad, Hyderabad, India; Microsoft, Hyderabad, India</t>
  </si>
  <si>
    <t>Das, A., IIIT Hyderabad, Hyderabad, India; Yenala, H., IIIT Hyderabad, Hyderabad, India; Chinnakotla, M., IIIT Hyderabad, Hyderabad, India, Microsoft, Hyderabad, India; Shrivastava, M., IIIT Hyderabad, Hyderabad, India</t>
  </si>
  <si>
    <t>Community Question Answering (cQA) services like Yahoo! Answers1, Baidu Zhidao2, Quora3, StackOverflow4 etc. provide a platform for interaction with experts and help users to obtain precise and accurate answers to their questions. The time lag between the user posting a question and receiving its answer could be reduced by retrieving similar historic questions from the cQA archives. The main challenge in this task is the "lexicosyntactic" gap between the current and the previous questions. In this paper, we propose a novel approach called "Siamese Convolutional Neural Network for cQA (SCQA)" to find the semantic similarity between the current and the archived questions. SCQA consist of twin convolutional neural networks with shared parameters and a contrastive loss function joining them. SCQA learns the similarity metric for question-question pairs by leveraging the question-answer pairs available in cQA forum archives. The model projects semantically similar question pairs nearer to each other and dissimilar question pairs farther away from each other in the semantic space. Experiments on large scale reallife "Yahoo! Answers" dataset reveals that SCQA outperforms current state-of-theart approaches based on translation models, topic models and deep neural network based models which use non-shared parameters. © 2016 Association for Computational Linguistics.</t>
  </si>
  <si>
    <t>2-s2.0-85012000352</t>
  </si>
  <si>
    <t>Le D.-T., Quasthoff U.</t>
  </si>
  <si>
    <t>Construction and analysis of a large Vietnamese text corpus</t>
  </si>
  <si>
    <t>https://www.scopus.com/inward/record.uri?eid=2-s2.0-85037081466&amp;partnerID=40&amp;md5=c40962b02f4440ebed41a1b1067515c3</t>
  </si>
  <si>
    <t>IMS, University of Stuttgart, Germany; NLP Department, University of Leipzig, Germany</t>
  </si>
  <si>
    <t>Le, D.-T., IMS, University of Stuttgart, Germany; Quasthoff, U., NLP Department, University of Leipzig, Germany</t>
  </si>
  <si>
    <t>This paper presents a new Vietnamese text corpus which contains around 4.05 billion words. It is a collection of Wikipedia texts, newspaper articles and random web texts. The paper describes the process of collecting, cleaning and creating the corpus. Processing Vietnamese texts faced several challenges, for example, different from many Latin languages, Vietnamese language does not use blanks for separating words, hence using common tokenizers such as replacing blanks with word boundary does not work. A short review about different approaches of Vietnamese tokenization is presented together with how the corpus has been processed and created. After that, some statistical analysis on this data is reported including the number of syllable, average word length, sentence length and topic analysis. The corpus is integrated into a framework which allows searching and browsing. Using this web interface, users can find out how many times a particular word appears in the corpus, sample sentences where this word occurs, its left and right neighbors.</t>
  </si>
  <si>
    <t>Corpus construction; Searching; Text preprocessing; Topic modeling; Vietnamese; Word co-occurrences</t>
  </si>
  <si>
    <t>2-s2.0-85037081466</t>
  </si>
  <si>
    <t>Sanabria-Martínez G., García-Hermoso A., Poyatos-León R., González-García A., Sánchez-López M., Martínez-Vizcaíno V.</t>
  </si>
  <si>
    <t>Effects of Exercise-Based Interventions on Neonatal Outcomes: A Meta-Analysis of Randomized Controlled Trials</t>
  </si>
  <si>
    <t>American Journal of Health Promotion</t>
  </si>
  <si>
    <t>10.1177/0890117116639569</t>
  </si>
  <si>
    <t>https://www.scopus.com/inward/record.uri?eid=2-s2.0-84963632195&amp;doi=10.1177%2f0890117116639569&amp;partnerID=40&amp;md5=7967121b95446648a1e99a5e5d3cee6d</t>
  </si>
  <si>
    <t>Virgen de la Luz Hospital, Cuenca, Spain; Facultad de Ciencias Médicas, Universidad de Santiago de Chile, USACH, Chile; Social and Health Care Research Centre, Edificio Melchor Cano, University of Castilla - la Mancha, Santa Teresa Jornet s/n, Cuenca, Spain; School of Education, University of Castilla - la Mancha, Ciudad Real, Spain</t>
  </si>
  <si>
    <t>Sanabria-Martínez, G., Virgen de la Luz Hospital, Cuenca, Spain; García-Hermoso, A., Facultad de Ciencias Médicas, Universidad de Santiago de Chile, USACH, Chile; Poyatos-León, R., Virgen de la Luz Hospital, Cuenca, Spain; González-García, A., Social and Health Care Research Centre, Edificio Melchor Cano, University of Castilla - la Mancha, Santa Teresa Jornet s/n, Cuenca, Spain; Sánchez-López, M., Social and Health Care Research Centre, Edificio Melchor Cano, University of Castilla - la Mancha, Santa Teresa Jornet s/n, Cuenca, Spain, School of Education, University of Castilla - la Mancha, Ciudad Real, Spain; Martínez-Vizcaíno, V., Social and Health Care Research Centre, Edificio Melchor Cano, University of Castilla - la Mancha, Santa Teresa Jornet s/n, Cuenca, Spain</t>
  </si>
  <si>
    <t>Objective: The aim of this study was to conduct a systematic review and meta-analysis of randomized controlled clinical trials (RCTs) assessing the influence of physical exercise interventions during pregnancy on some neonatal outcomes. Data Source: Key words were used to conduct a computerized search in six databases: Cochrane Library Plus, Science Direct, EMBASE, PubMed, Web of Science, and ClinicalTrials.gov. Study Inclusion and Exclusion Criteria: RCTs that included an exercise program for healthy pregnant women who were sedentary or had low levels of physical activity were selected. Data Extraction: Two independent reviewers extracted data and assessed the quality of the studies included. Of 4296 articles retrieved, 14 RCTs (3044 pregnant women) met the inclusion criteria. Data Synthesis: Pooled effect sizes (ESs) were calculated using a fixed model. Results: Overall, physical exercise programs during pregnancy produced a small reduction in neonatal birth weight (ES = -.10; p =.04). The Apgar score at 1 minute was also weakly increased with combined exercise (aerobic, strength, and flexibility) (ES =.09; p =.048) and no differences between groups were observed in gestational age at delivery and Apgar score at 5 minutes. Conclusion: Structured physical exercise programs during pregnancy appear to be safe for the neonate, mainly favoring a lower birth weight within normal range. However, more studies are needed to establish recommendations. © 2016 SAGE Publications.</t>
  </si>
  <si>
    <t>Apgar score; birth weight; exercise; gestational age; physical activity; pregnancy</t>
  </si>
  <si>
    <t>2-s2.0-84963632195</t>
  </si>
  <si>
    <t>Waßmann I., Nicolay R., Martens A.</t>
  </si>
  <si>
    <t>Connectivist communication networks</t>
  </si>
  <si>
    <t>Proceedings of the 13th International Conference on Cognition and Exploratory Learning in the Digital Age, CELDA 2016</t>
  </si>
  <si>
    <t>https://www.scopus.com/inward/record.uri?eid=2-s2.0-85009070653&amp;partnerID=40&amp;md5=cbd4ac3e97b7ee7d3718ef5c318c502b</t>
  </si>
  <si>
    <t>University of Rostock, Institute of Computer Science, Albert-Einstein-Str. 22, Rostock, Germany</t>
  </si>
  <si>
    <t>Waßmann, I., University of Rostock, Institute of Computer Science, Albert-Einstein-Str. 22, Rostock, Germany; Nicolay, R., University of Rostock, Institute of Computer Science, Albert-Einstein-Str. 22, Rostock, Germany; Martens, A., University of Rostock, Institute of Computer Science, Albert-Einstein-Str. 22, Rostock, Germany</t>
  </si>
  <si>
    <t>Facing the challenges of the digital age concerning lifelong learning, this contribution presents an approach to dynamically establish Connectivist communication networks. According the statement "the pipe is more important than the content within the pipe" by Georg Siemens, learning in digital age includes the connection of people to share required information. For this purpose, the Wiki-Learnia learning platform, which collects context information about users, is combined with the InterLect software, which identifies topics and semantic relations of contents. Based on mapping of both data sources, a wide range of matched users can be found for a specific content-related communication channel. By analyzing the course of conversation at runtime, participants can adaptively be added and removed from communication. Consequently, the presented solution serves as a just-in-time learning approach for finding direct help by experts.</t>
  </si>
  <si>
    <t>Connectivism; Context-aware Communication; Topic Modeling</t>
  </si>
  <si>
    <t>2-s2.0-85009070653</t>
  </si>
  <si>
    <t>Bendle N.T., Wang X.S.</t>
  </si>
  <si>
    <t>Business Horizons</t>
  </si>
  <si>
    <t>https://www.scopus.com/inward/record.uri?eid=2-s2.0-84952982692&amp;doi=10.1016%2fj.bushor.2015.10.001&amp;partnerID=40&amp;md5=679e7ef6d88c5712bee8f9d546ba5d2b</t>
  </si>
  <si>
    <t>Ivey Business School, Western University, 1255 Western Road, London, ON, Canada</t>
  </si>
  <si>
    <t>Bendle, N.T., Ivey Business School, Western University, 1255 Western Road, London, ON, Canada; Wang, X.S., Ivey Business School, Western University, 1255 Western Road, London, ON, Canada</t>
  </si>
  <si>
    <t>User-generated content, such as online product reviews, is a valuable source of consumer insight. Such unstructured big data is generated in real-time, is easily accessed, and contains messages consumers want managers to hear. Analyzing such data has potential to revolutionize market research and competitive analysis, but how can the messages be extracted? How can the vast amount of data be condensed into insights to help steer businesses' strategy? We describe a non-proprietary technique that can be applied by anyone with statistical training. Latent Dirichlet Allocation (LDA) can analyze huge amounts of text and describe the content as focusing on unseen attributes in a specific weighting. For example, a review of a graphic novel might be analyzed to focus 70% on the storyline and 30% on the graphics. Aggregating the content from numerous consumers allows us to understand what is, collectively, on consumers' minds, and from this we can infer what consumers care about. We can even highlight which attributes are seen positively or negatively. The value of this technique extends well beyond the CMO's office as LDA can map the relative strategic positions of competitors where they matter most: in the minds of consumers. © 2015 Kelley School of Business, Indiana University.</t>
  </si>
  <si>
    <t>Big data; Latent dirichlet allocation; Market research; Qualitative data; Topic modeling; User-generated content</t>
  </si>
  <si>
    <t>2-s2.0-84952982692</t>
  </si>
  <si>
    <t>Freyman C.A., Byrnes J.J., Alexander J.</t>
  </si>
  <si>
    <t>Machine-learning-based classification of research grant award records</t>
  </si>
  <si>
    <t>Research Evaluation</t>
  </si>
  <si>
    <t>10.1093/reseval/rvw016</t>
  </si>
  <si>
    <t>https://www.scopus.com/inward/record.uri?eid=2-s2.0-85016218748&amp;doi=10.1093%2freseval%2frvw016&amp;partnerID=40&amp;md5=1b631fa86e1e77cb541780bd84b023bb</t>
  </si>
  <si>
    <t>Innovation Strategy and Policy, SRI International, 1100 Wilson Blvd, Arlington, VA, United States; Artificial Intelligence Center, SRI International, San Diego, CA, United States; Innovation Strategy and Policy, SRI International, Arlington, VA, United States</t>
  </si>
  <si>
    <t>Freyman, C.A., Innovation Strategy and Policy, SRI International, 1100 Wilson Blvd, Arlington, VA, United States; Byrnes, J.J., Artificial Intelligence Center, SRI International, San Diego, CA, United States; Alexander, J., Innovation Strategy and Policy, SRI International, Arlington, VA, United States</t>
  </si>
  <si>
    <t>Policy makers frequently ask agencies to report how much money they are spending on research and development activities in specific fields or topics; however, records are rarely classified in ways that will inform policy and budget decisions. This work explores how topic co-clustering, an approach to text analysis based on machine learning, might be used to tag National Science Foundation (NSF) grant awards automatically with terms referring to scientific disciplines or to socioeconomic objectives. This approach is an alternative approach to the Latent Dirichlet Allocation topic model produced by the NSF for an experimental Portfolio Explorer (Nichols 2014). We use metadata in the grant records to validate the results, and do not access the metadata as part of the automated tagging process. The results show that in the case of scientific disciplines, where our language models were well-formed and we had a valid comparison set for manual classification, the machine-assigned tags were a reasonable and valid means for describing the research conducted under each grant. In assigning socioeconomic objectives to grants, we saw relatively poor precision and recall in classification, due to the poorly formed and sparse language models available for those terms. Our analysis suggests that this approach can be used to classify large corpora of scientific awards into desired categories, which may be of use for monitoring R&amp;D trends and for identifying portfolios of grant projects for evaluation. © The Author 2016. Published by Oxford University Press. All rights reserved.</t>
  </si>
  <si>
    <t>Association-Ground Semantics; co-clustering; Interdisciplinary research; machine classification; research and development; Science funding; Science policy; Socioeconomic objective; text analytics</t>
  </si>
  <si>
    <t>2-s2.0-85016218748</t>
  </si>
  <si>
    <t>Sheikh I., Illina I., Fohr D.</t>
  </si>
  <si>
    <t>Recognition of OOV proper names in diachronic audio news</t>
  </si>
  <si>
    <t>SIIE 2015 - 6th International Conference on "Information Systems and Economic Intelligence"</t>
  </si>
  <si>
    <t>10.1109/ISEI.2015.7358721</t>
  </si>
  <si>
    <t>https://www.scopus.com/inward/record.uri?eid=2-s2.0-84961825360&amp;doi=10.1109%2fISEI.2015.7358721&amp;partnerID=40&amp;md5=1942ed0963c116e96758c81b4eb9efaf</t>
  </si>
  <si>
    <t>MultiSpeech Group, LORIA, INRIA, Villers-les-Nancy, France</t>
  </si>
  <si>
    <t>Sheikh, I., MultiSpeech Group, LORIA, INRIA, Villers-les-Nancy, France; Illina, I., MultiSpeech Group, LORIA, INRIA, Villers-les-Nancy, France; Fohr, D., MultiSpeech Group, LORIA, INRIA, Villers-les-Nancy, France</t>
  </si>
  <si>
    <t>LVCSR based audio indexing approaches are preferred as they allow search, navigation, browsing and structuring of audio/video documents based on their content. A major challenge with LVCSR based indexing of diachronic audio data, for e.g. broadcast audio news, is OOV words and specifically OOV PNs which are very important for indexing applications. In this paper we propose an approach for recognition of OOV PNs in audio news documents using PNs extracted from collections of diachronic text news from the internet. The approach has two steps (a) reduce the long list of OOV PNs in the diachronic text corpus to a smaller list of OOV PNs which are relevant to the audio document, using probabilistic topic models (b) perform a phonetic search for the target OOV PNs with the reduced list of relevant OOV PNs. We evaluate our approach on French broadcast news videos published over a period of 6 months. Latent Dirichlet Allocation topic model is trained on diachronic text news to model PN-topic relationships and then to retrieve OOV PNs relevant to the audio document. Our proposed method retrieves up to 90% of the relevant OOV PNs by reducing the OOV PN search space to only 5% of the total OOV PNs. Phonetic search for target OOV PNs gives an F1-score up to 0.392. © 2015 IEEE.</t>
  </si>
  <si>
    <t>2-s2.0-84961825360</t>
  </si>
  <si>
    <t>Wu D., Li C., Lau R.Y.K.</t>
  </si>
  <si>
    <t>Topic Based Information Diffusion Prediction Model with External Trends</t>
  </si>
  <si>
    <t>Proceedings - 12th IEEE International Conference on E-Business Engineering, ICEBE 2015</t>
  </si>
  <si>
    <t>10.1109/ICEBE.2015.15</t>
  </si>
  <si>
    <t>https://www.scopus.com/inward/record.uri?eid=2-s2.0-84964918090&amp;doi=10.1109%2fICEBE.2015.15&amp;partnerID=40&amp;md5=45179ea6b92f4551b0045e2f9ce24dff</t>
  </si>
  <si>
    <t>School of Software, Tsinghua University, Beijing, China; Department of Information Systems, City University of Hong Kong, Hong Kong</t>
  </si>
  <si>
    <t>Wu, D., School of Software, Tsinghua University, Beijing, China; Li, C., School of Software, Tsinghua University, Beijing, China; Lau, R.Y.K., Department of Information Systems, City University of Hong Kong, Hong Kong</t>
  </si>
  <si>
    <t>Information diffusion model plays an important role in many real-world applications such as online marketing and e-government campaigns. Existing approaches often predict information diffusion by examining whether events are triggered by external trends or the social network itself. However, existing methods cannot take into account the semantically rich "topics" to estimate the correlations between users and messages describing some events. The main contribution of our work is the development of the Topic based Information Diffusion (TBID) model which can incorporate external trends model and topic based social descriptions to enhance the effectiveness of predicting information diffusion in online social networks. Experiments conducted based on real-world data sets confirm the distinct advantage of the proposed computational method. Our research opens the door to the development of a more effective personalized information recommendation model in online social media. © 2015 IEEE.</t>
  </si>
  <si>
    <t>external trends; information diffusion; topic model</t>
  </si>
  <si>
    <t>2-s2.0-84964918090</t>
  </si>
  <si>
    <t>Bagozzi B.E.</t>
  </si>
  <si>
    <t>https://www.scopus.com/inward/record.uri?eid=2-s2.0-84946060433&amp;doi=10.1007%2fs11558-014-9211-7&amp;partnerID=40&amp;md5=7edfa82fd2d57b655e0eeabc2f924efd</t>
  </si>
  <si>
    <t>University of Minnesota, Minneapolis, MN, United States</t>
  </si>
  <si>
    <t>Bagozzi, B.E., University of Minnesota, Minneapolis, MN, United States</t>
  </si>
  <si>
    <t>International climate change negotiations primarily occur during annual Conferences of the Parties (COPs) to the United Nations Framework Convention on Climate Change and currently involve virtually every country in the world. What effect does such a large and heterogeneous group of states have on the complexity of climate change negotiations? Would a smaller, more homogenous, assortment of countries produce a more efficient negotiation space? To begin to answer these questions, I apply Latent Dirichlet Allocation to a corpus of High-level climate change conference speeches, covering the formal statements made by country-representatives at the 16th-to-19th COPs. This exercise yields a very large and coherent set of latent topics and many, but not all, of these topics correspond to the negotiating positions presumed by extant research. Analysis of the resultant topics reveals that the dominant dimensions of climate change negotiation favor developing country concerns over cooperation, though reducing negotiations to a smaller core group of countries may lessen this disparity. Together these findings indicate that unsupervised topic models can substantially expand our understandings of climate change negotiations, and international cooperation more generally. © 2014, Springer Science+Business Media New York.</t>
  </si>
  <si>
    <t>2-s2.0-84946060433</t>
  </si>
  <si>
    <t>Lee W.S., Han E.J., Sohn S.Y.</t>
  </si>
  <si>
    <t>https://www.scopus.com/inward/record.uri?eid=2-s2.0-84949531077&amp;doi=10.1016%2fj.techfore.2015.07.022&amp;partnerID=40&amp;md5=7f84feb876dfcfbf5748060da025dc29</t>
  </si>
  <si>
    <t>Department of Information and Industrial Engineering, Yonsei University, South Korea</t>
  </si>
  <si>
    <t>Lee, W.S., Department of Information and Industrial Engineering, Yonsei University, South Korea; Han, E.J., Department of Information and Industrial Engineering, Yonsei University, South Korea; Sohn, S.Y., Department of Information and Industrial Engineering, Yonsei University, South Korea</t>
  </si>
  <si>
    <t>Understanding technology convergence became crucial for pursuing innovation and economic growth. This paper attempts to predict the pattern of technology convergence by jointly applying the Association Rule and Link Prediction to entire IPCs related to triadic patents filed during the period from 1955 to 2011. We further use a topic model to discover emerging areas of the predicted technology convergence. The results show that the medical area is in the center of convergence, and we predict that technologies for treating respiratory system/blood/sense disorders are associated with the technologies of genetic engineering/peptide/heterocyclic compounds. After eliminating the majority of convergence, we found the convergence pattern among activating catalysts, printing, advanced networking, controlling devices, secured communication with in-memory system, television system with pattern recognition, and image processing and analyzing technologies. The results of our study are expected to contribute to firms that seek new innovative technological domain. © 2015 Elsevier Inc.</t>
  </si>
  <si>
    <t>Association rule; Big data; Link prediction; Technology convergence; Topic model; Triadic patents</t>
  </si>
  <si>
    <t>2-s2.0-84949531077</t>
  </si>
  <si>
    <t>Zhao X., Jin P., Yue L.</t>
  </si>
  <si>
    <t>Discovering topic time from web news</t>
  </si>
  <si>
    <t>10.1016/j.ipm.2015.04.001</t>
  </si>
  <si>
    <t>https://www.scopus.com/inward/record.uri?eid=2-s2.0-84941993908&amp;doi=10.1016%2fj.ipm.2015.04.001&amp;partnerID=40&amp;md5=59b69a070b7bfcce2ffdf180f65b17bf</t>
  </si>
  <si>
    <t>School of Computer Science and Technology, Southwest University of Science and Technology, China; School of Computer Science and Technology, University of Science and Technology of China, Jinzhai Road 59, Hefei, China; Key Laboratory of Electromagnetic Space Information, Chinese Academy of Sciences, China</t>
  </si>
  <si>
    <t>Zhao, X., School of Computer Science and Technology, Southwest University of Science and Technology, China; Jin, P., School of Computer Science and Technology, University of Science and Technology of China, Jinzhai Road 59, Hefei, China, Key Laboratory of Electromagnetic Space Information, Chinese Academy of Sciences, China; Yue, L., School of Computer Science and Technology, University of Science and Technology of China, Jinzhai Road 59, Hefei, China, Key Laboratory of Electromagnetic Space Information, Chinese Academy of Sciences, China</t>
  </si>
  <si>
    <t>Topic time reflects the temporal feature of topics in Web news pages, which can be used to establish and analyze topic models for many time-sensitive text mining tasks. However, there are two critical challenges in discovering topic time from Web news pages. The first issue is how to normalize different kinds of temporal expressions within a Web news page, e.g., explicit and implicit temporal expressions, into a unified representation framework. The second issue is how to determine the right topic time for topics in Web news. Aiming at solving these two problems, we propose a systematic framework for discovering topic time from Web news. In particular, for the first issue, we propose a new approach that can effectively determine the appropriate referential time for implicit temporal expressions and further present an effective defuzzification algorithm to find the right explanation for a fuzzy temporal expression. For the second issue, we propose a relation model to describe the relationship between news topics and topic time. Based on this model, we design a new algorithm to extract topic time from Web news. We build a prototype system called Topic Time Parser (TTP) and conduct extensive experiments to measure the effectiveness of our proposal. The results suggest that our proposal is effective in both temporal expression normalization and topic time extraction. © 2015 Elsevier Ltd. All rights reserved.</t>
  </si>
  <si>
    <t>Normalization; Relation model; Temporal expression; Topic time; Web news</t>
  </si>
  <si>
    <t>2-s2.0-84941993908</t>
  </si>
  <si>
    <t>Simon A.-R., Sébillot P., Bois R., Morin E., Gravier G., Moens S.</t>
  </si>
  <si>
    <t>Hierarchical topic models for language-based video hyperlinking</t>
  </si>
  <si>
    <t>SLAM 2015 - Proceedings of the 2015 Workshop on Speech, Language and Audio in Multimedia, co-located with ACM MM 2015</t>
  </si>
  <si>
    <t>10.1145/2802558.2814642</t>
  </si>
  <si>
    <t>https://www.scopus.com/inward/record.uri?eid=2-s2.0-84964329611&amp;doi=10.1145%2f2802558.2814642&amp;partnerID=40&amp;md5=b1901c953c8a6af20a1585320ae560e4</t>
  </si>
  <si>
    <t>Univ. Rennes 1, IRISA amd Inria Rennes, France; INSA Rennes, IRISA and Inria Rennes, France; CNRS, IRISA, Inria Rennes, France; Univ. Nantes, LINA, France; KU Leuven, Computer Science Dpt., Belgium</t>
  </si>
  <si>
    <t>Simon, A.-R., Univ. Rennes 1, IRISA amd Inria Rennes, France; Sébillot, P., INSA Rennes, IRISA and Inria Rennes, France; Bois, R., CNRS, IRISA, Inria Rennes, France; Morin, E., Univ. Nantes, LINA, France; Gravier, G., CNRS, IRISA, Inria Rennes, France; Moens, S., KU Leuven, Computer Science Dpt., Belgium</t>
  </si>
  <si>
    <t>We investigate video hyperlinking based on speech transcripts, leveraging a hierarchical topical structure to address two essential aspects of hyperlinking, namely, serendipity control and link justification. We propose and compare different approaches exploiting a hierarchy of topic models as an intermediate representation to compare the transcripts of video segments. These hierarchical representations offer a basis to characterize the hyperlinks, thanks to the knowledge of the topics who contributed to the creation of the links, and to control serendipity by choosing to give more weights to either general or specific topics. Experiments are performed on BBC videos from the Search and Hyperlinking task at MediaEval. Link precisions similar to those of direct text comparison are achieved however exhibiting different targets along with a potential control of serendipity. © 2015 ACM.</t>
  </si>
  <si>
    <t>Hyperlinking; Multimedia; NLP; Topic modeling</t>
  </si>
  <si>
    <t>2-s2.0-84964329611</t>
  </si>
  <si>
    <t>Spina D., Cavedon L., Trippas J.R., Sanderson M.</t>
  </si>
  <si>
    <t>SpeakerLDA: Discovering topics in transcribed multi-speaker audio contents</t>
  </si>
  <si>
    <t>10.1145/2802558.2814649</t>
  </si>
  <si>
    <t>https://www.scopus.com/inward/record.uri?eid=2-s2.0-84964407181&amp;doi=10.1145%2f2802558.2814649&amp;partnerID=40&amp;md5=76dd0dac55fb8c659caa39e42e5d2c18</t>
  </si>
  <si>
    <t>School of Computer Science and Information Technology, RMIT University, Melbourne, Australia</t>
  </si>
  <si>
    <t>Spina, D., School of Computer Science and Information Technology, RMIT University, Melbourne, Australia; Cavedon, L., School of Computer Science and Information Technology, RMIT University, Melbourne, Australia; Trippas, J.R., School of Computer Science and Information Technology, RMIT University, Melbourne, Australia; Sanderson, M., School of Computer Science and Information Technology, RMIT University, Melbourne, Australia</t>
  </si>
  <si>
    <t>Topic models such as Latent Dirichlet Allocation (LDA) [3] have been extensively used for characterizing text collections according to the topics discussed in documents. Organizing documents according to topic can be applied to different information access tasks such as document clustering, content-based recommendation or summarization. Spoken documents such as podcasts typically involve more than one speaker (e.g., meetings, interviews, chat shows or news with reporters). This paper presents a work-inprogress based on a variation of LDA that includes in the model the different speakers participating in conversational audio transcripts. Intuitively, each speaker has her own background knowledge which generates different topic and word distributions. We believe that informing a topic model with speaker segmentation (e.g., using existing speaker diarization techniques) may enhance discovery of topics in multi-speaker audio content. © 2015 ACM.</t>
  </si>
  <si>
    <t>Spoken conversational search; Spoken retrieval; Topic modeling</t>
  </si>
  <si>
    <t>2-s2.0-84964407181</t>
  </si>
  <si>
    <t>https://www.scopus.com/inward/record.uri?eid=2-s2.0-84964331058&amp;partnerID=40&amp;md5=35bf32cd25f50430b6795bd4b8226afd</t>
  </si>
  <si>
    <t>The proceedings contain 10 papers. The topics discussed include: predicting music popularity patterns based on musical complexity and early stage popularity; speakerLDA: discovering topics in transcribed multi-speaker audio contents; acoustic adaptation in cross database audio visual SHMM training for phonetic spoken term detection; evaluation data and benchmarks for cascaded speech recognition and entity extraction; score propagation based on similarity shot graph for improving visual object retrieval; convenient discovery of archived video using audiovisual hyperlinking; audio information for hyperlinking of TV content; hierarchical topic models for language-based video hyperlinking; and exploring video hyperlinking in broadcast media.</t>
  </si>
  <si>
    <t>2-s2.0-84964331058</t>
  </si>
  <si>
    <t>Aletras N., Lau J.H., Baldwin T., Stevenson M.</t>
  </si>
  <si>
    <t>TM 2015 - Topic models: Post-processing and applications workshop</t>
  </si>
  <si>
    <t>19-23-Oct-2015</t>
  </si>
  <si>
    <t>10.1145/2806416.2806875</t>
  </si>
  <si>
    <t>https://www.scopus.com/inward/record.uri?eid=2-s2.0-84958248001&amp;doi=10.1145%2f2806416.2806875&amp;partnerID=40&amp;md5=f2dc6a3040ce10e4d06bc7a77fc71483</t>
  </si>
  <si>
    <t>University College London, King's College London, United Kingdom; University of Melbourne, University of Sheffield, United Kingdom</t>
  </si>
  <si>
    <t>Aletras, N., University College London, King's College London, United Kingdom; Lau, J.H., University College London, King's College London, United Kingdom; Baldwin, T., University College London, King's College London, United Kingdom; Stevenson, M., University of Melbourne, University of Sheffield, United Kingdom</t>
  </si>
  <si>
    <t>The main objective of the workshop is to bring together researchers who are interested in applications of topic models and improving their output. Our goal is to create a broad platform for researchers to share ideas that could improve the usability and interpretation of topic models. We expect this will promote topic model applications in other research areas, making their use more effective.</t>
  </si>
  <si>
    <t>Topic coherence; Topic evaluation; Topic model; Topic model applications; Topic modeling; Topic similarity</t>
  </si>
  <si>
    <t>2-s2.0-84958248001</t>
  </si>
  <si>
    <t>Peng M., Zhu J., Li X., Huang J., Wang H., Zhang Y.</t>
  </si>
  <si>
    <t>Central topic model for event-oriented topics mining in microblog stream</t>
  </si>
  <si>
    <t>10.1145/2806416.2806561</t>
  </si>
  <si>
    <t>https://www.scopus.com/inward/record.uri?eid=2-s2.0-84959303766&amp;doi=10.1145%2f2806416.2806561&amp;partnerID=40&amp;md5=ce05a219692eeb22b33f59aef83ab539</t>
  </si>
  <si>
    <t>State Key Lab. of Software Engineering, School of Computer, Wuhan University, Wuhan, China; School of Computer, Wuhan University, Wuhan, China; School of Information Management, Wuhan University, Wuhan, China; Centre for Applied Informatics, Victoria University, Melbourne, Australia</t>
  </si>
  <si>
    <t>Peng, M., State Key Lab. of Software Engineering, School of Computer, Wuhan University, Wuhan, China, School of Computer, Wuhan University, Wuhan, China; Zhu, J., State Key Lab. of Software Engineering, School of Computer, Wuhan University, Wuhan, China; Li, X., School of Information Management, Wuhan University, Wuhan, China; Huang, J., School of Computer, Wuhan University, Wuhan, China; Wang, H., Centre for Applied Informatics, Victoria University, Melbourne, Australia; Zhang, Y., Centre for Applied Informatics, Victoria University, Melbourne, Australia</t>
  </si>
  <si>
    <t>To date, data generates and arrives in the form of stream to propagate discussions of public events in microblog services. Discovering event-oriented topics from the stream will lead to a better understanding of the change of public concern. However, as the massive scale of the data stream, traditional static topic models, such as LDA, are no longer fit for topic detection and tracking tasks. In this paper, we propose a central topic model (CenTM), where a Multi-view Clustering algorithm with Two-phase Random Walk (MC-TRW) is devised to aggregate the LDA's latent topics into central topics. Furthermore, we leverage the aggregation of central topics alternately with MC-TRW and sequential topic inference to improve the scalability in the stream fashion, so as to derive the dynamic central topic model (DCenTM). Specifically, our model is able to uncover the intrinsic characteristics of the central topics and predict the trend of their intensity along a life cycle. Experimental results demonstrate that the proposed central topic model is event-oriented and of high generalization, it therefore can dispose the topic trend prediction effectively and precisely in massive data stream. © 2015 ACM.</t>
  </si>
  <si>
    <t>Central topic; Multi-view clustering; Trend prediction</t>
  </si>
  <si>
    <t>2-s2.0-84959303766</t>
  </si>
  <si>
    <t>Guo W., Wu S., Wang L., Tan T.</t>
  </si>
  <si>
    <t>Social-relational topic model for social networks</t>
  </si>
  <si>
    <t>10.1145/2806416.2806611</t>
  </si>
  <si>
    <t>https://www.scopus.com/inward/record.uri?eid=2-s2.0-84959275720&amp;doi=10.1145%2f2806416.2806611&amp;partnerID=40&amp;md5=d80d5216433c98c559316e3ffad94e8e</t>
  </si>
  <si>
    <t>Center for Research on Intelligent Perception and Computing, National Laboratory of Pattern Recognition, Institute of Automation, Chinese Academy of Sciences, Beijing, China; College of Engineering and Information Technology, University of Chinese Academy of Sciences, Beijing, China</t>
  </si>
  <si>
    <t>Guo, W., Center for Research on Intelligent Perception and Computing, National Laboratory of Pattern Recognition, Institute of Automation, Chinese Academy of Sciences, Beijing, China, College of Engineering and Information Technology, University of Chinese Academy of Sciences, Beijing, China; Wu, S., Center for Research on Intelligent Perception and Computing, National Laboratory of Pattern Recognition, Institute of Automation, Chinese Academy of Sciences, Beijing, China; Wang, L., Center for Research on Intelligent Perception and Computing, National Laboratory of Pattern Recognition, Institute of Automation, Chinese Academy of Sciences, Beijing, China; Tan, T., Center for Research on Intelligent Perception and Computing, National Laboratory of Pattern Recognition, Institute of Automation, Chinese Academy of Sciences, Beijing, China</t>
  </si>
  <si>
    <t>Social networking services, such as Twitter and Sina Weibo, have tremendous popularity in recent years. Mass of short texts and social links are aggregated into these service platforms. To realize personalized services on social network, topic inference from both short texts and social links plays more and more important role. Most conventional topic modeling methods focus on analyzing formal texts, e.g., papers, news and blogs, and usually assume that the links are only generated by topical factors. As a result, on social network, the learned topics of these methods are usually affected by topic-irrelevant links. Recently, a few approaches use artificial priors to recognize the links generated by the popularity factor in topic modeling. However, employing global priors, these methods can not well capture the distinct properties of each link and still suffer from the effect of topic-irrelevant links. To address the above limitations, we propose a novel Social-Relational Topic Model (SRTM), which can alleviate the effect of topic-irrelevant links by analyzing relational users' topics of each link. SRTM jointly models texts and social links for learning the topic distribution and topical influence of each user. The experimental results show that, our model outperforms the state-of-the-arts in topic modeling and social link prediction. © 2015 ACM.</t>
  </si>
  <si>
    <t>Social link generation; Social networks; Topic modeling</t>
  </si>
  <si>
    <t>2-s2.0-84959275720</t>
  </si>
  <si>
    <t>Wang P., Zhang P., Zhou C., Li Z., Li G.</t>
  </si>
  <si>
    <t>Modeling infinite topics on social behavior data with spatio-temporal dependence</t>
  </si>
  <si>
    <t>10.1145/2806416.2806635</t>
  </si>
  <si>
    <t>https://www.scopus.com/inward/record.uri?eid=2-s2.0-84958234960&amp;doi=10.1145%2f2806416.2806635&amp;partnerID=40&amp;md5=418845c9acdfa46bf798af983007906d</t>
  </si>
  <si>
    <t>Institute of Information Engineering, CAS, China; Alibaba Group, China; QCIS, University of Technology, Sydney, Australia</t>
  </si>
  <si>
    <t>Wang, P., Institute of Information Engineering, CAS, China, Alibaba Group, China; Zhang, P., QCIS, University of Technology, Sydney, Australia; Zhou, C., Institute of Information Engineering, CAS, China; Li, Z., Alibaba Group, China; Li, G., Institute of Information Engineering, CAS, China</t>
  </si>
  <si>
    <t>The problem of modeling topics on user behavior data in social networks has been widely studied in social marketing and social emotion analysis, where latent topic models are commonly used as the solutions. The user behavior data are highly related in time and space, which demands new latent topic models that consider both temporal and spatial distances. However, existing topic models either fail to model these two factors simultaneously, or cannot handle the high order dependence among user behaviors. In this paper we present a new nonparametric Bayesian model Time and Space Dependent Chinese Restaurant Processes (TSD-CRP for short). TSD-CRP can auto-select the number of topics and model high-order temporal and spatial dependence behind user behavior data. Empirical results on real-world data sets demonstrate the effectiveness of the proposed method. © 2015 ACM.</t>
  </si>
  <si>
    <t>Nonparametric Bayesian models; Social networks; Temporal and spatial dependence; Topic models</t>
  </si>
  <si>
    <t>2-s2.0-84958234960</t>
  </si>
  <si>
    <t>Jameel S., Lam W., Schockaert S., Bing L.</t>
  </si>
  <si>
    <t>A unified posterior regularized topic model with maximum margin for learning-to-rank</t>
  </si>
  <si>
    <t>10.1145/2806416.2806482</t>
  </si>
  <si>
    <t>https://www.scopus.com/inward/record.uri?eid=2-s2.0-84958239268&amp;doi=10.1145%2f2806416.2806482&amp;partnerID=40&amp;md5=71e22bd498fde4d022630efc945075a7</t>
  </si>
  <si>
    <t>School of Computer Science and Informatics, Cardiff University, United Kingdom; Dept. of Systems Engineering and Engineering Management, Chinese University of Hong Kong, Hong Kong; Machine Learning Department, Carnegie Mellon University, United States</t>
  </si>
  <si>
    <t>Jameel, S., School of Computer Science and Informatics, Cardiff University, United Kingdom; Lam, W., Dept. of Systems Engineering and Engineering Management, Chinese University of Hong Kong, Hong Kong; Schockaert, S., School of Computer Science and Informatics, Cardiff University, United Kingdom; Bing, L., Machine Learning Department, Carnegie Mellon University, United States</t>
  </si>
  <si>
    <t>While most methods for learning-to-rank documents only consider relevance scores as features, better results can often be obtained by taking into account the latent topic structure of the document collection. Existing approaches that consider latent topics follow a two-stage approach, in which topics are discovered in an unsupervised way, as usual, and then used as features for the learning-to-rank task. In contrast, we propose a learning-to-rank framework which integrates the supervised learning of a maximum margin classifier with the discovery of a suitable probabilistic topic model. In this way, the labelled data that is available for the learning-to-rank task can be exploited to identify the most appropriate topics. To this end, we use a unified constrained optimization framework, which can dynamically compute the latent topic similarity score between the query and the document. Our experimental results show a consistent improvement over the state-of-the-art learning-to-rank models. © 2015 ACM.</t>
  </si>
  <si>
    <t>Learning-to-rank; Maximum margin learning; Topic models</t>
  </si>
  <si>
    <t>2-s2.0-84958239268</t>
  </si>
  <si>
    <t>Wang R., Huang W., Chen W., Wang T., Lei K.</t>
  </si>
  <si>
    <t>ASEM: Mining aspects and sentiment of events from microblog</t>
  </si>
  <si>
    <t>10.1145/2806416.2806622</t>
  </si>
  <si>
    <t>https://www.scopus.com/inward/record.uri?eid=2-s2.0-84958256507&amp;doi=10.1145%2f2806416.2806622&amp;partnerID=40&amp;md5=c135a9872c8bc00da14432702fba1204</t>
  </si>
  <si>
    <t>SPCCTA, School of Electronics and Computer Engineering, Peking University, China; Key Laboratory of High Confidence Software Technologies (Ministry of Education), EECS PKU, China</t>
  </si>
  <si>
    <t>Wang, R., SPCCTA, School of Electronics and Computer Engineering, Peking University, China; Huang, W., Key Laboratory of High Confidence Software Technologies (Ministry of Education), EECS PKU, China; Chen, W., Key Laboratory of High Confidence Software Technologies (Ministry of Education), EECS PKU, China; Wang, T., Key Laboratory of High Confidence Software Technologies (Ministry of Education), EECS PKU, China; Lei, K., SPCCTA, School of Electronics and Computer Engineering, Peking University, China</t>
  </si>
  <si>
    <t>Microblogs contain the most up-to-date and abundant opinion information on current events. Aspect-based opinion mining is a good way to get a comprehensive summarization of events. The most popular aspect based opinion mining models are used in the field of product and service. However, existing models are not suitable for event mining. In this paper we propose a novel probabilistic generative model (ASEM) to simultaneously discover aspects and the specified opinions. ASEM incorporate a sequence labeling model(CRF) into a generative topic model. Additionally, we adopt a set of features for separating aspects and sentiments. Moreover, we novelly present a continuously learning model. It can utilize the knowledge of one event to learn another, and get a better performance. We use five real world events to do experiment. The experimental results show that ASEM extracts aspects and sentiments well, and ASEM outperforms other state-of-art models and the intuitive two-step method. © 2015 ACM.</t>
  </si>
  <si>
    <t>Aspect extraction; Aspect-specific sentiment analysis; Event extraction; Topic model</t>
  </si>
  <si>
    <t>2-s2.0-84958256507</t>
  </si>
  <si>
    <t>Jo Y., Loghmanpour N., Rosé C.P.</t>
  </si>
  <si>
    <t>Time series analysis of nursing notes for mortality prediction via a state transition topic model</t>
  </si>
  <si>
    <t>10.1145/2806416.2806541</t>
  </si>
  <si>
    <t>https://www.scopus.com/inward/record.uri?eid=2-s2.0-84958246551&amp;doi=10.1145%2f2806416.2806541&amp;partnerID=40&amp;md5=7b5ac475386d54cb0b941fb3450cb351</t>
  </si>
  <si>
    <t>Carnegie Mellon University, United States</t>
  </si>
  <si>
    <t>Jo, Y., Carnegie Mellon University, United States; Loghmanpour, N., Carnegie Mellon University, United States; Rosé, C.P., Carnegie Mellon University, United States</t>
  </si>
  <si>
    <t>Accurate mortality prediction is an important task in intensive care units in order to channel prompt care to patients in the most critical condition and to reduce nurses' alarm fatigue. Nursing notes carry valuable information in this regard, but nothing has been reported about the effectiveness of temporal analysis of nursing notes in mortality prediction tasks. We propose a time series model that uncovers the temporal dynamics of patients' underlying states from nursing notes. The effectiveness of this information in mortality prediction is examined for mortality prediction for five different time spans ranging from one day to one year. Our experiments show that the model captures both patient states and their temporal dynamics that have a strong correlation with patient mortality. The results also show that incorporating temporal information improves performance in long-term mortality prediction, but has no significant effect in short-term prediction. © 2015 ACM.</t>
  </si>
  <si>
    <t>Healthcare; Hidden Markov model; Latent dirichlet allocation; Medical data mining; Mortality prediction; Nursing notes; State transition topic model</t>
  </si>
  <si>
    <t>2-s2.0-84958246551</t>
  </si>
  <si>
    <t>Discovering canonical correlations between topical and topological information in document networks</t>
  </si>
  <si>
    <t>10.1145/2806416.2806518</t>
  </si>
  <si>
    <t>https://www.scopus.com/inward/record.uri?eid=2-s2.0-84958254390&amp;doi=10.1145%2f2806416.2806518&amp;partnerID=40&amp;md5=2533baf01594029d340affdfae7500d2</t>
  </si>
  <si>
    <t>Document network is a kind of intriguing dataset which can provide both topical (textual content) and topological (relational link) information. A key point in viably modeling such datasets is to discover proper denominators beneath the two different types of data, text and link. Most previous work introduces the assumption that documents closely linked with each other share common latent topics. However, the heterophily (i.e., tendency to link to different others) of nodes is neglected, which is pervasive in social networks. In this paper, we simultaneously incorporate community detection and topic modeling in a unified framework, and appeal to Canonical Correlation Analysis (CCA) to capture the latent semantic correlations between the two heterogeneous latent factors, community and topic. Despite of the homophily (i.e., tendency to link to similar others) or heterophily, CCA can properly capture the inherent correlations which fit the dataset itself without any prior hypothesis. Logistic normal prior is also employed in modeling network to better capture the community correlations. We derive efficient inference and learning algorithms based on variational EM methods. The effectiveness of our proposed model is comprehensively verified on three different types of datasets which are namely hyperlinked networks of web pages, social networks of friends and coauthor networks of publications. Experimental results show that our approach achieves significant improvements on both topic modeling and community detection compared with the current state of the art. Meanwhile, our model is impressive in discovering correlations between extracted topics and communities. © 2015 ACM.</t>
  </si>
  <si>
    <t>CCA; Community detection; Document networks; Probabilistic topic model</t>
  </si>
  <si>
    <t>2-s2.0-84958254390</t>
  </si>
  <si>
    <t>He W., Liu H., He J., Tang S., Du X.</t>
  </si>
  <si>
    <t>Extracting interest tags for non-famous users in social network</t>
  </si>
  <si>
    <t>10.1145/2806416.2806514</t>
  </si>
  <si>
    <t>https://www.scopus.com/inward/record.uri?eid=2-s2.0-84958251275&amp;doi=10.1145%2f2806416.2806514&amp;partnerID=40&amp;md5=6e5fc8b1d4b6b08ee2c6937e3d148999</t>
  </si>
  <si>
    <t>Renmin University of China, Beijing, China; Tsinghua University, Beijing, China</t>
  </si>
  <si>
    <t>He, W., Renmin University of China, Beijing, China; Liu, H., Tsinghua University, Beijing, China; He, J., Renmin University of China, Beijing, China; Tang, S., Renmin University of China, Beijing, China; Du, X., Renmin University of China, Beijing, China</t>
  </si>
  <si>
    <t>Inferring interests of users in social network is important for many applications such as personalized search, recommender systems and online advertising. Most previous studies inferred users' interests based on text posted in social network, which is usually not related to their interests. In this paper, we propose a modified topic model, Bi-Labeled LDA with a term weighting scheme, to extract interest tags for users in social network. The proposed model utilize only users' relationship information without requirement for text information, and incorporates supervision into traditional LDA. Specifically, we introduce method to extract tags for non-famous user through their relationship with famous users in Twitter, and study why a non-famous user follows famous users simultaneously. Comparison with state-of-the-art methods on real dataset shows that our method is far more superior in terms of precision and recall of the extracted tag set, and also more applicable for many personalized applications. Besides, we find that a reasonable term weighting scheme can actually improve the performance further. © 2015 ACM.</t>
  </si>
  <si>
    <t>Tag extraction; Topic model; Twitter; User interests</t>
  </si>
  <si>
    <t>2-s2.0-84958251275</t>
  </si>
  <si>
    <t>Sang J., Lu D., Xu C.</t>
  </si>
  <si>
    <t>A probabilistic framework for temporal user modeling on microblogs</t>
  </si>
  <si>
    <t>10.1145/2806416.2806470</t>
  </si>
  <si>
    <t>https://www.scopus.com/inward/record.uri?eid=2-s2.0-84958252637&amp;doi=10.1145%2f2806416.2806470&amp;partnerID=40&amp;md5=0bff2adcef79747864571b4a014f7e14</t>
  </si>
  <si>
    <t>Institute of Automation, Chinese Academy of Sciences, China; School of Information Technology and Management, University of International Business and Economics, China; China-Singapore Institute of Digital Media, China</t>
  </si>
  <si>
    <t>Sang, J., Institute of Automation, Chinese Academy of Sciences, China, China-Singapore Institute of Digital Media, China; Lu, D., School of Information Technology and Management, University of International Business and Economics, China; Xu, C., Institute of Automation, Chinese Academy of Sciences, China, China-Singapore Institute of Digital Media, China</t>
  </si>
  <si>
    <t>In social media, users have contributed enormous behavior data online which can be leveraged for user modeling and conduct personalized services. Temporal user modeling, which incorporates the timestamp of these behavior data and understands users' interest evolution, have attracted attention recently. With the recognition that user interests are vulnerable to transient events, many current temporal user modeling solutions propose to first identify the transient events and then consider the identified events into user behavior modeling. In this work, in the context of microblogs, we propose a unified probabilistic framework to simultaneously model the process of transient event detection and temporal user tweeting. The outputs of the framework include: (1) one long-term topic space spanning over general categories, (2) one short-term topic space for each time interval corresponding to the transient events, and (3) users' interest distributions over the long- and short-term topic spaces. Qualitative and quantitative experimental evaluation are conducted on a large-scale Twitter dataset, with more than 2 million users and 0.3 billion tweets. The promising results demonstrate the advantage of the proposed topic models. © 2015 ACM.</t>
  </si>
  <si>
    <t>Event detection; Microblogs; Temporal user modeling; Topic model</t>
  </si>
  <si>
    <t>2-s2.0-84958252637</t>
  </si>
  <si>
    <t>Chen Y., Zhang P., Song D., Wang B.</t>
  </si>
  <si>
    <t>A real-time eye tracking based query expansion approach via latent topic modeling</t>
  </si>
  <si>
    <t>10.1145/2806416.2806602</t>
  </si>
  <si>
    <t>https://www.scopus.com/inward/record.uri?eid=2-s2.0-84959312260&amp;doi=10.1145%2f2806416.2806602&amp;partnerID=40&amp;md5=4c0f6538bd820357f6a8195d3e41ee2b</t>
  </si>
  <si>
    <t>Tianjin Key Laboratory of Cognitive Computing and Application, Tianjin University, China; Department of Computing and Communications, Open University, United Kingdom</t>
  </si>
  <si>
    <t>Chen, Y., Tianjin Key Laboratory of Cognitive Computing and Application, Tianjin University, China; Zhang, P., Tianjin Key Laboratory of Cognitive Computing and Application, Tianjin University, China; Song, D., Tianjin Key Laboratory of Cognitive Computing and Application, Tianjin University, China, Department of Computing and Communications, Open University, United Kingdom; Wang, B., Tianjin Key Laboratory of Cognitive Computing and Application, Tianjin University, China</t>
  </si>
  <si>
    <t>Formulating and reformulating reliable textual queries have been recognized as a challenging task in Information Retrieval (IR), even for experienced users. Most existing query expansion methods, especially those based on implicit relevance feedback, utilize the user's historical interaction data, such as clicks, scrolling and viewing time on documents, to derive a refined query model. It is further expected that the user's search experience would be largely improved if we could dig out user's latent query intention, in real-time, by capturing the user's current interaction at the term level directly. In this paper, we propose a real-time eye tracking based query expansion method, which is able to: (1) automatically capture the terms that the user is viewing by utilizing eye tracking techniques; (2) derive the user's latent intent based on the eye tracking terms and by using the Latent Dirichlet Allocation (LDA) approach. A systematic user study has been carried out and the experimental results demonstrate the effectiveness of our proposed methods.</t>
  </si>
  <si>
    <t>Eye tracking; Implicit relevance feedback; LDA; Query expansion; Real time</t>
  </si>
  <si>
    <t>2-s2.0-84959312260</t>
  </si>
  <si>
    <t>https://www.scopus.com/inward/record.uri?eid=2-s2.0-84958259480&amp;partnerID=40&amp;md5=bd4acd3dfd97b3133b5d3673625d1203</t>
  </si>
  <si>
    <t>The proceedings contain 243 papers. The topics discussed include: dynamic resource management in a massively parallel stream processing engine; understanding the impact of the role factor in collaborative information retrieval; experiments with a venue-centric model for personalised and time-aware venue suggestion; a soft computing approach for learning to aggregate rankings; approximate string matching by end-users using active learning; a unified posterior regularized topic model with maximum margin for learning-to-rank; collaborating between local and global learning for distributed online multiple tasks; lifespan-based partitioning of index structures for time-travel text search; contextual text understanding in distributional semantic space; external knowledge and query strategies in active learning: a study in clinical information extraction; forming online support groups for internet and behavior related addictions; and identifying top-k structural hole spanners in large-scale social networks.</t>
  </si>
  <si>
    <t>2-s2.0-84958259480</t>
  </si>
  <si>
    <t>Jiang Z., Liu X., Gao L.</t>
  </si>
  <si>
    <t>Chronological citation recommendation with information-need shifting</t>
  </si>
  <si>
    <t>10.1145/2806416.2806567</t>
  </si>
  <si>
    <t>https://www.scopus.com/inward/record.uri?eid=2-s2.0-84958257628&amp;doi=10.1145%2f2806416.2806567&amp;partnerID=40&amp;md5=6a0a51935799155fcd89d8300bb52acf</t>
  </si>
  <si>
    <t>Institute of Computer Science and Technology, Peking University, Beijing, China; College of Transportation Management, Dalian Maritime University, Dalian, China; Department of Information and Library Science, Indiana University, Bloomington, IN, United States</t>
  </si>
  <si>
    <t>Jiang, Z., Institute of Computer Science and Technology, Peking University, Beijing, China, College of Transportation Management, Dalian Maritime University, Dalian, China; Liu, X., Department of Information and Library Science, Indiana University, Bloomington, IN, United States; Gao, L., Institute of Computer Science and Technology, Peking University, Beijing, China</t>
  </si>
  <si>
    <t>As the volume of publications has increased dramatically, an urgent need has developed to assist researchers in locating high-quality, candidate-cited papers from a research repository. Traditional scholarly recommendation approaches ignore the chronological nature of citation recommendations. In this study, we propose a novel method called "Chronological Citation Recommendation" which assumes initial user information needs could shift while users are searching for papers in different time slices. We model the information-need shifts with two-level modeling: dynamic time-related ranking feature construction and dynamic evolving feature weight training. In more detail, we employed a supervised document influence model to characterize the content "time-varying" dynamics and constructed a novel heterogeneous graph that encapsulates dynamic topic-based information, time-decay paper/topic citation information, and word-based information. We applied multiple meta-paths for different ranking hypotheses which carried different types of information for citation recommendation in various time slices, along with information-need shifting. We also used multiple learning-to-rank models to optimize the feature weights for different time slices to generate the final "Chronological Citation Recommendation" rankings. The use of Chronological Citation Recommendation suggests time-series ranking lists based on initial user textual information need and characterizes the information-need shifting. Experiments on the ACM corpus show that Chronological Citation Recommendation can significantly enhance citation recommendation performance. © 2015 ACM.</t>
  </si>
  <si>
    <t>Chronological citation recommendation; Heterogeneous graph mining; Information-need shifting; Learning to rank; Supervised dynamic topic modeling</t>
  </si>
  <si>
    <t>2-s2.0-84958257628</t>
  </si>
  <si>
    <t>Song Q., Cheng J., Yuan T., Lu H.</t>
  </si>
  <si>
    <t>Personalized recommendation meets your next favorite</t>
  </si>
  <si>
    <t>10.1145/2806416.2806598</t>
  </si>
  <si>
    <t>https://www.scopus.com/inward/record.uri?eid=2-s2.0-84959314039&amp;doi=10.1145%2f2806416.2806598&amp;partnerID=40&amp;md5=d5f032fd071a49e00070b2a165edeb75</t>
  </si>
  <si>
    <t>National Laboratory of Pattern Recognition, Institute of Automation, Chinese Academy of Sciences, Beijing, China</t>
  </si>
  <si>
    <t>Song, Q., National Laboratory of Pattern Recognition, Institute of Automation, Chinese Academy of Sciences, Beijing, China; Cheng, J., National Laboratory of Pattern Recognition, Institute of Automation, Chinese Academy of Sciences, Beijing, China; Yuan, T., National Laboratory of Pattern Recognition, Institute of Automation, Chinese Academy of Sciences, Beijing, China; Lu, H., National Laboratory of Pattern Recognition, Institute of Automation, Chinese Academy of Sciences, Beijing, China</t>
  </si>
  <si>
    <t>A comprehensive understanding of user's item selection behavior is not only essential to many scientific disciplines, but also has a profound business impact on online recommendation. Recent researches have discovered that user's favorites can be divided into 2 categories: long-term and short-term. User's item selection behavior is a mixed decision of her long and short-term favorites. In this paper, we propose a unified model, namely States Transition pAir-wise Ranking Model (STAR), to address users' favorites mining for sequential-set recommendation. Our method utilizes a transition graph for collaborative filtering that accounts for mining user's short-term favorites, jointed with a generative topic model for expressing user's long-term favorites. Furthermore, a user's specific prior is introduced into our unified model for better modeling personalization. Technically, we develop a pair-wise ranking loss function for parameters learning. Empirically, we measure the effectiveness of our method using two real-world datasets and the results show that our method outperforms state-of-the-art methods. © 2015 ACM.</t>
  </si>
  <si>
    <t>Personalized; Recommender systems; Sequential data</t>
  </si>
  <si>
    <t>2-s2.0-84959314039</t>
  </si>
  <si>
    <t>Pu X., Jin R., Wu G., Han D., Xue G.-R.</t>
  </si>
  <si>
    <t>Topic modeling in semantic space with keywords</t>
  </si>
  <si>
    <t>10.1145/2806416.2806584</t>
  </si>
  <si>
    <t>https://www.scopus.com/inward/record.uri?eid=2-s2.0-84958232629&amp;doi=10.1145%2f2806416.2806584&amp;partnerID=40&amp;md5=a307e8a74be75a3874c3c05bd9c5f0e9</t>
  </si>
  <si>
    <t>State Key Laboratory for Novel Software Technology, Nanjing University, Nanjing, China; Department of Computer Science and Engineering, Michigan State University, East Lansing, United States; Alibaba Group, Hangzhou, China</t>
  </si>
  <si>
    <t>Pu, X., State Key Laboratory for Novel Software Technology, Nanjing University, Nanjing, China; Jin, R., Department of Computer Science and Engineering, Michigan State University, East Lansing, United States, Alibaba Group, Hangzhou, China; Wu, G., State Key Laboratory for Novel Software Technology, Nanjing University, Nanjing, China; Han, D., Alibaba Group, Hangzhou, China; Xue, G.-R., Alibaba Group, Hangzhou, China</t>
  </si>
  <si>
    <t>A common and convenient approach for user to describe his information need is to provide a set of keywords. Therefore, the technique to understand the need becomes crucial. In this paper, for the information need about a topic or category, we propose a novel method called TDCS(Topic Distilling with Compressive Sensing) for explicit and accurate modeling the topic implied by several keywords. The task is transformed as a topic reconstruction problem in the semantic space with a reasonable intuition that the topic is sparse in the semantic space. The latent semantic space could be mined from documents via unsupervised methods, e.g. LSI. Compressive sensing is leveraged to obtain a sparse representation from only a few keywords. In order to make the distilled topic more robust, an iterative learning approach is adopted. The experiment results show the effectiveness of our method. Moreover, with only a few semantic concepts remained for the topic, our method is efficient for subsequent text mining tasks. © 2015 ACM.</t>
  </si>
  <si>
    <t>Compressive sensing; Semantic space; Text mining</t>
  </si>
  <si>
    <t>2-s2.0-84958232629</t>
  </si>
  <si>
    <t>Sayadi K., Bui Q.V., Bui M.</t>
  </si>
  <si>
    <t>Multilayer classification of web pages using random forest and semi-supervised latent dirichlet allocation</t>
  </si>
  <si>
    <t>2015 15th International Conference on Innovations for Community Services, I4CS 2015</t>
  </si>
  <si>
    <t>10.1109/I4CS.2015.7294479</t>
  </si>
  <si>
    <t>https://www.scopus.com/inward/record.uri?eid=2-s2.0-84954551242&amp;doi=10.1109%2fI4CS.2015.7294479&amp;partnerID=40&amp;md5=26163b01a7e6c8fb1f93bc0add434e9f</t>
  </si>
  <si>
    <t>University Pierre and Marie Curie, CHArt Laboratory, EA 4004, Paris, France; Ecole Pratique des Hautes Etudes, CHArt Laboratory, EA 4004, Paris, France</t>
  </si>
  <si>
    <t>Sayadi, K., University Pierre and Marie Curie, CHArt Laboratory, EA 4004, Paris, France; Bui, Q.V., Ecole Pratique des Hautes Etudes, CHArt Laboratory, EA 4004, Paris, France; Bui, M., Ecole Pratique des Hautes Etudes, CHArt Laboratory, EA 4004, Paris, France</t>
  </si>
  <si>
    <t>The classification of web pages content is essential to many information retrieval tasks. In this paper, we propose a new methodology for a multilayer soft classification. Our approach is based on the connection between the semi-supervised Latent Dirichlet Allocation (LDA) and the Random Forest classifier. We compute with LDA the distribution of topics in each document and use the results to train the Random Forest classifier. The trained classifier is then able to categorize each web document in different layers of the categories hierarchy. We have applied our methodology on a collected data set from dmoz and have obtained satisfactory results. © 2015 IEEE.</t>
  </si>
  <si>
    <t>Random Forest; Semi-Supervised Latent Dirichlet Allocation (LDA); Topic modeling; Web Classification</t>
  </si>
  <si>
    <t>2-s2.0-84954551242</t>
  </si>
  <si>
    <t>Turowetz J.</t>
  </si>
  <si>
    <t>Citing conduct, individualizing symptoms: Accomplishing autism diagnosis in clinical case conferences</t>
  </si>
  <si>
    <t>10.1016/j.socscimed.2015.08.022</t>
  </si>
  <si>
    <t>https://www.scopus.com/inward/record.uri?eid=2-s2.0-84940093627&amp;doi=10.1016%2fj.socscimed.2015.08.022&amp;partnerID=40&amp;md5=59709e3a62a43b70f39175b82695f33c</t>
  </si>
  <si>
    <t>University of Wisconsin-Madison, Dept. of Sociology, William H. Sewell Social Sciences Building, United States</t>
  </si>
  <si>
    <t>Turowetz, J., University of Wisconsin-Madison, Dept. of Sociology, William H. Sewell Social Sciences Building, United States</t>
  </si>
  <si>
    <t>In this paper, I examine how clinicians at a clinic for developmental disabilities in the United States determine whether children being evaluated for autism spectrum disorder (ASD) showed symptoms of that condition. Drawing on a convenience sample of 61 audio and video recorded case conferences from two time periods (1985 and 2011-15), and combining Conversation Analysis with insights from Actor Network Theory, I find that clinicians describe (via a representational practice called "citation") children's conduct in ways that advance diagnostic claims. More specifically, they portray key actants in the assessment process in patterned ways: the test instrument is represented as a neutral tool of measurement, the clinician as administrator and instructor; and the child as the focal figure whose conduct is made to appear independent of the other participants and suggestive of diagnostic symptoms. These tacit representational conventions conform to and reproduce the assumptions of standardized testing, according to which clinicians and tests are to be neutral arbiters of the child's abilities, and thereby provide for objective, warrantable findings. At the same time, however, by designing representations around the child's symptomatic conduct in this way, clinicians may minimize or elide their own contributions, and those of the test instrument, to the child's performance, and thereby make the child alone appear responsible for what are, in fact, interactionally-occasioned behaviors. © 2015 Elsevier Ltd.</t>
  </si>
  <si>
    <t>Actor network theory; Autism; Conversation analysis; Diagnosis; Medical sociology; United States</t>
  </si>
  <si>
    <t>2-s2.0-84940093627</t>
  </si>
  <si>
    <t>Zhang H., Zhou W., Parker L.E.</t>
  </si>
  <si>
    <t>Fuzzy Temporal Segmentation and Probabilistic Recognition of Continuous Human Daily Activities</t>
  </si>
  <si>
    <t>10.1109/THMS.2015.2443037</t>
  </si>
  <si>
    <t>https://www.scopus.com/inward/record.uri?eid=2-s2.0-85027948242&amp;doi=10.1109%2fTHMS.2015.2443037&amp;partnerID=40&amp;md5=fbae32a6845a7feda06343641161a99b</t>
  </si>
  <si>
    <t>Colorado School of Mines, Golden, CO, United States; University of Tennessee, Knoxville, TN, United States</t>
  </si>
  <si>
    <t>Zhang, H., Colorado School of Mines, Golden, CO, United States; Zhou, W., University of Tennessee, Knoxville, TN, United States; Parker, L.E., University of Tennessee, Knoxville, TN, United States</t>
  </si>
  <si>
    <t>Understanding human activities is an essential capability for intelligent robots to help people in a variety of applications. Humans perform activities in a continuous fashion, and transitions between temporally adjacent activities are gradual. Our Fuzzy Segmentation and Recognition (FuzzySR) algorithm explicitly reasons about gradual transitions between continuous human activities. Our objective is to simultaneously segment a given video into a sequence of events and recognize the activity contained in each event. The algorithm uniformly segments the video into a sequence of nonoverlapping blocks, each lasting a short period of time. Then, a multivariable time series is formed by concatenating block-level human activity summaries that are computed using topic models over local spatiotemporal features extracted from each block. Through encoding an event as a fuzzy set with fuzzy boundaries to represent gradual transitions, our approach is capable of segmenting the continuous visual data into a sequence of fuzzy events. By incorporating all block summaries contained in an event, our algorithm determines the activity label for each event. To evaluate performance, we conduct experiments using six datasets. Our algorithm shows promising continuous activity segmentation results on these datasets and obtains the event-level activity recognition precision of 42.6%, 60.4%, 65.2%, and 78.9% on the Hollywood-2, CAD-60, ACT 42, and UTK-CAP datasets, respectively. © 2013 IEEE.</t>
  </si>
  <si>
    <t>Assistive robotics; continuous activities; human activity recognition; time series segmentation</t>
  </si>
  <si>
    <t>2-s2.0-85027948242</t>
  </si>
  <si>
    <t>Yuan S., Qian Z.</t>
  </si>
  <si>
    <t>Research on cross-language text similarity calculation</t>
  </si>
  <si>
    <t>ICEIEC 2015 - Proceedings of 2015 IEEE 5th International Conference on Electronics Information and Emergency Communication</t>
  </si>
  <si>
    <t>10.1109/ICEIEC.2015.7284573</t>
  </si>
  <si>
    <t>https://www.scopus.com/inward/record.uri?eid=2-s2.0-84958622078&amp;doi=10.1109%2fICEIEC.2015.7284573&amp;partnerID=40&amp;md5=a038b80ac317b58b1b631a831cf54764</t>
  </si>
  <si>
    <t>School of Information Engineering, Minzu University of China, Minority Languages Branch, National Language, Resource and Monitoring Research Center, Beijing, China</t>
  </si>
  <si>
    <t>Yuan, S., School of Information Engineering, Minzu University of China, Minority Languages Branch, National Language, Resource and Monitoring Research Center, Beijing, China; Qian, Z., School of Information Engineering, Minzu University of China, Minority Languages Branch, National Language, Resource and Monitoring Research Center, Beijing, China</t>
  </si>
  <si>
    <t>Cross-language text similarity calculation is a critical and fundamental problem in natural language processing. It is widely used in cross-language research, such as cross-language information retrieval. In this paper, we used the LDA (Latent Dirichlet Allocation) model to calculate similarities of Tibetan and Chinese texts at the topic level. Through topic modelling and forecasting, the texts are mapped to the feature space of topics. This method reduced the dimensions of text space vector and improved the speed and efficiency of computation. © 2015 IEEE.</t>
  </si>
  <si>
    <t>cross-language; LDA model; text similarity; Tibetan-Chinese</t>
  </si>
  <si>
    <t>2-s2.0-84958622078</t>
  </si>
  <si>
    <t>Emayakumaari T., Ananthi G.</t>
  </si>
  <si>
    <t>Mining E-commerce feedback comments for trust evaluation</t>
  </si>
  <si>
    <t>ICETECH 2015 - 2015 IEEE International Conference on Engineering and Technology</t>
  </si>
  <si>
    <t>10.1109/ICETECH.2015.7275028</t>
  </si>
  <si>
    <t>https://www.scopus.com/inward/record.uri?eid=2-s2.0-84965071508&amp;doi=10.1109%2fICETECH.2015.7275028&amp;partnerID=40&amp;md5=12d8e297f21e7486b35a9deee04ff7d7</t>
  </si>
  <si>
    <t>Dept. of CSE, Mepco Schlenk Engineering College, Sivakasi, India</t>
  </si>
  <si>
    <t>Emayakumaari, T., Dept. of CSE, Mepco Schlenk Engineering College, Sivakasi, India; Ananthi, G., Dept. of CSE, Mepco Schlenk Engineering College, Sivakasi, India</t>
  </si>
  <si>
    <t>Buyers express their opinions openly in free text feedback comments. The users are attracted to online-shopping not only due to the convenience in accessing the information of items on-sold, but also the availability of the other buyer's feedback on their purchasing experience, item-related and/or seller-related. The Mining E-Commerce feedback comments for trust evaluation System proposes a novel technique that uses a multi-dimensional trust evaluation model, for computing comprehensive trust scores for sellers in e-commerce applications. The system computes dimension trust scores and the dimension weights. It automatically extracting dimension ratings from feedback comments and by combining natural language processing with opinion mining and summarization techniques in trust evaluation to improve the accuracy for mining process. © 2015 IEEE.</t>
  </si>
  <si>
    <t>E-commerce; Opinion mining; SentiWordNet; Topic Modelling</t>
  </si>
  <si>
    <t>2-s2.0-84965071508</t>
  </si>
  <si>
    <t>Elshamy W., Hsu W.H.</t>
  </si>
  <si>
    <t>Continuous-time infinite dynamic topic models: The Dim sum process for simultaneous topic enumeration and formation</t>
  </si>
  <si>
    <t>Emerging Methods in Predictive Analytics: Risk Management and Decision-Making</t>
  </si>
  <si>
    <t>10.4018/978-1-4666-5063-3.ch009</t>
  </si>
  <si>
    <t>https://www.scopus.com/inward/record.uri?eid=2-s2.0-84956722343&amp;doi=10.4018%2f978-1-4666-5063-3.ch009&amp;partnerID=40&amp;md5=a1ec7796d4ecba8121795c59f2c00f03</t>
  </si>
  <si>
    <t>Kansas State University, United States</t>
  </si>
  <si>
    <t>Elshamy, W., Kansas State University, United States; Hsu, W.H., Kansas State University, United States</t>
  </si>
  <si>
    <t>Topic models are probabilistic models for discovering topical themes in collections of documents. These models provide us with the means of organizing what would otherwise be unstructured collections. The first wave of topic models developed was able to discover the prevailing topics in a big collection of documents spanning a period of time. These time-invariant models were not capable of modeling 1) the time varying number of topics they discover and 2) the time changing structure of these topics. Few models were developed to address these two deficiencies. The online-hierarchical Dirichlet process models the documents with a time varying number of topics, and the continuous-time dynamic topic model evolves topic structure in continuous-time. In this chapter, the authors present the continuous-time infinite dynamic topic model that combines the advantages of these two models. It is a probabilistic topic model that changes the number of topics and topic structure over continuous-time. © 2014, IGI Global.</t>
  </si>
  <si>
    <t>2-s2.0-84956722343</t>
  </si>
  <si>
    <t>Bonilla J., Rao B.</t>
  </si>
  <si>
    <t>Decoding data analytics capabilities from topic modeling on press releases</t>
  </si>
  <si>
    <t>2015-September</t>
  </si>
  <si>
    <t>10.1109/PICMET.2015.7273249</t>
  </si>
  <si>
    <t>https://www.scopus.com/inward/record.uri?eid=2-s2.0-84955621444&amp;doi=10.1109%2fPICMET.2015.7273249&amp;partnerID=40&amp;md5=9780849e4f54518666f2d33d44c8c374</t>
  </si>
  <si>
    <t>New York University, Polytechnic School of Engineering, Brooklyn, NY, United States</t>
  </si>
  <si>
    <t>Bonilla, J., New York University, Polytechnic School of Engineering, Brooklyn, NY, United States; Rao, B., New York University, Polytechnic School of Engineering, Brooklyn, NY, United States</t>
  </si>
  <si>
    <t>In their quest for data-driven insight, firms align their resources to produce information that is actionable. Moreover, the bundling and utilization of these valuable resources is what defines an organizational capability. Thus, in this paper we conceptualize a new type of capability - data analytics capabilities, DAC, as the ability to assemble, coordinate, mobilize, and deploy analytics-based resources with strategic purpose. Using text as data, we explore the use of probabilistic topic modeling on historical press releases, in an attempt to identify types of DAC from successful data analytics investments. Press and news releases frequently articulate a firm's resource allocation strategy, proving an opportunity to automatically classify these into topics that can suggest categorization of DAC. We explore 8-year historical press releases and apply Latent Dirichlet Allocation topic modeling to 273 press releases. © 2014 Portland International Conference on Management of Engineering and Technology.</t>
  </si>
  <si>
    <t>2-s2.0-84955621444</t>
  </si>
  <si>
    <t>Yang M., Hsu W.H., Kallumadi S.T.</t>
  </si>
  <si>
    <t>Predictive analytics of social networks: A survey of tasks and techniques</t>
  </si>
  <si>
    <t>10.4018/978-1-4666-5063-3.ch013</t>
  </si>
  <si>
    <t>https://www.scopus.com/inward/record.uri?eid=2-s2.0-84956714680&amp;doi=10.4018%2f978-1-4666-5063-3.ch013&amp;partnerID=40&amp;md5=155569e7cf9b85180de2a1077f02610f</t>
  </si>
  <si>
    <t>Department of Computing and Information Sciences, Kansas State University (KSU), United States; Kansas State University, United States</t>
  </si>
  <si>
    <t>Yang, M., Department of Computing and Information Sciences, Kansas State University (KSU), United States; Hsu, W.H., Kansas State University, United States; Kallumadi, S.T., Department of Computing and Information Sciences, Kansas State University (KSU), United States</t>
  </si>
  <si>
    <t>In this chapter, the authors survey the general problem of analyzing a social network in order to make predictions about its behavior, content, or the systems and phenomena that generated it. They begin by defining five basic tasks that can be performed using social networks: (1) link prediction; (2) pathway and community formation; (3) recommendation and decision support; (4) risk analysis; and (5) planning, especially causal interventional planning. Next, they discuss frameworks for using predictive analytics, availability of annotation, text associated with (or produced within) a social network, information propagation history (e.g., upvotes and shares), trust, and reputation data. They also review challenges such as imbalanced and partial data, concept drift especially as it manifests within social media, and the need for active learning, online learning, and transfer learning. They then discuss general methodologies for predictive analytics involving network topology and dynamics, heterogeneous information network analysis, stochastic simulation, and topic modeling using the abovementioned text corpora. They continue by describing applications such as predicting "who will follow whom?" in a social network, making entity-to-entity recommendations (person-to-person, business-to-business [B2B], consumer-tobusiness [C2B], or business-to-consumer [B2C]), and analyzing big data (especially transactional data) for Customer Relationship Management (CRM) applications. Finally, the authors examine a few specific recommender systems and systems for interaction discovery, as part of brief case studies. © 2014, IGI Global.</t>
  </si>
  <si>
    <t>2-s2.0-84956714680</t>
  </si>
  <si>
    <t>Rodriguez A., Vuppala R.</t>
  </si>
  <si>
    <t>A recommendation system for scientific papers through bayesian nonparametric hybrid filtering</t>
  </si>
  <si>
    <t>10.4018/978-1-4666-5063-3.ch002</t>
  </si>
  <si>
    <t>https://www.scopus.com/inward/record.uri?eid=2-s2.0-84956804147&amp;doi=10.4018%2f978-1-4666-5063-3.ch002&amp;partnerID=40&amp;md5=e3317613c6d543c6acd31dbfbd324dc0</t>
  </si>
  <si>
    <t>Faculty of the Department of Applied Mathematics and Statistics, University of California, Santa Cruz, United States; University of California - Santa Cruz, United States</t>
  </si>
  <si>
    <t>Rodriguez, A., Faculty of the Department of Applied Mathematics and Statistics, University of California, Santa Cruz, United States; Vuppala, R., University of California - Santa Cruz, United States</t>
  </si>
  <si>
    <t>Recommender systems have become an important area of research with numerous applications on ecommerce. This chapter introduces a joint statistical model for user preferences and item features that can serve as the basis for a recommendation about recently published scientific papers. The model is constructed using ideas from the literature on Bayesian nonparametric mixture modeling. More specifically, user preferences are modeled using an Infinite Relational Model (IRM) in which both users and items are independently partitioned into homogeneous groups, while item features are modeled using a topic model, which also partitions items into groups with homogenous features. Information is shared across both components of the model through a common partition of items. Hence, the model is a hybrid system that combines ideas from collaborative and content-based filtering. The chapter discusses three different computational strategies, including a Markov chain Monte Carlo algorithm for full posterior inference, an iterated conditional maximization algorithm, and a mean-field variational algorithm for point estimation and prediction in large datasets where Markov chain Monte Carlo approaches might not be practical. The model is illustrated through simulation studies and by analyzing data from CiteULike. © 2014, IGI Global.</t>
  </si>
  <si>
    <t>2-s2.0-84956804147</t>
  </si>
  <si>
    <t>Sorour S.E., Luo J., Goda K., Mine T.</t>
  </si>
  <si>
    <t>Correlation of grade prediction performance with characteristics of lesson subject</t>
  </si>
  <si>
    <t>Proceedings - IEEE 15th International Conference on Advanced Learning Technologies: Advanced Technologies for Supporting Open Access to Formal and Informal Learning, ICALT 2015</t>
  </si>
  <si>
    <t>10.1109/ICALT.2015.24</t>
  </si>
  <si>
    <t>https://www.scopus.com/inward/record.uri?eid=2-s2.0-84961761032&amp;doi=10.1109%2fICALT.2015.24&amp;partnerID=40&amp;md5=4f4a40126dbaac2fa14a3ef9cbbda789</t>
  </si>
  <si>
    <t>Faculty of Specific Education, Kafr Elsheik University, KafrElsheikh, Egypt; Graduate School of Information Science and Electrical Engineering, 744 Motooka Nishiku, Fukuoka, Japan; Kyushu Institute of Information Science, 6-3-1 Saifu, Dazaifu, Fukuoka, Japan; Faculty of Information Science and Electrical Engineering, Kyushu University, 744 Motooka Nishiku, Fukuoka, Japan</t>
  </si>
  <si>
    <t>Sorour, S.E., Faculty of Specific Education, Kafr Elsheik University, KafrElsheikh, Egypt, Graduate School of Information Science and Electrical Engineering, 744 Motooka Nishiku, Fukuoka, Japan; Luo, J., Graduate School of Information Science and Electrical Engineering, 744 Motooka Nishiku, Fukuoka, Japan; Goda, K., Kyushu Institute of Information Science, 6-3-1 Saifu, Dazaifu, Fukuoka, Japan; Mine, T., Faculty of Information Science and Electrical Engineering, Kyushu University, 744 Motooka Nishiku, Fukuoka, Japan</t>
  </si>
  <si>
    <t>Learning analytics is valuable sources of understanding students' behavior and giving feedback to them so that we can improve their learning activities. Analyzing comment data written by students after each lesson helps to grasp their learning attitudes and situations. They can be a powerful source of data for all forms of assessment. In the current study, we break down student comments into different topics by employing two topic models: Probabilistic Latent Semantic Analysis (PLSA), and Latent Dirichlet Allocation (LDA), to discover the topics that help to predict final student grades as their performance. The objectives of this paper are twofold: First, determine how the three time-series items: P-, C- and N-comments and the difficulty of a subject affect the prediction results of final student grades. Second, evaluate the reliability of predicting student grades by considering the differences between prediction results of two consecutive lessons. The results obtained can help to understand student behavior during the period of the semester, grasp prediction error occurred in each lesson, and achieve further improvement of the student grade prediction. © 2015 IEEE.</t>
  </si>
  <si>
    <t>Free-style comment; Learning Activity; Student Grade Prediction; Topic Models</t>
  </si>
  <si>
    <t>2-s2.0-84961761032</t>
  </si>
  <si>
    <t>Guimarães L., Figueira G., Amorim P., Almada-Lobo B.</t>
  </si>
  <si>
    <t>Modeling lot sizing and scheduling in practice</t>
  </si>
  <si>
    <t>Operations Research and Big Data: IO2015-XVII Congress of Portuguese Association of Operational Research (APDIO)</t>
  </si>
  <si>
    <t>10.1007/978-3-319-24154-8_9</t>
  </si>
  <si>
    <t>https://www.scopus.com/inward/record.uri?eid=2-s2.0-84955736638&amp;doi=10.1007%2f978-3-319-24154-8_9&amp;partnerID=40&amp;md5=daee96a4ea3a31a30dbb3014c51e3c81</t>
  </si>
  <si>
    <t>INESC TEC and Faculdade de Engenharia, Universidade do Porto, Portugal</t>
  </si>
  <si>
    <t>Guimarães, L., INESC TEC and Faculdade de Engenharia, Universidade do Porto, Portugal; Figueira, G., INESC TEC and Faculdade de Engenharia, Universidade do Porto, Portugal; Amorim, P., INESC TEC and Faculdade de Engenharia, Universidade do Porto, Portugal; Almada-Lobo, B., INESC TEC and Faculdade de Engenharia, Universidade do Porto, Portugal</t>
  </si>
  <si>
    <t>Lot sizing and scheduling by mixed integer programming has been a hot research topic in the last 20 years. Researchers have been trying to develop stronger formulations, as well as to incorporate real-world requirements from different applications. In this paper we illustrate some of these requirements and show howmodels have been adapted and extended. Motivation comes from different industries, especially from process and fast moving consumer goods industries. © Springer International Publishing Switzerland 2015. All rights reserved.</t>
  </si>
  <si>
    <t>2-s2.0-84955736638</t>
  </si>
  <si>
    <t>Baumer E.P.S., Guha S., Quan E., Mimno D., Gay G.K.</t>
  </si>
  <si>
    <t>Missing Photos, Suffering Withdrawal, or Finding Freedom? How Experiences of Social Media Non-Use Influence the Likelihood of Reversion</t>
  </si>
  <si>
    <t>Social Media and Society</t>
  </si>
  <si>
    <t>10.1177/2056305115614851</t>
  </si>
  <si>
    <t>https://www.scopus.com/inward/record.uri?eid=2-s2.0-85019820435&amp;doi=10.1177%2f2056305115614851&amp;partnerID=40&amp;md5=686644c180a180b055cd83c4a6af1d4d</t>
  </si>
  <si>
    <t>Cornell University, United States</t>
  </si>
  <si>
    <t>Baumer, E.P.S., Cornell University, United States; Guha, S., Cornell University, United States; Quan, E., Cornell University, United States; Mimno, D., Cornell University, United States; Gay, G.K., Cornell University, United States</t>
  </si>
  <si>
    <t>This article examines social media reversion, when a user intentionally ceases using a social media site but then later resumes use of the site. We analyze a convenience sample of survey data from people who volunteered to stay off Facebook for 99 days but, in some cases, returned before that time. We conduct three separate analyses to triangulate on the phenomenon of reversion: simple quantitative predictors of reversion, factor analysis of adjectives used by respondents to describe their experiences of not using Facebook, and statistical topic analysis of free-text responses. Significant factors predicting either increased or decreased likelihood of reversion include, among others, prior use of Facebook, experiences associated with perceived addiction, issues of social boundary negotiation such as privacy and surveillance, use of other social media, and friends’ reactions to non-use. These findings contribute to the growing literature on technology non-use by demonstrating how social media users negotiate, both with each other and with themselves, among types and degrees of use and non-use. © 2015, © The Author(s) 2015.</t>
  </si>
  <si>
    <t>mixed-methods; non-use; social media; topic modeling</t>
  </si>
  <si>
    <t>2-s2.0-85019820435</t>
  </si>
  <si>
    <t>Jameel S., Lam W., Bing L.</t>
  </si>
  <si>
    <t>Supervised topic models with word order structure for document classification and retrieval learning</t>
  </si>
  <si>
    <t>10.1007/s10791-015-9254-2</t>
  </si>
  <si>
    <t>https://www.scopus.com/inward/record.uri?eid=2-s2.0-84933177559&amp;doi=10.1007%2fs10791-015-9254-2&amp;partnerID=40&amp;md5=78cf8aad22669109658d1d071412b25a</t>
  </si>
  <si>
    <t>Department of Systems Engineering and Engineering Management, The Chinese University of Hong Kong, Shatin, Hong Kong; Machine Learning Department, Carnegie Mellon University, Pittsburgh, PA, United States</t>
  </si>
  <si>
    <t>Jameel, S., Department of Systems Engineering and Engineering Management, The Chinese University of Hong Kong, Shatin, Hong Kong; Lam, W., Department of Systems Engineering and Engineering Management, The Chinese University of Hong Kong, Shatin, Hong Kong; Bing, L., Machine Learning Department, Carnegie Mellon University, Pittsburgh, PA, United States</t>
  </si>
  <si>
    <t>One limitation of most existing probabilistic latent topic models for document classification is that the topic model itself does not consider useful side-information, namely, class labels of documents. Topic models, which in turn consider the side-information, popularly known as supervised topic models, do not consider the word order structure in documents. One of the motivations behind considering the word order structure is to capture the semantic fabric of the document. We investigate a low-dimensional latent topic model for document classification. Class label information and word order structure are integrated into a supervised topic model enabling a more effective interaction among such information for solving document classification. We derive a collapsed Gibbs sampler for our model. Likewise, supervised topic models with word order structure have not been explored in document retrieval learning. We propose a novel supervised topic model for document retrieval learning which can be regarded as a pointwise model for tackling the learning-to-rank task. Available relevance assessments and word order structure are integrated into the topic model itself. We conduct extensive experiments on several publicly available benchmark datasets, and show that our model improves upon the state-of-the-art models. © 2015, Springer Science+Business Media New York.</t>
  </si>
  <si>
    <t>Document classification; Learning-to-rank; Maximum-margin; Structured topic model; Topic modeling</t>
  </si>
  <si>
    <t>2-s2.0-84933177559</t>
  </si>
  <si>
    <t>Hoo W.L., Chan C.S.</t>
  </si>
  <si>
    <t>Zero-Shot Object Recognition System Based on Topic Model</t>
  </si>
  <si>
    <t>10.1109/THMS.2014.2358649</t>
  </si>
  <si>
    <t>https://www.scopus.com/inward/record.uri?eid=2-s2.0-85027957052&amp;doi=10.1109%2fTHMS.2014.2358649&amp;partnerID=40&amp;md5=c20691617c1984fe357abbab4ff9bc60</t>
  </si>
  <si>
    <t>Centre of Image and Signal Processing, Faculty of Computer Science and Information Technology, University of Malaya, Kuala Lumpur, Malaysia</t>
  </si>
  <si>
    <t>Hoo, W.L., Centre of Image and Signal Processing, Faculty of Computer Science and Information Technology, University of Malaya, Kuala Lumpur, Malaysia; Chan, C.S., Centre of Image and Signal Processing, Faculty of Computer Science and Information Technology, University of Malaya, Kuala Lumpur, Malaysia</t>
  </si>
  <si>
    <t>Object recognition systems usually require fully complete manually labeled training data to train classifier. In this paper, we study the problem of object recognition, where the training samples are missing during the classifier learning stage, a task also known as zero-shot learning. We propose a novel zero-shot learning strategy that utilizes the topic model and hierarchical class concept. Our proposed method advanced where cumbersome human annotation stage (i.e., attribute-based classification) is eliminated. We achieve comparable performance with state-of-the-art algorithms in four public datasets: PubFig (67.09\%), Cifar-100 (54.85\%), Caltech-256 ( 52.14\%), and Animals with Attributes (49.65\%), when unseen classes exist in the classification task. © 2013 IEEE.</t>
  </si>
  <si>
    <t>Image understanding; object recognition; topic model; zero-shot learning</t>
  </si>
  <si>
    <t>2-s2.0-85027957052</t>
  </si>
  <si>
    <t>Samtani S., Chinn R., Chen H.</t>
  </si>
  <si>
    <t>Exploring hacker assets in underground forums</t>
  </si>
  <si>
    <t>2015 IEEE International Conference on Intelligence and Security Informatics: Securing the World through an Alignment of Technology, Intelligence, Humans and Organizations, ISI 2015</t>
  </si>
  <si>
    <t>10.1109/ISI.2015.7165935</t>
  </si>
  <si>
    <t>https://www.scopus.com/inward/record.uri?eid=2-s2.0-84963758376&amp;doi=10.1109%2fISI.2015.7165935&amp;partnerID=40&amp;md5=d208cf3e30dc7005b739b287d7d915fa</t>
  </si>
  <si>
    <t>Department of Management Information Systems, University of Arizona, Tucson, AZ, United States</t>
  </si>
  <si>
    <t>Samtani, S., Department of Management Information Systems, University of Arizona, Tucson, AZ, United States; Chinn, R., Department of Management Information Systems, University of Arizona, Tucson, AZ, United States; Chen, H., Department of Management Information Systems, University of Arizona, Tucson, AZ, United States</t>
  </si>
  <si>
    <t>Many large companies today face the risk of data breaches via malicious software, compromising their business. These types of attacks are usually executed using hacker assets. Researching hacker assets within underground communities can help identify the tools which may be used in a cyberattack, provide knowledge on how to implement and use such assets and assist in organizing tools in a manner conducive to ethical reuse and education. This study aims to understand the functions and characteristics of assets in hacker forums by applying classification and topic modeling techniques. This research contributes to hacker literature by gaining a deeper understanding of hacker assets in well-known forums and organizing them in a fashion conducive to educational reuse. Additionally, companies can apply our framework to forums of their choosing to extract their assets and appropriate functions. © 2015 IEEE.</t>
  </si>
  <si>
    <t>cybersecurity; hacker assets; topic modeling</t>
  </si>
  <si>
    <t>2-s2.0-84963758376</t>
  </si>
  <si>
    <t>Amjad T., Ding Y., Daud A., Xu J., Malic V.</t>
  </si>
  <si>
    <t>Topic-based heterogeneous rank</t>
  </si>
  <si>
    <t>10.1007/s11192-015-1601-y</t>
  </si>
  <si>
    <t>https://www.scopus.com/inward/record.uri?eid=2-s2.0-84930821438&amp;doi=10.1007%2fs11192-015-1601-y&amp;partnerID=40&amp;md5=ee82525e7d77d9e5d26d772d937cd223</t>
  </si>
  <si>
    <t>School of Library and Information Science, Indiana University, Bloomington, IN, United States; Department of Computer Science and Software Engineering, International Islamic University, Islamabad, Pakistan; School of Information Management, Sun Yat-sen University, Guangzhou, China; Library, Tongji University, Shanghai, China</t>
  </si>
  <si>
    <t>Amjad, T., School of Library and Information Science, Indiana University, Bloomington, IN, United States, Department of Computer Science and Software Engineering, International Islamic University, Islamabad, Pakistan; Ding, Y., School of Library and Information Science, Indiana University, Bloomington, IN, United States, Library, Tongji University, Shanghai, China; Daud, A., Department of Computer Science and Software Engineering, International Islamic University, Islamabad, Pakistan; Xu, J., School of Information Management, Sun Yat-sen University, Guangzhou, China; Malic, V., School of Library and Information Science, Indiana University, Bloomington, IN, United States</t>
  </si>
  <si>
    <t>Topic-based ranking of authors, papers and journals can serve as a vital tool for identifying authorities of a given topic within a particular domain. Existing methods that measure topic-based scholarly output are limited to homogeneous networks. This study proposes a new informative metric called Topic-based Heterogeneous Rank (TH Rank) which measures the impact of a scholarly entity with respect to a given topic in a heterogeneous scholarly network containing authors, papers and journals. TH Rank calculates topic-dependent ranks for authors by considering the combined impact of the multiple factors which contribute to an author’s level of prestige. Information retrieval serves as the test field and articles about information retrieval published between 1956 and 2014 were extracted from web of science. Initial results show that TH Rank can effectively identify the most prestigious authors, papers and journals related to a specific topic. © 2015, Akadémiai Kiadó, Budapest, Hungary.</t>
  </si>
  <si>
    <t>Heterogeneous networks; Topic modeling; Topic sensitive ranking; Topic-based rank</t>
  </si>
  <si>
    <t>2-s2.0-84930821438</t>
  </si>
  <si>
    <t>Rouly J.M., Rangwala H., Johri A.</t>
  </si>
  <si>
    <t>What are we teaching? Automated evaluation of CS curricula content using topic modeling</t>
  </si>
  <si>
    <t>ICER 2015 - Proceedings of the 2015 ACM Conference on International Computing Education Research</t>
  </si>
  <si>
    <t>10.1145/2787622.2787723</t>
  </si>
  <si>
    <t>https://www.scopus.com/inward/record.uri?eid=2-s2.0-84959293493&amp;doi=10.1145%2f2787622.2787723&amp;partnerID=40&amp;md5=73dc7aca4e285ac1c27ee5d3c4e0db73</t>
  </si>
  <si>
    <t>Department of Computer Science, George Mason University, Fairfax, VA, United States; Department of Information Sciences and Technology, George Mason University, Fairfax, VA, United States</t>
  </si>
  <si>
    <t>Rouly, J.M., Department of Computer Science, George Mason University, Fairfax, VA, United States; Rangwala, H., Department of Computer Science, George Mason University, Fairfax, VA, United States; Johri, A., Department of Information Sciences and Technology, George Mason University, Fairfax, VA, United States</t>
  </si>
  <si>
    <t>Identifying the concepts covered in a university course based on a high level description is a necessary step in the evaluation of a university's program of study. To this end, data describing university courses is readily available on the Internet in vast quantities. However, understanding natural language course descriptions requires manual inspection and, often, implicit knowledge of the subject area. Additionally, a holistic approach to curricular evaluation involves analysis of the prerequisite structure within a department, specifically the conceptual overlap between courses in a prerequisite chain. In this work we apply existing topic modeling techniques to sets of course descriptions extracted from publicly available university course catalogs. The inferred topic models correspond to concepts taught in the described courses. The inference process is unsupervised and generates topics without the need for manual inspection. We present an application framework for data ingestion and processing, along with a user-facing web-based application for inferred topic presentation. The software provides tools to view the inferred topics for a university's courses, quickly compare departments by their topic composition, and visually analyze conceptual overlap in departmental prerequisite structures. The tool is available online at http://edmine.cs.gmu.edu/.</t>
  </si>
  <si>
    <t>Course descriptions; Prerequisite chain; Topic modeling; Web visualization</t>
  </si>
  <si>
    <t>2-s2.0-84959293493</t>
  </si>
  <si>
    <t>Park S., Lee W., Moon I.-C.</t>
  </si>
  <si>
    <t>Associative topic models with numerical time series</t>
  </si>
  <si>
    <t>10.1016/j.ipm.2015.06.007</t>
  </si>
  <si>
    <t>https://www.scopus.com/inward/record.uri?eid=2-s2.0-84934763419&amp;doi=10.1016%2fj.ipm.2015.06.007&amp;partnerID=40&amp;md5=c5afd82c412cf7a44b16f62c52e5cabe</t>
  </si>
  <si>
    <t>Department of Industrial and Systems Engineering, KAIST, Yusung-gu, Daejon, South Korea</t>
  </si>
  <si>
    <t>Park, S., Department of Industrial and Systems Engineering, KAIST, Yusung-gu, Daejon, South Korea; Lee, W., Department of Industrial and Systems Engineering, KAIST, Yusung-gu, Daejon, South Korea; Moon, I.-C., Department of Industrial and Systems Engineering, KAIST, Yusung-gu, Daejon, South Korea</t>
  </si>
  <si>
    <t>Abstract A series of events generates multiple types of time series data, such as numeric and text data over time, and the variations of the data types capture the events from different angles. This paper aims to integrate the analyses on such numerical and text time-series data influenced by common events with a single model to better understand the events. Specifically, we present a topic model, called an associative topic model (ATM), which finds the soft cluster of time-series text data guided by time-series numerical value. The identified clusters are represented as word distributions per clusters, and these word distributions indicate what the corresponding events were. We applied ATM to financial indexes and president approval rates. First, ATM identifies topics associated with the characteristics of time-series data from the multiple types of data. Second, ATM predicts numerical time-series data with a higher level of accuracy than does the iterative model, which is supported by lower mean squared errors. © 2015 Elsevier Ltd.</t>
  </si>
  <si>
    <t>Text mining; Time series analysis; Topic models</t>
  </si>
  <si>
    <t>2-s2.0-84934763419</t>
  </si>
  <si>
    <t>Tuarob S., Pouchard L.C., Mitra P., Giles C.L.</t>
  </si>
  <si>
    <t>A generalized topic modeling approach for automatic document annotation</t>
  </si>
  <si>
    <t>10.1007/s00799-015-0146-2</t>
  </si>
  <si>
    <t>https://www.scopus.com/inward/record.uri?eid=2-s2.0-84929943959&amp;doi=10.1007%2fs00799-015-0146-2&amp;partnerID=40&amp;md5=6776672a513cbc2529f816b9b57970ce</t>
  </si>
  <si>
    <t>Computer Science and Engineering, The Pennsylvania State University, University Park, PA, United States; Information Science and Technology, The Pennsylvania State University, University Park, PA, United States; Purdue University, West Lafayette, IN, United States; Qatar Computing Research Institute, Doha, Qatar</t>
  </si>
  <si>
    <t>Tuarob, S., Computer Science and Engineering, The Pennsylvania State University, University Park, PA, United States; Pouchard, L.C., Purdue University, West Lafayette, IN, United States; Mitra, P., Qatar Computing Research Institute, Doha, Qatar; Giles, C.L., Computer Science and Engineering, The Pennsylvania State University, University Park, PA, United States, Information Science and Technology, The Pennsylvania State University, University Park, PA, United States</t>
  </si>
  <si>
    <t>Ecological and environmental sciences have become more advanced and complex, requiring observational and experimental data from multiple places, times, and thematic scales to verify their hypotheses. Over time, such data have not only increased in amount, but also in diversity and heterogeneity of the data sources that spread throughout the world. This heterogeneity poses a huge challenge for scientists who have to manually search for desired data. ONEMercury has recently been implemented as part of the DataONE project to alleviate such problems and to serve as a portal for accessing environmental and observational data across the globe. ONEMercury harvests metadata records from multiple archives and repositories, and makes them searchable. However, harvested metadata records sometimes are poorly annotated or lacking meaningful keywords, which could impede effective retrieval. We propose a methodology that learns the annotation from well-annotated collections of metadata records to automatically annotate poorly annotated ones. The problem is first transformed into the tag recommendation problem with a controlled tag library. Then, two variants of an algorithm for automatic tag recommendation are presented. The experiments on four datasets of environmental science metadata records show that our methods perform well and also shed light on the natures of different datasets. We also discuss relevant topics such as using topical coherence to fine-tune parameters and experiments on cross-archive annotation. © 2015, Springer-Verlag Berlin Heidelberg.</t>
  </si>
  <si>
    <t>Metadata annotation; Tag recommendation; Topic model</t>
  </si>
  <si>
    <t>2-s2.0-84929943959</t>
  </si>
  <si>
    <t>Seshadri K., Mercy Shalinie S., Kollengode C.</t>
  </si>
  <si>
    <t>Design and evaluation of a parallel algorithm for inferring topic hierarchies</t>
  </si>
  <si>
    <t>10.1016/j.ipm.2015.06.006</t>
  </si>
  <si>
    <t>https://www.scopus.com/inward/record.uri?eid=2-s2.0-84935009369&amp;doi=10.1016%2fj.ipm.2015.06.006&amp;partnerID=40&amp;md5=0841abeeab6046bb1cbb86e7b6d7d708</t>
  </si>
  <si>
    <t>Department of Computer Science and Engineering, Thiagarajar College of Engineering, Madurai, Tamil Nadu, India; Research - Cloud Computing (Big Data Analytics), Nokia, India</t>
  </si>
  <si>
    <t>Seshadri, K., Department of Computer Science and Engineering, Thiagarajar College of Engineering, Madurai, Tamil Nadu, India; Mercy Shalinie, S., Department of Computer Science and Engineering, Thiagarajar College of Engineering, Madurai, Tamil Nadu, India; Kollengode, C., Research - Cloud Computing (Big Data Analytics), Nokia, India</t>
  </si>
  <si>
    <t>The rapid growth of information in the digital world especially on the web, calls for automated methods of organizing the digital information for convenient access and efficient information retrieval. Topic modeling is a branch of machine learning and probabilistic graphical modeling that helps in arranging the web pages according to their topical structure. The topic distribution over a set of documents (web pages) and the affinity of a document toward a specific topic can be revealed using topic modeling. Topic modeling algorithms are typically computationally expensive due to their iterative nature. Recent research efforts have attempted to parallelize specific topic models and are successful in their attempts. These parallel algorithms however have tightly-coupled parallel processes which require frequent synchronization and are also tightly coupled with the underlying topic model which is used for inferring the topic hierarchy. In this paper, we propose a parallel algorithm to infer topic hierarchies from a large scale document corpus. A key feature of the proposed algorithm is that it exploits coarse grained parallelism and the components running in parallel need not synchronize after every iteration, thus the algorithm lends itself to be implemented on a geographically dispersed set of processing elements interconnected through a network. The parallel algorithm realizes a speed up of 53.5 on a 32-node cluster of dual-core workstations and at the same time achieving approximately the same likelihood or predictive accuracy as that of the sequential algorithm, with respect to the performance of Information Retrieval tasks. © 2015 Elsevier Ltd. All rights reserved.</t>
  </si>
  <si>
    <t>Cluster computing; Hierarchical clustering; Information retrieval; Message passing interface; Parallel algorithm; Topic modeling</t>
  </si>
  <si>
    <t>2-s2.0-84935009369</t>
  </si>
  <si>
    <t>De Battisti F., Ferrara A., Salini S.</t>
  </si>
  <si>
    <t>A decade of research in statistics: a topic model approach</t>
  </si>
  <si>
    <t>10.1007/s11192-015-1554-1</t>
  </si>
  <si>
    <t>https://www.scopus.com/inward/record.uri?eid=2-s2.0-84936928849&amp;doi=10.1007%2fs11192-015-1554-1&amp;partnerID=40&amp;md5=af5c82b8407dad93e0b63c01c947dfc7</t>
  </si>
  <si>
    <t>DEMM, Università degli Studi di Milano, Milan, Italy; DI, Università degli Studi di Milano, Milan, Italy</t>
  </si>
  <si>
    <t>De Battisti, F., DEMM, Università degli Studi di Milano, Milan, Italy, DI, Università degli Studi di Milano, Milan, Italy; Ferrara, A., DEMM, Università degli Studi di Milano, Milan, Italy, DI, Università degli Studi di Milano, Milan, Italy; Salini, S., DEMM, Università degli Studi di Milano, Milan, Italy, DI, Università degli Studi di Milano, Milan, Italy</t>
  </si>
  <si>
    <t>Topic models are a well known clustering approach for textual data, which provides promising applications in the bibliometric context for the purpose of discovering scientific topics and trends in a corpus of scientific publications. However, topic models per se provide poorly descriptive metadata featuring the discovered clusters of publications and they are not related to the other important metadata usually available with publications, such as authors affiliation, publication venue, and publication year. In this paper, we propose a methodological approach to topic modeling and post-processing of topic models results to the end of describing in depth a field of research over time. In particular, we work on a selection of publications from the international statistical literature, we propose an approach that allows us to identify sophisticated topic descriptors, and we analyze the links between topics and their temporal evolution. © 2015, Akadémiai Kiadó, Budapest, Hungary.</t>
  </si>
  <si>
    <t>Clustering; Probabilistic topic models; Scientometrics; Text mining</t>
  </si>
  <si>
    <t>2-s2.0-84936928849</t>
  </si>
  <si>
    <t>Li R., Pereira F.C., Ben-Akiva M.E.</t>
  </si>
  <si>
    <t>Competing risk mixture model and text analysis for sequential incident duration prediction</t>
  </si>
  <si>
    <t>10.1016/j.trc.2015.03.009</t>
  </si>
  <si>
    <t>https://www.scopus.com/inward/record.uri?eid=2-s2.0-84925456603&amp;doi=10.1016%2fj.trc.2015.03.009&amp;partnerID=40&amp;md5=bdc4fabdc1e2d0635cef9c328792ae3a</t>
  </si>
  <si>
    <t>Intelligent Transportation Systems Laboratory, Department of Civil and Environmental Engineering, Massachusetts Institute of Technology, 77 Massachusetts Avenue, Cambridge, MA, United States; SGP-MIT Alliance for Research and Technology, 1 CREATE Way, #09-02 CREATE Tower, Singapore; Edmund K. Turner Professor of Department of Civil and Environmental Engineering, MIT. Room 1-181, 77 Massachusetts Avenue, Cambridge, MA, United States; Institute of Transportation Engineering, Department of Civil Engineering, Tsinghua University, Beijing, China</t>
  </si>
  <si>
    <t>Li, R., Intelligent Transportation Systems Laboratory, Department of Civil and Environmental Engineering, Massachusetts Institute of Technology, 77 Massachusetts Avenue, Cambridge, MA, United States, Institute of Transportation Engineering, Department of Civil Engineering, Tsinghua University, Beijing, China; Pereira, F.C., Intelligent Transportation Systems Laboratory, Department of Civil and Environmental Engineering, Massachusetts Institute of Technology, 77 Massachusetts Avenue, Cambridge, MA, United States, SGP-MIT Alliance for Research and Technology, 1 CREATE Way, #09-02 CREATE Tower, Singapore; Ben-Akiva, M.E., Edmund K. Turner Professor of Department of Civil and Environmental Engineering, MIT. Room 1-181, 77 Massachusetts Avenue, Cambridge, MA, United States</t>
  </si>
  <si>
    <t>Predicting the duration of traffic incidents sequentially during the incident clearance period is helpful in deploying efficient measures and minimizing traffic congestion related to such incidents. This study proposes a competing risk mixture hazard-based model to analyze the effect of various factors on traffic incident duration and predict the duration sequentially. First, topic modeling, a text analysis technique, is used to process the textual features of the traffic incident to extract time-dependent topics. Given four specific clearance methods and the uncertainty of these methods when used during traffic incidents, the proposed mixture model uses the multinomial logistic model and parametric hazard-based model to assess the influence of covariates on the probability of clearance methods and on the duration of the incident. Subsequently, the performance of estimated mixture model in sequentially predicting the incident duration is compared with that of the non-mixture model. The prediction results show that the presented mixture model outperforms the non-mixture model. © 2015 Elsevier Ltd.</t>
  </si>
  <si>
    <t>Competing risk mixture model; Incident duration prediction; Topic modeling; Traffic incident management</t>
  </si>
  <si>
    <t>2-s2.0-84925456603</t>
  </si>
  <si>
    <t>Łopuszyński M., Bolikowski Ł.</t>
  </si>
  <si>
    <t>Towards robust tags for scientific publications from natural language processing tools and Wikipedia</t>
  </si>
  <si>
    <t>10.1007/s00799-014-0132-0</t>
  </si>
  <si>
    <t>https://www.scopus.com/inward/record.uri?eid=2-s2.0-84908284247&amp;doi=10.1007%2fs00799-014-0132-0&amp;partnerID=40&amp;md5=48d31a6907fb7c5bdbda7ca448ddcc1b</t>
  </si>
  <si>
    <t>Interdisciplinary Centre for Mathematical and Computational Modelling, University of Warsaw, Pawińskiego 5a, Warsaw, Poland</t>
  </si>
  <si>
    <t>Łopuszyński, M., Interdisciplinary Centre for Mathematical and Computational Modelling, University of Warsaw, Pawińskiego 5a, Warsaw, Poland; Bolikowski, Ł., Interdisciplinary Centre for Mathematical and Computational Modelling, University of Warsaw, Pawińskiego 5a, Warsaw, Poland</t>
  </si>
  <si>
    <t>In this work, two simple methods of tagging scientific publications with labels reflecting their content are presented and compared. As a first source of labels, Wikipedia is employed. A second label set is constructed from the noun phrases occurring in the analyzed corpus. The corpus itself consists of abstracts from 0.7 million scientific documents deposited in the ArXiv preprint collection. We present a comparison of both approaches, which shows that discussed methods are to a large extent complementary. Moreover, the results give interesting insights into the completeness of Wikipedia knowledge in various scientific domains. As a next step, we examine the statistical properties of the obtained tags. It turns out that both methods show qualitatively similar rank–frequency dependence, which is best approximated by the stretched exponential curve. The distribution of the number of distinct tags per document follows also the same distribution for both methods and is well described by the negative binomial distribution. The developed tags are meant for use as features in various text mining tasks. Therefore, as a final step we show the preliminary results on their application to topic modeling. © 2014, The Author(s).</t>
  </si>
  <si>
    <t>ArXiv preprint collection; Natural language processing; Tagging document collections; Wikipedia</t>
  </si>
  <si>
    <t>2-s2.0-84908284247</t>
  </si>
  <si>
    <t>Hahn U., Heit E.</t>
  </si>
  <si>
    <t>Semantic Similarity, Cognitive Psychology of</t>
  </si>
  <si>
    <t>International Encyclopedia of the Social &amp; Behavioral Sciences: Second Edition</t>
  </si>
  <si>
    <t>10.1016/B978-0-08-097086-8.53026-8</t>
  </si>
  <si>
    <t>https://www.scopus.com/inward/record.uri?eid=2-s2.0-85043441276&amp;doi=10.1016%2fB978-0-08-097086-8.53026-8&amp;partnerID=40&amp;md5=14aa76d95c78b9752643fa8badbdfe14</t>
  </si>
  <si>
    <t>Birkbeck, University of London, London, United Kingdom; University of California, Merced, CA, United States</t>
  </si>
  <si>
    <t>Hahn, U., Birkbeck, University of London, London, United Kingdom; Heit, E., University of California, Merced, CA, United States</t>
  </si>
  <si>
    <t>This article discusses the range of different approaches to capturing semantic similarity. Specifically, multidimensional scaling models and featural models (e.g., Tversky's contrast model) are introduced alongside newer approaches such as structural alignment accounts, context vectors, connectionist models, and generative probabilistic models. In addition, references are made to several cognitive abilities in which semantic similarity plays a role, including categorization, inductive reasoning, and memory. © 2015 Elsevier Ltd. All rights reserved.</t>
  </si>
  <si>
    <t>Connectionism; Contrast model; Latent semantic analysis; Spatial models; Structural alignment; Topic models</t>
  </si>
  <si>
    <t>2-s2.0-85043441276</t>
  </si>
  <si>
    <t>Mohr J.W., Rawlings C.</t>
  </si>
  <si>
    <t>Formal Methods of Cultural Analysis</t>
  </si>
  <si>
    <t>10.1016/B978-0-08-097086-8.10428-3</t>
  </si>
  <si>
    <t>https://www.scopus.com/inward/record.uri?eid=2-s2.0-85043441245&amp;doi=10.1016%2fB978-0-08-097086-8.10428-3&amp;partnerID=40&amp;md5=0a164a44cb1c8ce1b8ad2ba5992e06c7</t>
  </si>
  <si>
    <t>University of California Santa Barbara, Santa Barbara, CA, United States</t>
  </si>
  <si>
    <t>Mohr, J.W., University of California Santa Barbara, Santa Barbara, CA, United States; Rawlings, C., University of California Santa Barbara, Santa Barbara, CA, United States</t>
  </si>
  <si>
    <t>Our focus is on methods of cultural analysis, and specifically on those methods that are formal in the sense that they rely upon the purposeful gathering (or simulating) of cultural data and a systematic analysis that involves at least some mathematically based technique. The meaning of culture is more complex, as scholars have understood cultural phenomena in very different ways across the decades and across the disciplines. These different goals in cultural analysis give rise to different types or styles of formal methods of cultural analysis. We briefly review the history of these methods in the social sciences and conclude with a description of some of the main arenas within which formal methods of cultural analysis are being deployed and actively developed today. © 2015 Elsevier Ltd. All rights reserved.</t>
  </si>
  <si>
    <t>Analysis, relational analysis; Computational linguistics/Sociology/Humanities; Content analysis; Culture; Field theory; Formal methods; Hermeneutic/Nonhermeneutic; Meaning; Measurement; Natural language processing; Networks; Structuralist analysis of myths; Text coding; Topic models</t>
  </si>
  <si>
    <t>2-s2.0-85043441245</t>
  </si>
  <si>
    <t>Yang S., Lu W., Yang D., Yao L., Wei B.</t>
  </si>
  <si>
    <t>Short text understanding by leveraging knowledge into topic model</t>
  </si>
  <si>
    <t>NAACL HLT 2015 - 2015 Conference of the North American Chapter of the Association for Computational Linguistics: Human Language Technologies, Proceedings of the Conference</t>
  </si>
  <si>
    <t>https://www.scopus.com/inward/record.uri?eid=2-s2.0-84960089788&amp;partnerID=40&amp;md5=7d3b51d47d49d7aa2b63b05c8b939485</t>
  </si>
  <si>
    <t>Zhejiang University, Hangzhou, Zhejiang, China</t>
  </si>
  <si>
    <t>Yang, S., Zhejiang University, Hangzhou, Zhejiang, China; Lu, W., Zhejiang University, Hangzhou, Zhejiang, China; Yang, D., Zhejiang University, Hangzhou, Zhejiang, China; Yao, L., Zhejiang University, Hangzhou, Zhejiang, China; Wei, B., Zhejiang University, Hangzhou, Zhejiang, China</t>
  </si>
  <si>
    <t>In this paper, we investigate the challenging task of understanding short text (STU task) by jointly considering topic modeling and knowledge incorporation. Knowledge incorporation can solve the content sparsity problem effectively for topic modeling. Specifically, the phrase topic model is proposed to leverage the auto-mined knowledge, i.e., the phrases, to guide the generative process of short text. Experimental results illustrate the effectiveness of the mechanism that utilizes knowledge to improve topic modeling's performance. © 2015 Association for Computational Linguistics.</t>
  </si>
  <si>
    <t>2-s2.0-84960089788</t>
  </si>
  <si>
    <t>Williams T., Nelson C., Betak J.</t>
  </si>
  <si>
    <t>Applying topic modeling to railroad grade crossing accident report text</t>
  </si>
  <si>
    <t>2015 Joint Rail Conference, JRC 2015</t>
  </si>
  <si>
    <t>10.1115/JRC2015-5633</t>
  </si>
  <si>
    <t>https://www.scopus.com/inward/record.uri?eid=2-s2.0-84936818134&amp;doi=10.1115%2fJRC2015-5633&amp;partnerID=40&amp;md5=1b8299474dd9ae8a4f0db4aeb33ce652</t>
  </si>
  <si>
    <t>Department of Civil Engineering, Rutgers University, Piscataway, NJ, United States; CCICADA, Rutgers University, Piscataway, NJ, United States; Collaborative Solutions, LLC, Albuquerque, NM, United States</t>
  </si>
  <si>
    <t>Williams, T., Department of Civil Engineering, Rutgers University, Piscataway, NJ, United States; Nelson, C., CCICADA, Rutgers University, Piscataway, NJ, United States; Betak, J., Collaborative Solutions, LLC, Albuquerque, NM, United States</t>
  </si>
  <si>
    <t>The FRA railroad grade crossing accident database contains text comment fields that may provide additional information about grade crossing accidents. New text mining algorithms provide the potential to automatically extract information from text that can enhance traditional numeric analyses. Topic modeling algorithms are statistical methods that analyze the words of original texts to automatically discover the themes that run through them. A frequently used topic-modeling algorithm is Latent Dirichlet Analysis (LDA). In this paper we will show several examples of how labeled LDA can be applied to the FRA grade crossing data to better understand categories of words and phrases that are associated with various types of grade crossing accidents. Copyright © 2015 by ASME.</t>
  </si>
  <si>
    <t>2-s2.0-84936818134</t>
  </si>
  <si>
    <t>Nguyen T., Boyd-Graber J., Lund J., Seppi K., Ringger E.</t>
  </si>
  <si>
    <t>Is your anchor going up or down? Fast and accurate supervised topic models</t>
  </si>
  <si>
    <t>https://www.scopus.com/inward/record.uri?eid=2-s2.0-84960110692&amp;partnerID=40&amp;md5=273eef2c1808f1f8b6d0e639b6b98932</t>
  </si>
  <si>
    <t>ISchool and UMIACS, University of Maryland, National Library of Medicine, National Institutes of Health, United States; Computer Science, University of Colorado Boulder, United States; Computer Science, Brigham Young University, United States</t>
  </si>
  <si>
    <t>Nguyen, T., ISchool and UMIACS, University of Maryland, National Library of Medicine, National Institutes of Health, United States; Boyd-Graber, J., Computer Science, University of Colorado Boulder, United States; Lund, J., Computer Science, Brigham Young University, United States; Seppi, K., Computer Science, Brigham Young University, United States; Ringger, E., Computer Science, Brigham Young University, United States</t>
  </si>
  <si>
    <t>Topic models provide insights into document collections, and their supervised extensions also capture associated document-level metadata such as sentiment. However, inferring such models from data is often slow and cannot scale to big data. We build upon the "anchor" method for learning topic models to capture the relationship between metadata and latent topics by extending the vector-space representation of word-cooccurrence to include metadataspecific dimensions. These additional dimensions reveal new anchor words that reflect specific combinations of metadata and topic. We show that these new latent representations predict sentiment as accurately as supervised topic models, and we find these representations more quickly without sacrificing interpretability. © 2015 Association for Computational Linguistics.</t>
  </si>
  <si>
    <t>2-s2.0-84960110692</t>
  </si>
  <si>
    <t>Gao Y., Wen D.</t>
  </si>
  <si>
    <t>Semantic similarity-enhanced topic models for document analysis</t>
  </si>
  <si>
    <t>10.1007/978-3-662-44447-4_3</t>
  </si>
  <si>
    <t>https://www.scopus.com/inward/record.uri?eid=2-s2.0-85031741648&amp;doi=10.1007%2f978-3-662-44447-4_3&amp;partnerID=40&amp;md5=c541ca14e141062672c77a58b8de427e</t>
  </si>
  <si>
    <t>School of Information Science and Engineering, Central South University, Changsha, Hunan, China; School of Computing and Information Systems, Athabasca University, Athabasca, AB, Canada; Hunan Engineering Laboratory for Advanced Control and Intelligent Automation, Changsha, Hunan, China</t>
  </si>
  <si>
    <t>Gao, Y., School of Information Science and Engineering, Central South University, Changsha, Hunan, China, School of Computing and Information Systems, Athabasca University, Athabasca, AB, Canada, Hunan Engineering Laboratory for Advanced Control and Intelligent Automation, Changsha, Hunan, China; Wen, D., School of Computing and Information Systems, Athabasca University, Athabasca, AB, Canada</t>
  </si>
  <si>
    <t>In e-learning environment, more and more larger-scale text resources are generated by teaching–learning interactions. Finding latent topics in these resources can help us understand the teaching contents and the learners’ interests and focuses. Latent Dirichlet allocation (LDA) has been widely used in many areas to extract the latent topics in a text corpus. However, the extracted topics cannot be understood by the end user. Adding more auxiliary information to LDA to guide the process of topic extraction is a good way to improve the interpretability of topic modeling. Co-occurrence information in corpus is such information, but it is not sufficient yet to measure the similarity between word pairs, especially in sparse document space. To deal with this problem, we propose a new semantic similarity-enhanced topic model in this paper. In this model, we use not only co-occurrence information but also the semantic similarity based on WordNet as auxiliary information. Those two kinds of information are combined into a topic-word component though generative Pólya urn model. The distribution of documents over the extracted topics obtained by the new model can be inputted to the classifier. The accuracy of extracting topics can improve the performance of the classifier. Our experiments on newsgroup corpus show that the semantic similarity-enhanced topic model performs better than the topic models with only single information separately. © Springer-Verlag Berlin Heidelberg 2015.</t>
  </si>
  <si>
    <t>Generative pólya urn model; Gibbs sampling; LDA; Semantic similarity; Topic modeling; WordNet</t>
  </si>
  <si>
    <t>2-s2.0-85031741648</t>
  </si>
  <si>
    <t>Xu H., Zhang F., Wang W.</t>
  </si>
  <si>
    <t>Implicit feature identification in Chinese reviews using explicit topic mining model</t>
  </si>
  <si>
    <t>10.1016/j.knosys.2014.12.012</t>
  </si>
  <si>
    <t>https://www.scopus.com/inward/record.uri?eid=2-s2.0-84923080938&amp;doi=10.1016%2fj.knosys.2014.12.012&amp;partnerID=40&amp;md5=b15323a1ae3313b921f0e43b56c444dc</t>
  </si>
  <si>
    <t>State Key Laboratory of Intelligent Technology and Systems, Department of Computer Science and Technology, Tsinghua University, Beijing, China</t>
  </si>
  <si>
    <t>Xu, H., State Key Laboratory of Intelligent Technology and Systems, Department of Computer Science and Technology, Tsinghua University, Beijing, China; Zhang, F., State Key Laboratory of Intelligent Technology and Systems, Department of Computer Science and Technology, Tsinghua University, Beijing, China; Wang, W., State Key Laboratory of Intelligent Technology and Systems, Department of Computer Science and Technology, Tsinghua University, Beijing, China</t>
  </si>
  <si>
    <t>The essential work of feature-specific opinion mining is centered on the product features. Previous related research work has often taken into account explicit features but ignored implicit features, However, implicit feature identification, which can help us better understand the reviews, is an essential aspect of feature-specific opinion mining. This paper is mainly centered on implicit feature identification in Chinese product reviews. We think that based on the explicit synonymous feature group and the sentences which contain explicit features, several Support Vector Machine (SVM) classifiers can be established to classify the non-explicit sentences. Nevertheless, instead of simply using traditional feature selection methods, we believe an explicit topic model in which each topic is pre-defined could perform better. In this paper, we first extend a popular topic modeling method, called Latent Dirichlet Allocation (LDA), to construct an explicit topic model. Then some types of prior knowledge, such as: must-links, cannot-links and relevance-based prior knowledge, are extracted and incorporated into the explicit topic model automatically. Experiments show that the explicit topic model, which incorporates pre-existing knowledge, outperforms traditional feature selection methods and other existing methods by a large margin and the identification task can be completed better. © 2014 Elsevier B.V. All rights reserved.</t>
  </si>
  <si>
    <t>Implicit feature; Opinion mining; Product review; Support vector machine; Topic model</t>
  </si>
  <si>
    <t>2-s2.0-84923080938</t>
  </si>
  <si>
    <t>Vulić I., De Smet W., Tang J., Moens M.-F.</t>
  </si>
  <si>
    <t>Probabilistic topic modeling in multilingual settings: An overview of its methodology and applications</t>
  </si>
  <si>
    <t>10.1016/j.ipm.2014.08.003</t>
  </si>
  <si>
    <t>https://www.scopus.com/inward/record.uri?eid=2-s2.0-84908086437&amp;doi=10.1016%2fj.ipm.2014.08.003&amp;partnerID=40&amp;md5=ed3ae3029b299b61b9cc16f739e798f3</t>
  </si>
  <si>
    <t>Department of Computer Science, KU Leuven, Celestijnenlaan 200A, Heverlee, Belgium; Department of Computer Science and Technology, Tsinghua University, Beijing, China</t>
  </si>
  <si>
    <t>Vulić, I., Department of Computer Science, KU Leuven, Celestijnenlaan 200A, Heverlee, Belgium; De Smet, W., Department of Computer Science, KU Leuven, Celestijnenlaan 200A, Heverlee, Belgium; Tang, J., Department of Computer Science and Technology, Tsinghua University, Beijing, China; Moens, M.-F., Department of Computer Science, KU Leuven, Celestijnenlaan 200A, Heverlee, Belgium</t>
  </si>
  <si>
    <t>Probabilistic topic models are unsupervised generative models which model document content as a two-step generation process, that is, documents are observed as mixtures of latent concepts or topics, while topics are probability distributions over vocabulary words. Recently, a significant research effort has been invested into transferring the probabilistic topic modeling concept from monolingual to multilingual settings. Novel topic models have been designed to work with parallel and comparable texts. We define multilingual probabilistic topic modeling (MuPTM) and present the first full overview of the current research, methodology, advantages and limitations in MuPTM. As a representative example, we choose a natural extension of the omnipresent LDA model to multilingual settings called bilingual LDA (BiLDA). We provide a thorough overview of this representative multilingual model from its high-level modeling assumptions down to its mathematical foundations. We demonstrate how to use the data representation by means of output sets of (i) per-topic word distributions and (ii) per-document topic distributions coming from a multilingual probabilistic topic model in various real-life cross-lingual tasks involving different languages, without any external language pair dependent translation resource: (1) cross-lingual event-centered news clustering, (2) cross-lingual document classification, (3) cross-lingual semantic similarity, and (4) cross-lingual information retrieval. We also briefly review several other applications present in the relevant literature, and introduce and illustrate two related modeling concepts: topic smoothing and topic pruning. In summary, this article encompasses the current research in multilingual probabilistic topic modeling. By presenting a series of potential applications, we reveal the importance of the language-independent and language pair independent data representations by means of MuPTM. We provide clear directions for future research in the field by providing a systematic overview of how to link and transfer aspect knowledge across corpora written in different languages via the shared space of latent cross-lingual topics, that is, how to effectively employ learned per-topic word distributions and per-document topic distributions of any multilingual probabilistic topic model in various cross-lingual applications. © 2014 Elsevier Ltd. All rights reserved.</t>
  </si>
  <si>
    <t>Cross-lingual information retrieval; Cross-lingual knowledge transfer; Cross-lingual text mining; Language-independent data representation; Multilingual probabilistic topic models; Non-parallel data</t>
  </si>
  <si>
    <t>2-s2.0-84908086437</t>
  </si>
  <si>
    <t>Jiang D., Vosecky J., Leung K.W.-T., Yang L., Ng W.</t>
  </si>
  <si>
    <t>SG-WSTD: A framework for scalable geographic web search topic discovery</t>
  </si>
  <si>
    <t>10.1016/j.knosys.2015.03.020</t>
  </si>
  <si>
    <t>https://www.scopus.com/inward/record.uri?eid=2-s2.0-84929502247&amp;doi=10.1016%2fj.knosys.2015.03.020&amp;partnerID=40&amp;md5=4aa1a951d3496c0621ae8c52adcc5a24</t>
  </si>
  <si>
    <t>Baidu Inc, China; Hong Kong University of Science and Technology, Hong Kong, Hong Kong; London School of Economics and Political Science, United Kingdom</t>
  </si>
  <si>
    <t>Jiang, D., Baidu Inc, China; Vosecky, J., Hong Kong University of Science and Technology, Hong Kong, Hong Kong; Leung, K.W.-T., Hong Kong University of Science and Technology, Hong Kong, Hong Kong; Yang, L., London School of Economics and Political Science, United Kingdom; Ng, W., Hong Kong University of Science and Technology, Hong Kong, Hong Kong</t>
  </si>
  <si>
    <t>Search engine query logs are recognized as an important information source that contains millions of users' web search needs. Discovering Geographic Web Search Topics (G-WSTs) from a query log can support a variety of downstream web applications such as finding commonality between locations and profiling search engine users. However, the task of discovering G-WSTs is nontrivial, not only because of the diversity of the information in web search but also due to the sheer size of query log. In this paper, we propose a new framework, Scalable Geographic Web Search Topic Discovery (SG-WSTD), which contains highly scalable functionalities such as search session derivation, geographic information extraction and geographic web search topic discovery to discover G-WSTs from query log. Within SG-WSTD, two probabilistic topic models are proposed to discover G-WSTs from two complementary perspectives. The first one is the Discrete Search Topic Model (DSTM), which discovers G-WSTs that capture the commonalities between discrete locations. The second is the Regional Search Topic Model (RSTM), which focuses on a specific geographic region on the map and discovers G-WSTs that demonstrate geographic locality. Since query log is typically voluminous, we implement the functionalities in SG-WSTD based on the MapReduce paradigm to solve the efficiency bottleneck. We evaluate SG-WSTD against several strong baselines on a real-life query log from AOL. The proposed framework demonstrates significantly improved data interpretability, better prediction performance, higher topic distinctiveness and superior scalability in the experimentation. © 2015 Elsevier B.V. All rights reserved.</t>
  </si>
  <si>
    <t>Information retrieval; Search engine; Topic model</t>
  </si>
  <si>
    <t>2-s2.0-84929502247</t>
  </si>
  <si>
    <t>Xie P., Yang D., Xing E.P.</t>
  </si>
  <si>
    <t>Incorporating word correlation knowledge into topic modeling</t>
  </si>
  <si>
    <t>https://www.scopus.com/inward/record.uri?eid=2-s2.0-84960086722&amp;partnerID=40&amp;md5=849383d6ef6cd7c4576057edff8e4ee2</t>
  </si>
  <si>
    <t>School of Computer Science, Carnegie Mellon University, Pittsburgh, PA, United States</t>
  </si>
  <si>
    <t>Xie, P., School of Computer Science, Carnegie Mellon University, Pittsburgh, PA, United States; Yang, D., School of Computer Science, Carnegie Mellon University, Pittsburgh, PA, United States; Xing, E.P., School of Computer Science, Carnegie Mellon University, Pittsburgh, PA, United States</t>
  </si>
  <si>
    <t>This paper studies how to incorporate the external word correlation knowledge to improve the coherence of topic modeling. Existing topic models assume words are generated independently and lack the mechanism to utilize the rich similarity relationships among words to learn coherent topics. To solve this problem, we build a Markov Random Field (MRF) regularized Latent Dirichlet Allocation (LDA) model, which defines a MRF on the latent topic layer of LDA to encourage words labeled as similar to share the same topic label. Under our model, the topic assignment of each word is not independent, but rather affected by the topic labels of its correlated words. Similar words have better chance to be put into the same topic due to the regularization of MRF, hence the coherence of topics can be boosted. In addition, our model can accommodate the subtlety that whether two words are similar depends on which topic they appear in, which allows word with multiple senses to be put into different topics properly. We derive a variational inference method to infer the posterior probabilities and learn model parameters and present techniques to deal with the hardto-compute partition function in MRF. Experiments on two datasets demonstrate the effectiveness of our model. © 2015 Association for Computational Linguistics.</t>
  </si>
  <si>
    <t>2-s2.0-84960086722</t>
  </si>
  <si>
    <t>Wang T., Viswanath V., Chen P.</t>
  </si>
  <si>
    <t>Extended topic model forword dependency</t>
  </si>
  <si>
    <t>ACL-IJCNLP 2015 - 53rd Annual Meeting of the Association for Computational Linguistics and the 7th International Joint Conference on Natural Language Processing of the Asian Federation of Natural Language Processing, Proceedings of the Conference</t>
  </si>
  <si>
    <t>https://www.scopus.com/inward/record.uri?eid=2-s2.0-84944049639&amp;partnerID=40&amp;md5=26871eecc32eb08cab7687f5928d6b00</t>
  </si>
  <si>
    <t>University of Massachusetts Boston, Boston, MA, United States; Harvard School of Public Health, Boston, MA, United States</t>
  </si>
  <si>
    <t>Wang, T., University of Massachusetts Boston, Boston, MA, United States; Viswanath, V., Harvard School of Public Health, Boston, MA, United States; Chen, P., University of Massachusetts Boston, Boston, MA, United States</t>
  </si>
  <si>
    <t>Topic Model such as Latent Dirichlet Allocation(LDA) makes assumption that topic assignment of different words are conditionally independent. In this paper, we propose a new model Extended Global Topic Random Field (EGTRF) to model non-linear dependencies between words. Specifically, we parse sentences into dependency trees and represent them as a graph, and assume the topic assignment of a word is influenced by its adjacent words and distance-2 words. Word similarity information learned from large corpus is incorporated to enhance word topic assignment. Parameters are estimated efficiently by variational inference and experimental results on two datasets show EGTRF achieves lower perplexity and higher log predictive probability. © 2015 Association for Computational Linguistics.</t>
  </si>
  <si>
    <t>2-s2.0-84944049639</t>
  </si>
  <si>
    <t>Chen H., Zhao J.L.</t>
  </si>
  <si>
    <t>ISTopic: Understanding information systems research through topic models</t>
  </si>
  <si>
    <t>2015 International Conference on Information Systems: Exploring the Information Frontier, ICIS 2015</t>
  </si>
  <si>
    <t>https://www.scopus.com/inward/record.uri?eid=2-s2.0-84964680201&amp;partnerID=40&amp;md5=8d61355f34b968f22eea29b2e07ac782</t>
  </si>
  <si>
    <t>Department of Information Systems, College of Business, City University of Hong Kong, 83 Tat Chee Avenue, Kowloon Tong, Hong Kong</t>
  </si>
  <si>
    <t>Chen, H., Department of Information Systems, College of Business, City University of Hong Kong, 83 Tat Chee Avenue, Kowloon Tong, Hong Kong; Zhao, J.L., Department of Information Systems, College of Business, City University of Hong Kong, 83 Tat Chee Avenue, Kowloon Tong, Hong Kong</t>
  </si>
  <si>
    <t>What are the fundamental research questions in Information Systems? How do various research topics relate with one another to form the IS research landscape and how do they evolve over time? This study is an initial attempt to answer these questions using topic models to investigate the topics examined by the premier IS journals in 1977-2014. We present an IS Topic Graph that contains 33 research areas, 31 of which are closely connected with one another. Further analyses of this graph reveal how different IS research areas are intertwined to the extent that they are almost inseparable. Looking into IS research at a finer level, we identify 300 research topics, and a chronological analysis reveals a trend of topic diversification and externalization. To guide future research, an intelligent literature search tool called ISTopic is built and is available at http://www.istopic.org for public access.</t>
  </si>
  <si>
    <t>Correlated topic model; IS discipline; ISTopic; Latent dirichlet allocation; Topic model</t>
  </si>
  <si>
    <t>2-s2.0-84964680201</t>
  </si>
  <si>
    <t>Fu X., Yang K., Huang J.Z., Cui L.</t>
  </si>
  <si>
    <t>Dynamic non-parametric joint sentiment topic mixture model</t>
  </si>
  <si>
    <t>10.1016/j.knosys.2015.02.021</t>
  </si>
  <si>
    <t>https://www.scopus.com/inward/record.uri?eid=2-s2.0-84928068815&amp;doi=10.1016%2fj.knosys.2015.02.021&amp;partnerID=40&amp;md5=48c9966116e4dafd7de23cb00b33ad9b</t>
  </si>
  <si>
    <t>College of Computer Science and Software Engineering, Shenzhen University, Shenzhen, Guangdong, China</t>
  </si>
  <si>
    <t>Fu, X., College of Computer Science and Software Engineering, Shenzhen University, Shenzhen, Guangdong, China; Yang, K., College of Computer Science and Software Engineering, Shenzhen University, Shenzhen, Guangdong, China; Huang, J.Z., College of Computer Science and Software Engineering, Shenzhen University, Shenzhen, Guangdong, China; Cui, L., College of Computer Science and Software Engineering, Shenzhen University, Shenzhen, Guangdong, China</t>
  </si>
  <si>
    <t>Abstract The reviews in social media are produced continuously by a large and uncontrolled number of users. To capture the mixture of sentiment and topics simultaneously in reviews is still a challenging task. In this paper, we present a novel probabilistic model framework based on the non-parametric hierarchical Dirichlet process (HDP) topic model, called non-parametric joint sentiment topic mixture model (NJST), which adds a sentiment level to the HDP topic model and detects sentiment and topics simultaneously from reviews. Then considered the dynamic nature of social media data, we propose dynamic NJST (dNJST) which adds time decay dependencies of historical epochs to the current epochs. Compared with the existing sentiment topic mixture models which are based on latent Dirichlet allocation (LDA), the biggest difference of NJST and dNJST is that they can determine topic number automatically. We implement NJST and dNJST with online variational inference algorithms, and incorporate the sentiment priors of words into NJST and dNJST with HowNet lexicon. The experiment results in some Chinese social media dataset show that dNJST can effectively detect and track dynamic sentiment and topics. © 2015 Elsevier B.V. All rights reserved.</t>
  </si>
  <si>
    <t>Dynamic topic analysis; Hierarchical Dirichlet Process; Non-parametric topic model; Social media; Text mining; Topic sentiment analysis</t>
  </si>
  <si>
    <t>2-s2.0-84928068815</t>
  </si>
  <si>
    <t>Wang H., Zhou Z., Xiao C., Zhang L.</t>
  </si>
  <si>
    <t>Content based image search for clothing recommendations in E-Commerce</t>
  </si>
  <si>
    <t>Multimedia Data Mining and Analytics: Disruptive Innovation</t>
  </si>
  <si>
    <t>10.1007/978-3-319-14998-1_11</t>
  </si>
  <si>
    <t>https://www.scopus.com/inward/record.uri?eid=2-s2.0-84943811019&amp;doi=10.1007%2f978-3-319-14998-1_11&amp;partnerID=40&amp;md5=450e6482300ad4f8834e0378321d429a</t>
  </si>
  <si>
    <t>Brain-Like Computing and Machine Intelligence Lab, Department of Computer Science and Engineering, Shanghai Jiao Tong University, 800, Dongchuan Road, Shanghai, China</t>
  </si>
  <si>
    <t>Wang, H., Brain-Like Computing and Machine Intelligence Lab, Department of Computer Science and Engineering, Shanghai Jiao Tong University, 800, Dongchuan Road, Shanghai, China; Zhou, Z., Brain-Like Computing and Machine Intelligence Lab, Department of Computer Science and Engineering, Shanghai Jiao Tong University, 800, Dongchuan Road, Shanghai, China; Xiao, C., Brain-Like Computing and Machine Intelligence Lab, Department of Computer Science and Engineering, Shanghai Jiao Tong University, 800, Dongchuan Road, Shanghai, China; Zhang, L., Brain-Like Computing and Machine Intelligence Lab, Department of Computer Science and Engineering, Shanghai Jiao Tong University, 800, Dongchuan Road, Shanghai, China</t>
  </si>
  <si>
    <t>A number of algorithms exist in measuring clothing similarity for clothing recommendations in E-commerce. The clothing similarity mostly depends on its shape, texture and style. In this paper we introduce three models of defining feature space for clothing recommendations. The sketch-based image search mainly focuses on defining similarity of clothing in contour dimension. The spatial bagof-feature approach is employed to measure the clothing similarity of local image patterns. Finally, we introduce a query adaptive shape model which combines shape characteristics and labels of clothing, in order to take the semantic information of clothing. A large number of simulations are given to show the feasibility and performance of the clothing recommendations by using content-based image search. © Springer International Publishing Switzerland 2015.</t>
  </si>
  <si>
    <t>Clothing recommendations; Hierarchical orientation features; Image search; Shape topic model; Spatial bag of features</t>
  </si>
  <si>
    <t>2-s2.0-84943811019</t>
  </si>
  <si>
    <t>Kim E.H.-J., Jeong Y.K., Kim Y., Kang K.Y., Song M.</t>
  </si>
  <si>
    <t>Topic-based content and sentiment analysis of Ebola virus on Twitter and in the news</t>
  </si>
  <si>
    <t>10.1177/0165551515608733</t>
  </si>
  <si>
    <t>https://www.scopus.com/inward/record.uri?eid=2-s2.0-85002368675&amp;doi=10.1177%2f0165551515608733&amp;partnerID=40&amp;md5=ed8484d8f2349cb16b30a555e5b8a48b</t>
  </si>
  <si>
    <t>Department of Library and Information Science, Yonsei University, 50 Yonsei-ro, Seodaemun-gu, Seoul, South Korea</t>
  </si>
  <si>
    <t>Kim, E.H.-J., Department of Library and Information Science, Yonsei University, 50 Yonsei-ro, Seodaemun-gu, Seoul, South Korea; Jeong, Y.K., Department of Library and Information Science, Yonsei University, 50 Yonsei-ro, Seodaemun-gu, Seoul, South Korea; Kim, Y., Department of Library and Information Science, Yonsei University, 50 Yonsei-ro, Seodaemun-gu, Seoul, South Korea; Kang, K.Y., Department of Library and Information Science, Yonsei University, 50 Yonsei-ro, Seodaemun-gu, Seoul, South Korea; Song, M., Department of Library and Information Science, Yonsei University, 50 Yonsei-ro, Seodaemun-gu, Seoul, South Korea</t>
  </si>
  <si>
    <t>The present study investigates topic coverage and sentiment dynamics of two different media sources, Twitter and news publications, on the hot health issue of Ebola. We conduct content and sentiment analysis by: (1) applying vocabulary control to collected datasets; (2) employing the n-gram LDA topic modeling technique; (3) adopting entity extraction and entity network; and (4) introducing the concept of topic-based sentiment scores. With the query term 'Ebola' or 'Ebola virus', we collected 16,189 news articles from 1006 different publications and 7,106,297 tweets with the Twitter stream API. The experiments indicate that topic coverage of Twitter is narrower and more blurry than that of the news media. In terms of sentiment dynamics, the life span and variance of sentiment on Twitter is shorter and smaller than in the news. In addition, we observe that news articles focus more on event-related entities such as person, organization and location, whereas Twitter covers more time-oriented entities. Based on the results, we report on the characteristics of Twitter and news media as two distinct news outlets in terms of content coverage and sentiment dynamics. © The Author(s) 2015.</t>
  </si>
  <si>
    <t>Ebola; sentiment analysis; text-mining; topic models</t>
  </si>
  <si>
    <t>2-s2.0-85002368675</t>
  </si>
  <si>
    <t>Chen K., Kou G., Shang J., Chen Y.</t>
  </si>
  <si>
    <t>https://www.scopus.com/inward/record.uri?eid=2-s2.0-84925010368&amp;doi=10.1016%2fj.elerap.2014.11.004&amp;partnerID=40&amp;md5=da7f2418a15aa3d28d39a5d2dcf5d06b</t>
  </si>
  <si>
    <t>School of Management and Economics, University of Electronic Science and Technology of China, Chengdu, Sichuan, China; School of Business Administration, Southwestern University of Finance and Economics, Chengdu, Sichuan, China; Katz Graduate School of Business, University of Pittsburgh, Pittsburgh, PA, United States</t>
  </si>
  <si>
    <t>Chen, K., School of Management and Economics, University of Electronic Science and Technology of China, Chengdu, Sichuan, China; Kou, G., School of Business Administration, Southwestern University of Finance and Economics, Chengdu, Sichuan, China; Shang, J., Katz Graduate School of Business, University of Pittsburgh, Pittsburgh, PA, United States; Chen, Y., School of Business Administration, Southwestern University of Finance and Economics, Chengdu, Sichuan, China</t>
  </si>
  <si>
    <t>Studies have shown that perceptual maps derived from online consumer-generated data are effective for depicting market structure such as demonstrating positioning of competitive brands. However, most text mining algorithms would require manual reading to merge extracted product features with synonyms. In response, Topic modeling is introduced to group synonyms together under a topic automatically, leading to convenient and accurate evaluation of brands based on consumers' online reviews. To ensure the feasibility of employing Topic modeling in assessing competitive brands, we developed a unique and novel framework named WVAP (Weights from Valid Posterior Probability) based on Scree plot technique. WVAP can filter the noises in posterior distribution obtained from Topic modeling, and improve accuracy in brand evaluation. A case study exploring online reviews of mobile phones is conducted. We extract topics to reflect the features of the cell phones with a qualified validity. In addition to perceptual maps derived by multi-dimensional scaling (MDS) for product positioning, we also rank these products by TOPSIS (Technique for Order Performance by Similarity to Ideal Solution) so as to visualize the market structure from different perspectives. Our case study of cell phones shows that the proposed framework is effective in mining online reviews and providing insights into the competitive landscape. © 2014 Elsevier B.V. All rights reserved.</t>
  </si>
  <si>
    <t>Market structure; Ranking of products; Text mining; Topic modeling; TOPSIS</t>
  </si>
  <si>
    <t>2-s2.0-84925010368</t>
  </si>
  <si>
    <t>Gu J., Li V.O.K.</t>
  </si>
  <si>
    <t>Efficient Learning for undirected topic models</t>
  </si>
  <si>
    <t>https://www.scopus.com/inward/record.uri?eid=2-s2.0-84944064715&amp;partnerID=40&amp;md5=df85b8d176c8f9efd3f8463608e21aa3</t>
  </si>
  <si>
    <t>Department of Electrical and Electronic Engineering, University of Hong Kong, Hong Kong</t>
  </si>
  <si>
    <t>Gu, J., Department of Electrical and Electronic Engineering, University of Hong Kong, Hong Kong; Li, V.O.K., Department of Electrical and Electronic Engineering, University of Hong Kong, Hong Kong</t>
  </si>
  <si>
    <t>Replicated Softmax model, a well-known undirected topic model, is powerful in ex-tracting semantic representations of docu-ments. Traditional learning strategies such as Contrastive Divergence are very inef-ficient. This paper provides a novel esti-mator to speed up the learning based on Noise Contrastive Estimate, extended for documents of variant lengths and weighted inputs. Experiments on two benchmarks show that the new estimator achieves great learning efficiency and high accuracy on document retrieval and classification. © 2015 Association for Computational Linguistics.</t>
  </si>
  <si>
    <t>2-s2.0-84944064715</t>
  </si>
  <si>
    <t>Anil A., Kumar D., Sharma S., Singha R., Sarmah R., Bhattacharya N., Singh S.R.</t>
  </si>
  <si>
    <t>Link prediction using social network analysis over heterogeneous terrorist network</t>
  </si>
  <si>
    <t>Proceedings - 2015 IEEE International Conference on Smart City, SmartCity 2015, Held Jointly with 8th IEEE International Conference on Social Computing and Networking, SocialCom 2015, 5th IEEE International Conference on Sustainable Computing and Communications, SustainCom 2015, 2015 International Conference on Big Data Intelligence and Computing, DataCom 2015, 5th International Symposium on Cloud and Service Computing, SC2 2015</t>
  </si>
  <si>
    <t>10.1109/SmartCity.2015.82</t>
  </si>
  <si>
    <t>https://www.scopus.com/inward/record.uri?eid=2-s2.0-84973882827&amp;doi=10.1109%2fSmartCity.2015.82&amp;partnerID=40&amp;md5=6c99aa5adc6e1c871b1aeef835a5578e</t>
  </si>
  <si>
    <t>Department of Computer Science and Engineering, Indian Institute of Technology Guwahati, Assam, India</t>
  </si>
  <si>
    <t>Anil, A., Department of Computer Science and Engineering, Indian Institute of Technology Guwahati, Assam, India; Kumar, D., Department of Computer Science and Engineering, Indian Institute of Technology Guwahati, Assam, India; Sharma, S., Department of Computer Science and Engineering, Indian Institute of Technology Guwahati, Assam, India; Singha, R., Department of Computer Science and Engineering, Indian Institute of Technology Guwahati, Assam, India; Sarmah, R., Department of Computer Science and Engineering, Indian Institute of Technology Guwahati, Assam, India; Bhattacharya, N., Department of Computer Science and Engineering, Indian Institute of Technology Guwahati, Assam, India; Singh, S.R., Department of Computer Science and Engineering, Indian Institute of Technology Guwahati, Assam, India</t>
  </si>
  <si>
    <t>Social network analysis (SNA) has been effectively used in counter-terrorism analysis by generating homogeneous network. In this paper, we consider a large dataset reporting various terrorist attacks over the globe and represent the dataset as a heterogeneous network. The objective of this paper is to the explore the effect of various link prediction frameworks such as topic modeling, network topology and graph kernels. We propose bipartite based link prediction over topic feature relationship, heterogeneous version of node proximity based link prediction and graph kernel methods. From various experimental observation, it is evident that bipartite method based on topic modeling also return comparable results (sometimes better) as that of node proximity and graph kernel. © 2015 IEEE.</t>
  </si>
  <si>
    <t>Graph Kernels; Heterogeneous; Social Network Analysis; Terrorist Networks; Topic Modeling</t>
  </si>
  <si>
    <t>2-s2.0-84973882827</t>
  </si>
  <si>
    <t>Richardson J., Nakazawa T., Kurohashi S.</t>
  </si>
  <si>
    <t>Pivot-based topic models for low-resource lexicon extraction</t>
  </si>
  <si>
    <t>29th Pacific Asia Conference on Language, Information and Computation, PACLIC 2015</t>
  </si>
  <si>
    <t>https://www.scopus.com/inward/record.uri?eid=2-s2.0-84967016963&amp;partnerID=40&amp;md5=03bda130decbd5dd6bec8176274cd540</t>
  </si>
  <si>
    <t>Graduate School of Informatics, Kyoto University, Kyoto, Japan; Japan Science and Technology Agency, Kawaguchi-shi, Saitama, Japan</t>
  </si>
  <si>
    <t>Richardson, J., Graduate School of Informatics, Kyoto University, Kyoto, Japan; Nakazawa, T., Japan Science and Technology Agency, Kawaguchi-shi, Saitama, Japan; Kurohashi, S., Graduate School of Informatics, Kyoto University, Kyoto, Japan</t>
  </si>
  <si>
    <t>This paper proposes a range of solutions to the challenges of extracting large and highquality bilingual lexicons for low-resource language pairs. In such scenarios there is often no parallel or even comparable data available. We design three effective pivotbased approaches inspired by the state-of the- art technique of bilingual topic modelling, extending previous work to take advantage of trilingual data. The proposed models are shown to outperform traditional methods significantly and can be adapted based upon the nature of available training data. We demonstrate the accuracy of these pivot-based approaches in a realistic scenario generating an Icelandic- Korean lexicon from Wikipedia.</t>
  </si>
  <si>
    <t>2-s2.0-84967016963</t>
  </si>
  <si>
    <t>Toraman C., Can F.</t>
  </si>
  <si>
    <t>A front-page news-selection algorithm based on topic modelling using raw text</t>
  </si>
  <si>
    <t>10.1177/0165551515589069</t>
  </si>
  <si>
    <t>https://www.scopus.com/inward/record.uri?eid=2-s2.0-84942106504&amp;doi=10.1177%2f0165551515589069&amp;partnerID=40&amp;md5=747ad9cee3ecf14fd27145b204f0cecb</t>
  </si>
  <si>
    <t>Bilkent Information Retrieval Group, Computer Engineering Department, Bilkent University, Bilkent, Ankara, Turkey</t>
  </si>
  <si>
    <t>Toraman, C., Bilkent Information Retrieval Group, Computer Engineering Department, Bilkent University, Bilkent, Ankara, Turkey; Can, F., Bilkent Information Retrieval Group, Computer Engineering Department, Bilkent University, Bilkent, Ankara, Turkey</t>
  </si>
  <si>
    <t>Front-page news selection is the task of finding important news articles in news aggregators. In this study, we examine news selection for public front pages using raw text, without any meta-attributes such as click counts. A novel algorithm is introduced by jointly considering the importance and diversity of selected news articles and the length of front pages. We estimate the importance of news, based on topic modelling, to provide the required diversity. Then we select important documents from important topics using a priority-based method that helps in fitting news content into the length of the front page. A user study is subsequently conducted to measure effectiveness and diversity, using our newly-generated annotation program. Annotation results show that up to seven of 10 news articles are important and up to nine of them are from different topics. Challenges in selecting public front-page news are addressed with an emphasis on future research. © Chartered Institute of Library and Information Professionals.</t>
  </si>
  <si>
    <t>Diversity; document importance; front page; LDA; news selection; priority scheduling; topic importance; topic modelling</t>
  </si>
  <si>
    <t>2-s2.0-84942106504</t>
  </si>
  <si>
    <t>Aouadi H., Khemakhem M.T., Jemaa M.B.</t>
  </si>
  <si>
    <t>An LDA topic model adaptation for context-based image retrieval</t>
  </si>
  <si>
    <t>10.1007/978-3-319-27729-5_6</t>
  </si>
  <si>
    <t>https://www.scopus.com/inward/record.uri?eid=2-s2.0-84955284482&amp;doi=10.1007%2f978-3-319-27729-5_6&amp;partnerID=40&amp;md5=86a1b3514952625ebe6b135e2bb7777c</t>
  </si>
  <si>
    <t>ReDCAD Laboratory, National School of Engineers of Sfax, University of Sfax, BP 1173, Sfax, Tunisia</t>
  </si>
  <si>
    <t>Aouadi, H., ReDCAD Laboratory, National School of Engineers of Sfax, University of Sfax, BP 1173, Sfax, Tunisia; Khemakhem, M.T., ReDCAD Laboratory, National School of Engineers of Sfax, University of Sfax, BP 1173, Sfax, Tunisia; Jemaa, M.B., ReDCAD Laboratory, National School of Engineers of Sfax, University of Sfax, BP 1173, Sfax, Tunisia</t>
  </si>
  <si>
    <t>In the context-based image retrieval, the textual information surrounding the image plays a central role for ranking returned results. Although this technique outperforms content-based approaches, it may fail when the query keywords does not match the textual content of many documents containing relevant images. In addition, users are usually not experts and provide ambiguous queries that lead to heterogeneous results. To solve these problems, researchers are trying to re-rank primary results using other techniques such as query expansion, concept-based retrieval, etc. In this paper, we propose to use LDA topic model to re-rank results and therefore improve retrieval precision. We apply this model in two levels: global level represented by the whole document containing the image and local level represented by the paragraph containing an image (considered as a specific textual information for the image). Results show a significant improvement over the standard text retrieval approach by re-ranking with the LDA model applied to the local level. © Springer International Publishing Switzerland 2015.</t>
  </si>
  <si>
    <t>Image retrieval; LDA; Re-ranking; Topic model</t>
  </si>
  <si>
    <t>2-s2.0-84955284482</t>
  </si>
  <si>
    <t>Chuang J., Roberts M.E., Stewart B.M., Weiss R., Tingley D., Grimmer J., Heer J.</t>
  </si>
  <si>
    <t>TopicCheck: Interactive alignment for assessing topic model stability</t>
  </si>
  <si>
    <t>https://www.scopus.com/inward/record.uri?eid=2-s2.0-84956624433&amp;partnerID=40&amp;md5=64fdf7657de792f8e4a4df661797e040</t>
  </si>
  <si>
    <t>Political Science, U. California, San Diego, United States; Government, Harvard University, United States; Communication, Stanford University, United States; Political Science, Stanford University, United States; Computer Science and Eng., University of Washington, United States</t>
  </si>
  <si>
    <t>Chuang, J., Political Science, Stanford University, United States, Computer Science and Eng., University of Washington, United States; Roberts, M.E., Political Science, U. California, San Diego, United States; Stewart, B.M., Government, Harvard University, United States; Weiss, R., Communication, Stanford University, United States; Tingley, D., Government, Harvard University, United States; Grimmer, J., Political Science, Stanford University, United States; Heer, J., Computer Science and Eng., University of Washington, United States</t>
  </si>
  <si>
    <t>Content analysis, a widely-applied social science research method, is increasingly being supplemented by topic modeling. However, while the discourse on content analysis centers heavily on reproducibility, computer scientists often focus more on scalability and less on coding reliability, leading to growing skepticism on the usefulness of topic models for automated content analysis. In response, we introduce TopicCheck, an interactive tool for assessing topic model stability. Our contributions are threefold. First, from established guidelines on reproducible content analysis, we distill a set of design requirements on how to computationally assess the stability of an automated coding process. Second, we devise an interactive alignment algorithm for matching latent topics from multiple models, and enable sensitivity evaluation across a large number of models. Finally, we demonstrate that our tool enables social scientists to gain novel insights into three active research questions. © 2015 Association for Computational Linguistics.</t>
  </si>
  <si>
    <t>2-s2.0-84956624433</t>
  </si>
  <si>
    <t>Wilson A.J., Joseph J.</t>
  </si>
  <si>
    <t>Organizational attention and technological search in the multibusiness firm: Motorola from 1974 to 1997</t>
  </si>
  <si>
    <t>Advances in Strategic Management</t>
  </si>
  <si>
    <t>https://www.scopus.com/inward/record.uri?eid=2-s2.0-84939780271&amp;doi=10.1108%2fS0742-332220150000032013&amp;partnerID=40&amp;md5=d528a956b535bbdab3307d5e6077d959</t>
  </si>
  <si>
    <t>Duke University, United States; University of California, Irvine, United States</t>
  </si>
  <si>
    <t>Wilson, A.J., Duke University, United States; Joseph, J., University of California, Irvine, United States</t>
  </si>
  <si>
    <t>This study examines the effects of organizational attention on technological search in the multibusiness firm. We argue that attentional specialization and coupling, or (respectively) attention given to problems within and across units, affect a unit's ability to engage in distant and local search by shaping how problems are perceived and addressed. We test this theory by applying a probabilistic topic model to all Motorola patents issued from 1974 to 1997, thus identifying and measuring attention to technical problems. Our results suggest that (a) subunits with specialized attention are not myopic but instead explore broadly and (b) tight attentional coupling across units increases the breadth of search. This study contributes to attention-based views of the firm and to studies on organizational design and search. Copyright © 2015 by Emerald Group Publishing Limited.</t>
  </si>
  <si>
    <t>Attention; Search; Structure; Technology innovation; Topic Modeling</t>
  </si>
  <si>
    <t>2-s2.0-84939780271</t>
  </si>
  <si>
    <t>Park S., Kang J., Bang Y., Han K.</t>
  </si>
  <si>
    <t>Relationship between audience engagement on social media and broadcast media ratings</t>
  </si>
  <si>
    <t>Proceedings of the International Conference on Electronic Business (ICEB)</t>
  </si>
  <si>
    <t>2015-January</t>
  </si>
  <si>
    <t>https://www.scopus.com/inward/record.uri?eid=2-s2.0-84959256115&amp;partnerID=40&amp;md5=a8fd6f46a088ed6b5bb5fc7d2ec25525</t>
  </si>
  <si>
    <t>Kyonggi University, South Korea; Ajou University, South Korea; Chinese University of Hong Kong, Hong Kong; McGill University, Canada</t>
  </si>
  <si>
    <t>Park, S., Kyonggi University, South Korea; Kang, J., Ajou University, South Korea; Bang, Y., Chinese University of Hong Kong, Hong Kong; Han, K., McGill University, Canada</t>
  </si>
  <si>
    <t>People often share their opinions or impressions about TV shows (e.g., dramas) with other viewers through social media such as personal blogs and Twitter. As such, broadcast media, especially TV, lead to audience engagement on social media. Moreover, the audience engagement, in turn, impacts broadcast media ratings. Social TV analyzes audience's TV-related social media behaviors and tries to use the behaviors in marketing activities such as advertisement; however, this is purely based on the quantity o f engagement in social media. In this study, we analyze the subjects of the audience engagement on social media about specific TV dramas through topic modeling, and examines the relationship between changes in the topics and viewer ratings of the TV dramas.</t>
  </si>
  <si>
    <t>Broadcast media; Social media; Topic modeling; Topic trend; VAR</t>
  </si>
  <si>
    <t>2-s2.0-84959256115</t>
  </si>
  <si>
    <t>Kaplan S., Vakili K.</t>
  </si>
  <si>
    <t>Strategic Management Journal</t>
  </si>
  <si>
    <t>https://www.scopus.com/inward/record.uri?eid=2-s2.0-84941187958&amp;doi=10.1002%2fsmj.2294&amp;partnerID=40&amp;md5=f4bb7f1d2cb83b99f04382ae810f819a</t>
  </si>
  <si>
    <t>Strategic Management, Rotman School, University of Toronto, 105 St. George Street, Toronto, ON, Canada; Strategy and Entrepreneurship, London Business School, London, United Kingdom</t>
  </si>
  <si>
    <t>Kaplan, S., Strategic Management, Rotman School, University of Toronto, 105 St. George Street, Toronto, ON, Canada; Vakili, K., Strategy and Entrepreneurship, London Business School, London, United Kingdom</t>
  </si>
  <si>
    <t>We explore the double-edged sword of recombination in generating breakthrough innovation: recombination of distant or diverse knowledge is needed because knowledge in a narrow domain might trigger myopia, but recombination can be counterproductive when local search is needed to identify anomalies. We take into account how creativity shapes both the cognitive novelty of the idea and the subsequent realization of economic value. We develop a text-based measure of novel ideas in patents using topic modeling to identify those patents that originate new topics in a body of knowledge. We find that, counter to theories of recombination, patents that originate new topics are more likely to be associated with local search, while economic value is the product of broader recombinations as well as novelty. © 2014 John Wiley &amp; Sons, Ltd.</t>
  </si>
  <si>
    <t>breakthrough innovation; cognition; creativity; patents; recombination; topic modeling</t>
  </si>
  <si>
    <t>2-s2.0-84941187958</t>
  </si>
  <si>
    <t>Chen W., Wang J., Zhang Y., Yan H., Li X.</t>
  </si>
  <si>
    <t>User based aggregation for biterm topic model</t>
  </si>
  <si>
    <t>https://www.scopus.com/inward/record.uri?eid=2-s2.0-84944078879&amp;partnerID=40&amp;md5=88dcf8e0b0f398db176e4c8bccc9235a</t>
  </si>
  <si>
    <t>School of Electronic Engineering and Computer Science, Peking University, China</t>
  </si>
  <si>
    <t>Chen, W., School of Electronic Engineering and Computer Science, Peking University, China; Wang, J., School of Electronic Engineering and Computer Science, Peking University, China; Zhang, Y., School of Electronic Engineering and Computer Science, Peking University, China; Yan, H., School of Electronic Engineering and Computer Science, Peking University, China; Li, X., School of Electronic Engineering and Computer Science, Peking University, China</t>
  </si>
  <si>
    <t>Biterm Topic Model (BTM) is designed to model the generative process of the word co-occurrence patterns in short texts such as tweets. However, two aspects of BTM may restrict its performance: 1) user individualities are ignored to obtain the corpus level words co-occurrence patterns; and 2) the strong assumptions that two co-occurring words will be assigned the same topic label could not distinguish background words from topical words. In this paper, we propose Twitter-BTM model to address those issues by considering user level personalization in BTM. Firstly, we use user based biterms aggregation to learn user specific topic distribution. Secondly, each user's preference between background words and topical words is estimated by incorporating a background topic. Experiments on a large-scale real-world Twitter dataset show that Twitter-BTM outperforms several stateof-the-art baselines. © 2015 Association for Computational Linguistics.</t>
  </si>
  <si>
    <t>2-s2.0-84944078879</t>
  </si>
  <si>
    <t>Komiya K., Sasaki Y., Morita H., Sasaki M., Shinnou H., Kotani Y.</t>
  </si>
  <si>
    <t>Surrounding word sense model for Japanese all-words word sense disambiguation</t>
  </si>
  <si>
    <t>https://www.scopus.com/inward/record.uri?eid=2-s2.0-84967185376&amp;partnerID=40&amp;md5=e0197887ee657d227fab78ed3a40b32f</t>
  </si>
  <si>
    <t>Ibaraki University, Japan; Kyoto University, Japan; Tokyo University of Agriculture and Technology, Japan</t>
  </si>
  <si>
    <t>Komiya, K., Ibaraki University, Japan; Sasaki, Y., Kyoto University, Japan; Morita, H., Tokyo University of Agriculture and Technology, Japan; Sasaki, M., Ibaraki University, Japan; Shinnou, H., Ibaraki University, Japan; Kotani, Y., Kyoto University, Japan</t>
  </si>
  <si>
    <t>This paper proposes a surrounding word sense model (SWSM) that uses the distri- bution of word senses that appear near am- biguous words for unsupervised all-words word sense disambiguation in Japanese. Although it was inspired by the topic model, ambiguous Japanese words tend to have similar topics since coarse semantic polysemy is less likely to occur than that in Western languages as Japanese uses Chi- nese characters, which are ideograms. We thus propose a model that uses the dis- tribution of word senses that appear near ambiguous words: SWSM. We embed- ded the concept dictionary of an Elec- tronic Dictionary Research (EDR) elec- tronic dictionary in the system and used the Japanese Corpus of EDR for the exper- iments, which demonstrated that SWSM outperformed a system with a random baseline and a system that used a topic model called Dirichlet Allocation with WORDNET (LDAWN), especially when there were high levels of entropy for the word sense distribution of ambiguous words.</t>
  </si>
  <si>
    <t>2-s2.0-84967185376</t>
  </si>
  <si>
    <t>Mayorov V., Andrianov I., Astrakhantsev N., Avanesov V., Kozlov I., Turdakov D.</t>
  </si>
  <si>
    <t>A high precision method for aspect extraction in Russian</t>
  </si>
  <si>
    <t>https://www.scopus.com/inward/record.uri?eid=2-s2.0-84952781113&amp;partnerID=40&amp;md5=eaa4f07e0ba0870ed73c6b51501144d9</t>
  </si>
  <si>
    <t>Institute for System Programming of RAS, Moscow, Russian Federation</t>
  </si>
  <si>
    <t>Mayorov, V., Institute for System Programming of RAS, Moscow, Russian Federation; Andrianov, I., Institute for System Programming of RAS, Moscow, Russian Federation; Astrakhantsev, N., Institute for System Programming of RAS, Moscow, Russian Federation; Avanesov, V., Institute for System Programming of RAS, Moscow, Russian Federation; Kozlov, I., Institute for System Programming of RAS, Moscow, Russian Federation; Turdakov, D., Institute for System Programming of RAS, Moscow, Russian Federation</t>
  </si>
  <si>
    <t>This paper presents a work carried out by ISPRAS on aspect extraction task at SentiRuEval 2015. Our team submitted one run for Task A and Task B and got best precision for both tasks for all domains among all participants. Our method also showed the best F1-measure for exact aspect term matching for task A for automobile domain and both for Task A and Task B for restaurant domain. The method is based on sequential classification of tokens with SVM. It uses local, global, syntactic-based, GloVe, topic modeling and automatic term recognition features. In this paper we also present evaluation of significance of different feature groups for the task.</t>
  </si>
  <si>
    <t>Aspect Extraction; Automatic Term Recognition; GloVe; NERC; Sentiment Analysis; Syntax Trees; Topic modeling</t>
  </si>
  <si>
    <t>2-s2.0-84952781113</t>
  </si>
  <si>
    <t>Bergamaschi S., Po L.</t>
  </si>
  <si>
    <t>Comparing LDA and LSA topic models for content-based movie recommendation systems</t>
  </si>
  <si>
    <t>10.1007/978-3-319-27030-2_16</t>
  </si>
  <si>
    <t>https://www.scopus.com/inward/record.uri?eid=2-s2.0-84952670175&amp;doi=10.1007%2f978-3-319-27030-2_16&amp;partnerID=40&amp;md5=beb37d456f2ab034f324d341f3ef48d4</t>
  </si>
  <si>
    <t>Department of Engineering “Enzo Ferrari”, University of Modena and Reggio Emilia, Modena, Italy</t>
  </si>
  <si>
    <t>Bergamaschi, S., Department of Engineering “Enzo Ferrari”, University of Modena and Reggio Emilia, Modena, Italy; Po, L., Department of Engineering “Enzo Ferrari”, University of Modena and Reggio Emilia, Modena, Italy</t>
  </si>
  <si>
    <t>We propose a plot-based recommendation system, which is based upon an evaluation of similarity between the plot of a video that was watched by a user and a large amount of plots stored in a movie database. Our system is independent from the number of user ratings, thus it is able to propose famous and beloved movies as well as old or unheard movies/programs that are still strongly related to the content of the video the user has watched. The system implements and compares the two Topic Models, Latent Semantic Allocation (LSA) and Latent Dirichlet Allocation (LDA), on a movie database of two hundred thousand plots that has been constructed by integrating different movie databases in a local NoSQL (MongoDB) DBMS. The topic models behaviour has been examined on the basis of standard metrics and user evaluations, performance assessments with 30 users to compare our tool with a commercial system have been conducted. © Springer International Publishing Switzerland 2015.</t>
  </si>
  <si>
    <t>LDA; LSA; Movie recommendation; Recommendation systems</t>
  </si>
  <si>
    <t>2-s2.0-84952670175</t>
  </si>
  <si>
    <t>Zhang P., He Z.</t>
  </si>
  <si>
    <t>Using data-driven feature enrichment of text representation and ensemble technique for sentence-level polarity classification</t>
  </si>
  <si>
    <t>10.1177/0165551515585264</t>
  </si>
  <si>
    <t>https://www.scopus.com/inward/record.uri?eid=2-s2.0-84936995312&amp;doi=10.1177%2f0165551515585264&amp;partnerID=40&amp;md5=76b307ae2d4cb74de62b253f1c22acd1</t>
  </si>
  <si>
    <t>College of Computer Science, Chongqing University, Chongqing, China; College of Computer Science and Technology, Chongqing University of Posts and Telecommunications, China</t>
  </si>
  <si>
    <t>Zhang, P., College of Computer Science, Chongqing University, Chongqing, China, College of Computer Science and Technology, Chongqing University of Posts and Telecommunications, China; He, Z., College of Computer Science, Chongqing University, Chongqing, China</t>
  </si>
  <si>
    <t>As an important issue in sentiment analysis, sentence-level polarity classification plays a critical role in many opinion-mining applications such as opinion question answering, opinion retrieval and opinion summarization. Employing a supervised learning paradigm to train a classifier from sentences often faces the data sparseness problem owing to the short-length limit introduced to texts. In this article, regarding this problem, we exploit two different feature sets learned from external data sets as additional features to enrich data representation: one is a latent topic feature set obtained using a topic model, and the other is a related word feature set derived using word embeddings. Furthermore, we propose an ensemble approach by using these additional features to guide the design of different members of the ensemble. Experimental results on the public movie review dataset demonstrate that the enriched representations are effective for improving the performance of polarity classification, and the proposed ensemble approach can further improve the overall performance. © 2015 Chartered Institute of Library and Information Professionals.</t>
  </si>
  <si>
    <t>sentence polarity classification; Sentiment analysis; topic model; word embeddings</t>
  </si>
  <si>
    <t>2-s2.0-84936995312</t>
  </si>
  <si>
    <t>Piepenbrink A., Nurmammadov E.</t>
  </si>
  <si>
    <t>Topics in the literature of transition economies and emerging markets</t>
  </si>
  <si>
    <t>10.1007/s11192-014-1513-2</t>
  </si>
  <si>
    <t>https://www.scopus.com/inward/record.uri?eid=2-s2.0-84925544975&amp;doi=10.1007%2fs11192-014-1513-2&amp;partnerID=40&amp;md5=d5faa904661f4b28c559195b3adac8d1</t>
  </si>
  <si>
    <t>School of Business, ADA University, 11 Ahmadbey Aghaoglu Street, Baku, Azerbaijan</t>
  </si>
  <si>
    <t>Piepenbrink, A., School of Business, ADA University, 11 Ahmadbey Aghaoglu Street, Baku, Azerbaijan; Nurmammadov, E., School of Business, ADA University, 11 Ahmadbey Aghaoglu Street, Baku, Azerbaijan</t>
  </si>
  <si>
    <t>The research streams of transition economies and emerging markets have some common ground, but yet differ. The goal of this study is to provide a better understanding of the commonalities and differences regarding trends and topics of this cross-disciplinary research area. We employ the novel method of topic models on a corpus of nearly 6,000 articles in more than 600 journals from 1995 to 2012 to identify 25 topics and analyze their trends and use across scope (transition or emerging), disciplines (business or economics) and geography (countries or regions). © 2015, Akadémiai Kiadó, Budapest, Hungary.</t>
  </si>
  <si>
    <t>Economics; Emerging markets; International business; Topic models; Transition economies</t>
  </si>
  <si>
    <t>2-s2.0-84925544975</t>
  </si>
  <si>
    <t>Al-Salemi B., Ab Aziz M.J., Noah S.A.</t>
  </si>
  <si>
    <t>Boosting algorithms with topic modeling for multi-label text categorization: A comparative empirical study</t>
  </si>
  <si>
    <t>10.1177/0165551515590079</t>
  </si>
  <si>
    <t>https://www.scopus.com/inward/record.uri?eid=2-s2.0-84942085806&amp;doi=10.1177%2f0165551515590079&amp;partnerID=40&amp;md5=c08f3e92c2d8b70ffdfbba69758a208e</t>
  </si>
  <si>
    <t>Faculty of Information Science and Technology, Universiti Kebangsaan Malaysia, 43600 UKM, Bangi Selangor, Malaysia</t>
  </si>
  <si>
    <t>Al-Salemi, B., Faculty of Information Science and Technology, Universiti Kebangsaan Malaysia, 43600 UKM, Bangi Selangor, Malaysia; Ab Aziz, M.J., Faculty of Information Science and Technology, Universiti Kebangsaan Malaysia, 43600 UKM, Bangi Selangor, Malaysia; Noah, S.A., Faculty of Information Science and Technology, Universiti Kebangsaan Malaysia, 43600 UKM, Bangi Selangor, Malaysia</t>
  </si>
  <si>
    <t>Boosting algorithms have received significant attention over the past several years and are considered to be the state-of-the-art classifiers for multi-label classification tasks. The disadvantage of using boosting algorithms for text categorization (TC) is the vast number of features that are generated using the traditional Bag-of-Words (BOW) text representation, which dramatically increases the computational complexity. In this paper, an alternative text representation method using topic modeling for enhancing and accelerating multi-label boosting algorithms is concerned. An extensive empirical experimental comparison of eight multi-label boosting algorithms using topic-based and BOW representation methods was undertaken. For the evaluation, three well-known multi-label TC datasets were used. Furthermore, to justify boosting algorithms performance, three well-known instance-based multi-label algorithms were involved in the evaluation. For completely credible evaluations, all algorithms were evaluated using their native software tools, except for data formats and user settings. The experimental results demonstrated that the topic-based representation significantly accelerated all algorithms and slightly enhanced the classification performance, especially for near-balanced and balanced datasets. For the imbalanced dataset, BOW representation led to the best performance. The MP-Boost algorithm is the most efficient and effective algorithm for imbalanced datasets using BOW representation. For topic-based representation, AdaBoost.MH with meta base learners, Hamming Tree (AdaMH-Tree) and Product (AdaMH-Product) achieved the best performance; however, with respect to the computational time, these algorithms are the slowest overall. Moreover, the results indicated that topic-based representation is more significant for instance-based algorithms; nevertheless, boosting algorithms, such as MP-Boost, AdaMH-Tree and AdaMH-Product, notably exceed their performance. © Chartered Institute of Library and Information Professionals.</t>
  </si>
  <si>
    <t>AdaBoost.MH; boosting; multi-label classification; text categorization; text representation; topic modeling</t>
  </si>
  <si>
    <t>2-s2.0-84942085806</t>
  </si>
  <si>
    <t>Jiang D., Leung K.W.-T., Yang L., Ng W.</t>
  </si>
  <si>
    <t>TEII: Topic enhanced inverted index for top-k document retrieval</t>
  </si>
  <si>
    <t>10.1016/j.knosys.2015.07.014</t>
  </si>
  <si>
    <t>https://www.scopus.com/inward/record.uri?eid=2-s2.0-84944352133&amp;doi=10.1016%2fj.knosys.2015.07.014&amp;partnerID=40&amp;md5=7ec7de0a59d75a5e97e3b5a9f525c962</t>
  </si>
  <si>
    <t>Baidu. Inc, China; Hong Kong University of Science and Technology, Hong Kong, Hong Kong; London School of Economics and Political Science, United Kingdom</t>
  </si>
  <si>
    <t>Jiang, D., Baidu. Inc, China; Leung, K.W.-T., Hong Kong University of Science and Technology, Hong Kong, Hong Kong; Yang, L., London School of Economics and Political Science, United Kingdom; Ng, W., Hong Kong University of Science and Technology, Hong Kong, Hong Kong</t>
  </si>
  <si>
    <t>In recent years, topic modeling is gaining significant momentum in information retrieval (IR). Researchers have found that utilizing the topic information generated through topic modeling together with traditional TF-IDF information generates superior results in document retrieval. However, in order to apply this idea to real-life IR systems, some critical problems need to be solved: how to store the topic information and how to utilize it with the TF-IDF information for efficient document retrieval. In this paper, we propose the Topic Enhanced Inverted Index (TEII) to incorporate the topic information into the inverted index for efficient top-k document retrieval. Specifically, we explore two different types of TEIIs. We first propose the incremental TEII, which includes the topic information into the traditional inverted index by adding topic-based inverted lists. The incremental TEII is beneficial for legacy IR systems, since it does not change the existing TF-IDF-based inverted lists. As a more flexible alternative, we propose the hybrid TEII to incorporate the topic information into each posting of the inverted index. In the hybrid TEII, two relaxation methods are proposed to support dynamic estimation of the upper bound impact of each posting. The hybrid TEII is highly extensible for incorporating different ranking factors and we show an extension of the hybrid TEII by considering the static quality of the documents in the corpus. Based on the incremental and hybrid TEIIs, we develop several query processing algorithms to support efficient top-k document retrieval on TEIIs. Empirical evaluation on the TREC dataset verifies the effectiveness and efficiency of the proposed index structures and query processing algorithms. © 2015 Elsevier B.V. All rights reserved.</t>
  </si>
  <si>
    <t>2-s2.0-84944352133</t>
  </si>
  <si>
    <t>Robinson A.C.</t>
  </si>
  <si>
    <t>Exploring class discussions from a massive open online course (MOOC) on cartography</t>
  </si>
  <si>
    <t>Part F1</t>
  </si>
  <si>
    <t>10.1007/978-3-319-07926-4_14</t>
  </si>
  <si>
    <t>https://www.scopus.com/inward/record.uri?eid=2-s2.0-85007191457&amp;doi=10.1007%2f978-3-319-07926-4_14&amp;partnerID=40&amp;md5=7e13c2038c48cbc7818a53160ff940ac</t>
  </si>
  <si>
    <t>Department of Geography, The Pennsylvania State University, University Park, PA, United States</t>
  </si>
  <si>
    <t>Robinson, A.C., Department of Geography, The Pennsylvania State University, University Park, PA, United States</t>
  </si>
  <si>
    <t>The rise of the Massive Open Online Course (MOOC) has led to its application in Cartographic education. Students in these classes generate enormous amounts of text data in the form of discussion forum posts. Here we explore the topics and geographic references found in over 95,000 forum posts collected during the 2013 launch of Maps and the Geospatial Revolution, a MOOC taught on Coursera. Using Phrase Nets, topic modeling methods, and a named-entity extraction geocoding tool, we show how students describe their use of maps, what key topics drove conversations during the class, and the geography associated with placenames mentioned in posts. These results help shed light on how novices use and understand Cartography and show how places found in discussion forum text reflect the global reach of MOOCs. © Springer International Publishing Switzerland 2015.</t>
  </si>
  <si>
    <t>Cartography; MOOC; Text Analysis; Topic Modeling</t>
  </si>
  <si>
    <t>2-s2.0-85007191457</t>
  </si>
  <si>
    <t>Meng Z., Gandon F., Faron-Zucker C., Song G.</t>
  </si>
  <si>
    <t>Detecting topics and overlapping communities in question and answer sites</t>
  </si>
  <si>
    <t>10.1007/s13278-015-0268-y</t>
  </si>
  <si>
    <t>https://www.scopus.com/inward/record.uri?eid=2-s2.0-84947275419&amp;doi=10.1007%2fs13278-015-0268-y&amp;partnerID=40&amp;md5=d29057e5ac718630b44b73c9181d84d6</t>
  </si>
  <si>
    <t>INRIA Sophia Antipolis Méditerranée, Sophia Antipolis, France; University of Nice Sophia Antipolis, CNRS, I3S, UMR 7271, Sophia Antipolis, France; Ecole Centrale Paris, Châtenay-Malabry, France</t>
  </si>
  <si>
    <t>Meng, Z., INRIA Sophia Antipolis Méditerranée, Sophia Antipolis, France; Gandon, F., INRIA Sophia Antipolis Méditerranée, Sophia Antipolis, France; Faron-Zucker, C., University of Nice Sophia Antipolis, CNRS, I3S, UMR 7271, Sophia Antipolis, France; Song, G., INRIA Sophia Antipolis Méditerranée, Sophia Antipolis, France, Ecole Centrale Paris, Châtenay-Malabry, France</t>
  </si>
  <si>
    <t>In many social networks, people interact based on their interests. Community detection algorithms are then useful to reveal the sub-structures of a network and in particular interest groups. Identifying these users’ communities and the interests that bind them can help us assist their life-cycle. Certain kinds of online communities such as question-and-answer (Q&amp;A) sites, have no explicit social network structure. Therefore, many traditional community detection techniques do not apply directly. In this paper, we propose an efficient approach for extracting topic from Q&amp;A to detect communities of interest. Then we compare three detection methods we applied on a dataset extracted from the popular Q&amp;A site StackOverflow. Our method based on topic modeling and user membership assignment is shown to be much simpler and faster while preserving the quality of the detection. © 2015, Springer-Verlag Wien.</t>
  </si>
  <si>
    <t>Overlapping community detection; Question–answer sites; Topic modeling</t>
  </si>
  <si>
    <t>2-s2.0-84947275419</t>
  </si>
  <si>
    <t>LDA-AdaBoost.MH: Accelerated AdaBoost.MH based on latent Dirichlet allocation for text categorization</t>
  </si>
  <si>
    <t>10.1177/0165551514551496</t>
  </si>
  <si>
    <t>https://www.scopus.com/inward/record.uri?eid=2-s2.0-84920861875&amp;doi=10.1177%2f0165551514551496&amp;partnerID=40&amp;md5=cbd295edc15afc1035ac7c8f6342dd87</t>
  </si>
  <si>
    <t>Faculty of Information Science and Technology, National University of Malaysia, Bangi Selangor, Malaysia</t>
  </si>
  <si>
    <t>Al-Salemi, B., Faculty of Information Science and Technology, National University of Malaysia, Bangi Selangor, Malaysia; Ab Aziz, M.J., Faculty of Information Science and Technology, National University of Malaysia, Bangi Selangor, Malaysia; Noah, S.A., Faculty of Information Science and Technology, National University of Malaysia, Bangi Selangor, Malaysia</t>
  </si>
  <si>
    <t>AdaBoost.MH is a boosting algorithm that is considered to be one of the most accurate algorithms for multilabel classification. It works by iteratively building a committee of weak hypotheses of decision stumps. To build the weak hypotheses, in each iteration, AdaBoost.MH obtains the whole extracted features and examines them one by one to check their ability to characterize the appropriate category. Using Bag-Of-Words for text representation dramatically increases the computational time of AdaBoost.MH learning, especially for large-scale datasets. In this paper we demonstrate how to improve the efficiency and effectiveness of AdaBoost.MH using latent topics, rather than words. A well-known probabilistic topic modelling method, Latent Dirichlet Allocation, is used to estimate the latent topics in the corpus as features for AdaBoost.MH. To evaluate LDA-AdaBoost.MH, the following four datasets have been used: Reuters-21578-ModApte, WebKB, 20-Newsgroups and a collection of Arabic news. The experimental results confirmed that representing the texts as a small number of latent topics, rather than a large number of words, significantly decreased the computational time of AdaBoost.MH learning and improved its performance for text categorization. © The Author(s) 2014.</t>
  </si>
  <si>
    <t>AdaBoost.MH; Boosting; Latent dirichlet allocation; Text categorization; Topic modeling</t>
  </si>
  <si>
    <t>2-s2.0-84920861875</t>
  </si>
  <si>
    <t>Omar M., On B.-W., Lee I., Choi G.S.</t>
  </si>
  <si>
    <t>LDA topics: Representation and evaluation</t>
  </si>
  <si>
    <t>10.1177/0165551515587839</t>
  </si>
  <si>
    <t>https://www.scopus.com/inward/record.uri?eid=2-s2.0-84942088631&amp;doi=10.1177%2f0165551515587839&amp;partnerID=40&amp;md5=90c5fd55303200ccde8e2c9c0d628302</t>
  </si>
  <si>
    <t>Department of Information and Communication Engineering, Yeungnam University, 214-1, Dae-dong, Gyeongsan, Gyeongsangbuk, South Africa; Kunsan National University, South Korea; Troy University, United States</t>
  </si>
  <si>
    <t>Omar, M., Department of Information and Communication Engineering, Yeungnam University, 214-1, Dae-dong, Gyeongsan, Gyeongsangbuk, South Africa; On, B.-W., Kunsan National University, South Korea; Lee, I., Troy University, United States; Choi, G.S., Department of Information and Communication Engineering, Yeungnam University, 214-1, Dae-dong, Gyeongsan, Gyeongsangbuk, South Africa</t>
  </si>
  <si>
    <t>In recent years many automated topic coherence formulas (using the top-m words of a topic inferred by latent Dirichlet allocation) based on word similarities have been proposed and evaluated against human ratings. We treat a wordy topic as an object and quantitatively describe it via normalized mean values of pair-wise word similarities. Two types of word similarities, thesaurus and local corpus-based, are used as the descriptive features of a topic. We perform topic classification using represented topics as input and bi-level human ratings about topic coherence as class labels. Classification results (precision, recall and accuracy) based on two datasets and three supervised classification algorithms suggest that the novel topic representation is consistent with human ratings. Corpus-based word similarities are positively correlated with human ratings whereas thesaurus-based similarities have negative relations. The proposed representation of topics opens a window for us to investigate the utilization of topics with different perspectives. © Chartered Institute of Library and Information Professionals.</t>
  </si>
  <si>
    <t>Latent Dirichlet allocation (LDA); supervised classification; topic coherence; topic evaluation; topic model; topic representation</t>
  </si>
  <si>
    <t>2-s2.0-84942088631</t>
  </si>
  <si>
    <t>Koltsova O., Shcherbak A.</t>
  </si>
  <si>
    <t>‘LiveJournal Libra!’: The political blogosphere and voting preferences in Russia in 2011–2012</t>
  </si>
  <si>
    <t>10.1177/1461444814531875</t>
  </si>
  <si>
    <t>https://www.scopus.com/inward/record.uri?eid=2-s2.0-84942944543&amp;doi=10.1177%2f1461444814531875&amp;partnerID=40&amp;md5=fa58a77cf44c72f3de4c840a402c0880</t>
  </si>
  <si>
    <t>National Research University Higher School of Economics, Russian Federation</t>
  </si>
  <si>
    <t>Koltsova, O., National Research University Higher School of Economics, Russian Federation; Shcherbak, A., National Research University Higher School of Economics, Russian Federation</t>
  </si>
  <si>
    <t>This study explores relationship between the Internet and the Russian national election of 2011–2012. In contrast to other studies, we focus on the blogosphere as a political factor. Our conclusions are based on a study of the LiveJournal blogging platform represented by a sample of political posts from the top 2000 bloggers for 13-week-long periods. Sampling from the population of about 180,000 posts was performed automatically with a topic modelling algorithm, while the analysis of the resulting 3690 texts was carried out manually by five coders. We found that the most influential Russian blogs perform the role of a media ‘stronghold’ of the political opposition. Moreover, we established a relationship between the weekly pre-election ratings of the opposition parties and presidential candidates and the indicators of political activity in the blogosphere. Our results cautiously suggest that political activity on the Internet is not simply an online projection of offline political activity: it can itself provoke activity in offline political life. © 2014, © The Author(s) 2014.</t>
  </si>
  <si>
    <t>Blogosphere; elections; LiveJournal; opposition; Russia; topic modelling</t>
  </si>
  <si>
    <t>2-s2.0-84942944543</t>
  </si>
  <si>
    <t>Wang X.S., Bendle N.T., Mai F., Cotte J.</t>
  </si>
  <si>
    <t>The journal of consumer research at 40: A historical analysis</t>
  </si>
  <si>
    <t>Journal of Consumer Research</t>
  </si>
  <si>
    <t>https://www.scopus.com/inward/record.uri?eid=2-s2.0-84936752613&amp;doi=10.1093%2fjcr%2fucv009&amp;partnerID=40&amp;md5=c3ae81c32eedba943e737e72685f0046</t>
  </si>
  <si>
    <t>The Ivey Business School, Western University, Canada; Lindner College of Business, University of Cincinnati, Cincinnati, OH, United States; The Ivey Business School, Western University, 1255 Western Road, London, ON, Canada</t>
  </si>
  <si>
    <t>Wang, X.S., The Ivey Business School, Western University, Canada; Bendle, N.T., The Ivey Business School, Western University, Canada; Mai, F., Lindner College of Business, University of Cincinnati, Cincinnati, OH, United States; Cotte, J., The Ivey Business School, Western University, Canada, The Ivey Business School, Western University, 1255 Western Road, London, ON, Canada</t>
  </si>
  <si>
    <t>This article reviews 40 years of the Journal of Consumer Research (JCR). Using text mining, we uncover the key phrases associated with consumer research. We use a topic modeling procedure to uncover 16 topics that have been featured in the journal since its inception and to show the trends in topics over time. For example, we highlight the decline in family decision-making research and the flourishing of social identity and influence research since the journal’s inception. A citation analysis shows which JCR articles have had the most impact and compares the topics in top-cited articles with all JCR journal articles. We show that methodological and consumer culture articles tend to be heavily cited. We conclude by investigating the scholars who have been the top contributors to the journal across the four decades of its existence. And to better understand which schools have contributed most to the knowledge of consumer research over this history, we provide an analysis of where these top-performing scholars were trained. Our approach shows that the JCR archives can be an excellent source of data for scholars trying to understand the complicated, challenging, and dynamic field of consumer research. © 2015 The Author.</t>
  </si>
  <si>
    <t>Citation analysis; Historical analysis,; Journal of Consumer Research; Topic modeling</t>
  </si>
  <si>
    <t>2-s2.0-84936752613</t>
  </si>
  <si>
    <t>Huang X., Li X., Zhang L., Liu T., Chiu D., Zhu T.</t>
  </si>
  <si>
    <t>Topic model for identifying suicidal ideation in Chinese microblog</t>
  </si>
  <si>
    <t>https://www.scopus.com/inward/record.uri?eid=2-s2.0-84967163556&amp;partnerID=40&amp;md5=702428ab9582a8d182912cdeebd2e8dc</t>
  </si>
  <si>
    <t>Computer Network Information Center, Chinese Academy of Sciences (CAS), China; Jinan University, China; Inst. of Population Research, Peking University, China; Dept. of Math and Computer Science, University of Puget Sound, United States; Inst. of Psychology, CAS, China; Inst. of Computing Technology, CAS, China</t>
  </si>
  <si>
    <t>Huang, X., Computer Network Information Center, Chinese Academy of Sciences (CAS), China; Li, X., Computer Network Information Center, Chinese Academy of Sciences (CAS), China; Zhang, L., Jinan University, China; Liu, T., Inst. of Population Research, Peking University, China; Chiu, D., Dept. of Math and Computer Science, University of Puget Sound, United States; Zhu, T., Inst. of Psychology, CAS, China, Inst. of Computing Technology, CAS, China</t>
  </si>
  <si>
    <t>Suicide is one of major public health problems worldwide. Traditionally, suicidal ideation is assessed by surveys or interviews, which lacks of a real-Time assessment of personal mental state. Online social networks, with large amount of user-generated data, offer opportunities to gain insights of suicide assessment and prevention. In this paper, we explore potentiality to identify and monitor suicide expressed in microblog on social networks. First, we identify users who have committed suicide and collect millions of microblogs from social networks. Second, we build suicide psychological lexicon by psychological standards and word embedding technique. Third, by leveraging both language styles and online behaviors, we employ Topic Model and other machine learning algorithms to identify suicidal ideation. Our approach achieves the best results on topic-500, yielding F1 =measure of 80:0%, Precision of 87:1%, Recall of 73:9%, and Accuracy of 93:2%. Furthermore, a prototype system for monitoring suicidal ideation on several social networks is deployed.</t>
  </si>
  <si>
    <t>2-s2.0-84967163556</t>
  </si>
  <si>
    <t>Lu H.-M.</t>
  </si>
  <si>
    <t>Detecting short-term cyclical topic dynamics in the user-generated content and news</t>
  </si>
  <si>
    <t>10.1016/j.dss.2014.11.006</t>
  </si>
  <si>
    <t>https://www.scopus.com/inward/record.uri?eid=2-s2.0-84949122078&amp;doi=10.1016%2fj.dss.2014.11.006&amp;partnerID=40&amp;md5=11d960aacdf82ec37e93d899a57ff784</t>
  </si>
  <si>
    <t>Department of Information Management, National Taiwan University, Taipei, Taiwan</t>
  </si>
  <si>
    <t>Lu, H.-M., Department of Information Management, National Taiwan University, Taipei, Taiwan</t>
  </si>
  <si>
    <t>With the maturation of the Internet and the mobile technology, Internet users are now able to produce and consume text data in different contexts. Linking the context to the text data can provide valuable information regarding users' activities and preferences,which are useful for decision support tasks such asmarket segmentation and product recommendation. To this end, previous studies have proposed to incorporate into topic models contextual information such as authors' identities and timestamps. Despite recent efforts to incorporate contextual information, few studies have focused on the short-term cyclical topic dynamics that connect the changes in topic occurrences to the time of day, the day of the week, and the day of the month. Short-termcyclical topic dynamics can both characterize the typical contexts to which a user is exposed at different occasions and identify user habits in specific contexts. Both abilities are essential for decision support tasks that are context dependent. To address this challenge, we present the Probit-Dirichlet hybrid allocation (PDHA) topicmodel,which incorporates a document's temporal features to capture a topic's short-term cyclical dynamics. A document's temporal features enter the topic model through the regression covariates of a multinomial-Probit-like structure that influences the prior topic distribution of individual tokens. By incorporating temporal features for monthly, weekly, and daily cyclical dynamics, PDHA is able to capture interesting short-term cyclical patterns that characterize topic dynamics.We developed an augmented Gibbs sampling algorithm for the non-Dirichlet-conjugate setting in PDHA. We then demonstrated the utility of PDHA using text collections from user generated content, newswires, and newspapers. Our experiments show that PDHA achieves higher hold-out likelihood values compared to baseline models, including latent Dirichlet allocation (LDA) and Dirichlet-multinomial regression (DMR). The temporal features for short-termcyclical dynamics and the novel model structure of PDHA both contribute to this performance advantage. The results suggest that PDHA is an attractive approach for decision support tasks involving text mining. © 2014 Elsevier B.V. All rights reserved.</t>
  </si>
  <si>
    <t>Context dependent; Cyclical dynamics; Gibbs sampling; Temporal dynamics; Topic models</t>
  </si>
  <si>
    <t>2-s2.0-84949122078</t>
  </si>
  <si>
    <t>Lin S.-C.</t>
  </si>
  <si>
    <t>A study of the subject categorization of the MIS-related journals in the ISI databases using topical features in the text content and machine learning methods</t>
  </si>
  <si>
    <t>Journal of Educational Media and Library Science</t>
  </si>
  <si>
    <t>https://www.scopus.com/inward/record.uri?eid=2-s2.0-84939626163&amp;partnerID=40&amp;md5=ffa13ef117f6089f567a8d2940d36471</t>
  </si>
  <si>
    <t>Department of Information and Communications, Shih Hsin University, Taipei, Taiwan</t>
  </si>
  <si>
    <t>Lin, S.-C., Department of Information and Communications, Shih Hsin University, Taipei, Taiwan</t>
  </si>
  <si>
    <t>In this study we analyzed and discussed that the MIS-related journals under the ISI subject category of IS&amp;LS are simultaneously given with subject category Management, using methods of topic modeling, journal clustering and subject category prediction. In the experiment of journal clustering, all journals under subject category Management and other journals also having similar topical features can be gathered into a cluster, and "management" is their common and the most distinct topic. Because the journals belonged to this cluster are almost same to those in the MIS clusters generated by the previous studies, we considered it as the MIS cluster in this study. In the second experiment, we used the classification and regression tree (CART) technique to predict assignment of subject category with that the journals in the original subject category Management and in the MIS cluster produced in this study as positive examples, respectively. The trees generated by the two tests both used the occurring probabilities of the topic "management" as the main classification rule. However, in the latter test, we did not only obtain a simpler classification tree but also had a result with less predicting errors. This means that if all journals in the MIS cluster could be given with subject category Management, the retrieval results can be more effective and complete.</t>
  </si>
  <si>
    <t>Category prediction; ISI subject category; Journal clustering; Machine learning; Topic modeling</t>
  </si>
  <si>
    <t>2-s2.0-84939626163</t>
  </si>
  <si>
    <t>Venkatesh K., Jabez J.</t>
  </si>
  <si>
    <t>Recommendation and ranking of travel package to tourist</t>
  </si>
  <si>
    <t>Contemporary Engineering Sciences</t>
  </si>
  <si>
    <t>10.12988/ces.2015.5230</t>
  </si>
  <si>
    <t>https://www.scopus.com/inward/record.uri?eid=2-s2.0-84936745464&amp;doi=10.12988%2fces.2015.5230&amp;partnerID=40&amp;md5=e9f5dd0ee997fe3f52518a88158670e2</t>
  </si>
  <si>
    <t>Department of IT, Faculty of Computing, Sathyabama University, India</t>
  </si>
  <si>
    <t>Venkatesh, K., Department of IT, Faculty of Computing, Sathyabama University, India; Jabez, J., Department of IT, Faculty of Computing, Sathyabama University, India</t>
  </si>
  <si>
    <t>In a recent years Tourism and Travel stores offering a huge quantity of services and traveling information by online. Additionally, this huge volume of information smoothly accessed by electronic devices, like phone, computer with the availability of internet connection. When tourists are visiting any cities, most of them aimed to explore the interesting fact or things about the places and events etc. in spite of the fruitful progress there are still several opportunities remaining to discover. Firstly, we investigate the properties of the travel package and expand TAST (Tourist-Area-Season topic) model. Thereafter, we expand the Tourist-Area-Season topic (TAST) model for confining the relationship over the every group of the tourist. This research work expressing an outline for the recommender system and describing the latest production of recommendation techniques that are generally divided in the three phase: Collaborative, Hybrid recommendation and Content-based approaches. Finally, we appraise the Tourist-Area-Season topic (TAST) model with the cocktail recommendation approach on the real-world travel package data. © 2015 K. Venkatesh and J. Jabez.</t>
  </si>
  <si>
    <t>Cocktail; Collaborative pricing; Ranking; Recommender systems; Topic modeling; Travel package</t>
  </si>
  <si>
    <t>2-s2.0-84936745464</t>
  </si>
  <si>
    <t>Venugopalan S., Rai V.</t>
  </si>
  <si>
    <t>https://www.scopus.com/inward/record.uri?eid=2-s2.0-84954123056&amp;doi=10.1016%2fj.techfore.2014.10.006&amp;partnerID=40&amp;md5=abc17cd8b3bcf6987dad81c177d1b67e</t>
  </si>
  <si>
    <t>Department of Computer Science, The University of Texas at Austin, Austin, United States; LBJ School of Public Affairs, The University of Texas at Austin, Austin, United States; Department of Mechanical Engineering, The University of Texas at Austin, Austin, United States</t>
  </si>
  <si>
    <t>Venugopalan, S., Department of Computer Science, The University of Texas at Austin, Austin, United States; Rai, V., LBJ School of Public Affairs, The University of Texas at Austin, Austin, United States, Department of Mechanical Engineering, The University of Texas at Austin, Austin, United States</t>
  </si>
  <si>
    <t>Patent classification systems and citation networks are used extensively in innovation studies. However, non-unique mapping of classification codes onto specific products/markets and the difficulties in accurately capturing knowledge flows based just on citation linkages present limitations to these conventional patent analysis approaches. We present a natural language processing based hierarchical technique that enables the automatic identification and classification of patent datasets into technology areas and sub-areas. The key novelty of our technique is to use topic modeling to map patents to probability distributions over real world categories/topics. Accuracy and usefulness of our technique are tested on a dataset of 10,201 patents in solar photovoltaics filed in the United States Patent and Trademark Office (USPTO) between 2002 and 2013. We show that linguistic features from topic models can be used to effectively identify the main technology area that a patent's invention applies to. Our computational experiments support the view that the topic distribution of a patent offers a reduced-form representation of the knowledge content in a patent. Accordingly, we suggest that this hidden thematic structure in patents can be useful in studies of the policy-innovation-geography nexus. To that end, we also demonstrate an application of our technique for identifying patterns in technological convergence. © 2014 Elsevier Inc..</t>
  </si>
  <si>
    <t>Document classification; Knowledge flows; Patents; Solar photovoltaic; Technology convergence; Topic modeling</t>
  </si>
  <si>
    <t>2-s2.0-84954123056</t>
  </si>
  <si>
    <t>Hernández A., Tomás D., Navarro B.</t>
  </si>
  <si>
    <t>An appro ach to the recommendation of scientific articles acc ording to their degree of specificity [Una aproximación a la recomendación de artículos cientifícos según su grado de especificidad]</t>
  </si>
  <si>
    <t>https://www.scopus.com/inward/record.uri?eid=2-s2.0-84941200268&amp;partnerID=40&amp;md5=6c1bbb23d9a781ba9444e337c46227ff</t>
  </si>
  <si>
    <t>Universidad de Alicante, Carretera San Vicente del Raspeig s/n, Alicante, Spain</t>
  </si>
  <si>
    <t>Hernández, A., Universidad de Alicante, Carretera San Vicente del Raspeig s/n, Alicante, Spain; Tomás, D., Universidad de Alicante, Carretera San Vicente del Raspeig s/n, Alicante, Spain; Navarro, B., Universidad de Alicante, Carretera San Vicente del Raspeig s/n, Alicante, Spain</t>
  </si>
  <si>
    <t>This article presents a method for recommending scientific articles taking into consideration their degree of generality or specificity. This approach is based on the idea that less expert people in a specific topic prefer to read more general articles to be introduced into it, while people with more expertise prefer to read more specific articles. Compared to other recommendation techniques that focus on the analysis of user profiles, our proposal is purely based on content analysis. We present two methods for recommending articles, based on Topic Modelling. The first one is based on the divergence of topics given in the documents, while the second uses the similarities that exist between these topics. By using the proposed methods it was possible to determine the degree of specificity of an article, and the results obtained with them overcame those produced by an information retrieval traditional system. © 2015 Sociedad Española para el Procesamiento del Lenguaje Natural.</t>
  </si>
  <si>
    <t>Information retrieval; Recommender systems; Topic Modelling</t>
  </si>
  <si>
    <t>2-s2.0-84941200268</t>
  </si>
  <si>
    <t>Colace F., De Santo M., Greco L., Napoletano P.</t>
  </si>
  <si>
    <t>Weighted Word Pairs for query expansion</t>
  </si>
  <si>
    <t>10.1016/j.ipm.2014.07.004</t>
  </si>
  <si>
    <t>https://www.scopus.com/inward/record.uri?eid=2-s2.0-84908509665&amp;doi=10.1016%2fj.ipm.2014.07.004&amp;partnerID=40&amp;md5=a8d91a04df1e2bf0c40e5c9a73847521</t>
  </si>
  <si>
    <t>DIEM, University of Salerno, Fisciano, Italy; DISCo, University of Milano-Bicocca, Italy</t>
  </si>
  <si>
    <t>Colace, F., DIEM, University of Salerno, Fisciano, Italy; De Santo, M., DIEM, University of Salerno, Fisciano, Italy; Greco, L., DIEM, University of Salerno, Fisciano, Italy; Napoletano, P., DISCo, University of Milano-Bicocca, Italy</t>
  </si>
  <si>
    <t>This paper proposes a novel query expansion method to improve accuracy of text retrieval systems. Our method makes use of a minimal relevance feedback to expand the initial query with a structured representation composed of weighted pairs of words. Such a structure is obtained from the relevance feedback through a method for pairs of words selection based on the Probabilistic Topic Model. We compared our method with other baseline query expansion schemes and methods. Evaluations performed on TREC-8 demonstrated the effectiveness of the proposed method with respect to the baseline. © 2014 Elsevier Ltd. All rights reserved.</t>
  </si>
  <si>
    <t>Explicit relevance feedback; Model; Probabilistic; Pseudo-relevance feedback; Query expansion; Text retrieval; Topic</t>
  </si>
  <si>
    <t>2-s2.0-84908509665</t>
  </si>
  <si>
    <t>Hu L., Shao C., Li J., Ji H.</t>
  </si>
  <si>
    <t>Incremental learning from news events</t>
  </si>
  <si>
    <t>10.1016/j.knosys.2015.09.007</t>
  </si>
  <si>
    <t>https://www.scopus.com/inward/record.uri?eid=2-s2.0-84944322844&amp;doi=10.1016%2fj.knosys.2015.09.007&amp;partnerID=40&amp;md5=172275211d6699eadcc3f34b8305b186</t>
  </si>
  <si>
    <t>Department of Computer Science and Technology, Tsinghua University, Beijing, China; Computer Science Department, Rensselaer Polytechnic Institute, Winslow, AZ, United States</t>
  </si>
  <si>
    <t>Hu, L., Department of Computer Science and Technology, Tsinghua University, Beijing, China; Shao, C., Department of Computer Science and Technology, Tsinghua University, Beijing, China; Li, J., Department of Computer Science and Technology, Tsinghua University, Beijing, China; Ji, H., Computer Science Department, Rensselaer Polytechnic Institute, Winslow, AZ, United States</t>
  </si>
  <si>
    <t>As news events on the same subject occur, our knowledge about the subject will accumulate and become more comprehensive. In this paper, we formally define the problem of incremental knowledge learning from similar news events on the same subject, where each event consists of a set of news articles reporting about it. The knowledge is represented by a topic hierarchy presenting topics at different levels of granularity. Though topic (hierarchy) mining from text has been researched a lot, incremental learning from similar events remains under developed. In this paper, we propose a scalable two-phase framework to incrementally learn a topic hierarchy for a subject from events on the subject as the events occur. First, we recursively construct a topic hierarchy for each event based on a novel topic model considering the named entities and entity types in news articles. Second, we incrementally merge the topic hierarchies through top-down hierarchical topic alignment. Extensive experimental results on real datasets demonstrate the effectiveness and efficiency of the proposed framework in terms of both qualitative and quantitative measures. © 2015 Elsevier B.V. All rights reserved.</t>
  </si>
  <si>
    <t>Incremental learning; News events; Topic hierarchy</t>
  </si>
  <si>
    <t>2-s2.0-84944322844</t>
  </si>
  <si>
    <t>Coleman C.A., Seaton D.T., Chuang I.</t>
  </si>
  <si>
    <t>Probabilistic use cases: Discovering behavioral patterns for predicting certification</t>
  </si>
  <si>
    <t>L@S 2015 - 2nd ACM Conference on Learning at Scale</t>
  </si>
  <si>
    <t>10.1145/2724660.2724662</t>
  </si>
  <si>
    <t>https://www.scopus.com/inward/record.uri?eid=2-s2.0-84928031842&amp;doi=10.1145%2f2724660.2724662&amp;partnerID=40&amp;md5=7ff6be080e61ac83527c57df4ff87d82</t>
  </si>
  <si>
    <t>Massachusetts Institute of Technology, Cambridge, MA, United States</t>
  </si>
  <si>
    <t>Coleman, C.A., Massachusetts Institute of Technology, Cambridge, MA, United States; Seaton, D.T., Massachusetts Institute of Technology, Cambridge, MA, United States; Chuang, I., Massachusetts Institute of Technology, Cambridge, MA, United States</t>
  </si>
  <si>
    <t>Advances in open-online education have led to a dramatic increase in the size, diversity, and traceability of learner populations, offering tremendous opportunities to study detailed learning behavior of users around the world. This paper adapts the topic modeling approach of Latent Dirichlet Allocation (LDA) to uncover behavioral structure from student logs in a MITx Massive Open Online Course, 8.02x: Electricity and Magnetism. LDA is typically found in the field of natural language processing, where it identifies the latent topic structure within a collection of documents. However, this framework can be adapted for analysis of user-behavioral patterns by considering user interactions with courseware as a "bag of interactions" equivalent to the "bag of words" model found in topic modeling. By employing this representation, LDA forms probabilistic use cases that clusters students based on their behavior. Through the probability distributions associated with each use case, this approach provides an interpretable representation of user access patterns, while reducing the dimensionality of the data and improving accuracy. Using only the first week of logs, we can predict whether or not a student will earn a certificate with 0.81-0.01 crossvalidation accuracy. Thus, the method presented in this paper is a powerful tool in understanding user behavior and predicting outcomes. Copyright © 2015 ACM.</t>
  </si>
  <si>
    <t>Latent dirichlet allocation; Massive open online courses; Student behavior; Use case modeling</t>
  </si>
  <si>
    <t>2-s2.0-84928031842</t>
  </si>
  <si>
    <t>16th International Conference on Electronic Commerce and Web Technologies, EC-Web 2015</t>
  </si>
  <si>
    <t>https://www.scopus.com/inward/record.uri?eid=2-s2.0-84955317391&amp;partnerID=40&amp;md5=08b5b30eee7c2b7fe198493c1ff70d9c</t>
  </si>
  <si>
    <t>The proceedings contain 10 papers. The special focus in this conference is on Recommender Systems and Multimedia Recommendation. The topics include: Using implicit preference relations to improve content based recommending; product recommendation for small-scale retailers; using graph metrics for linked open data enabled recommender systems; toward building a content-based video recommendation system based on low-level features; personalized and context-aware TV program recommendations based on implicit feedback; an LDA topic model adaptation for context-based image retrieval; exploiting microdata annotations to consistently categorize product offers at web scale; the interactive effect of review rating and text sentiment on review helpfulness; a twitter view of the brazilian stock exchange market and towards smart logistics process management.</t>
  </si>
  <si>
    <t>2-s2.0-84955317391</t>
  </si>
  <si>
    <t>Song M., Heo G.E., Lee D.</t>
  </si>
  <si>
    <t>Identifying the landscape of alzheimer’s disease research with network and content analysis</t>
  </si>
  <si>
    <t xml:space="preserve"> A046</t>
  </si>
  <si>
    <t>10.1007/s11192-014-1372-x</t>
  </si>
  <si>
    <t>https://www.scopus.com/inward/record.uri?eid=2-s2.0-84928137003&amp;doi=10.1007%2fs11192-014-1372-x&amp;partnerID=40&amp;md5=ff809e95130b62b7d09bcc6234443022</t>
  </si>
  <si>
    <t>Song, M., Department of Library and Information Science, Yonsei University, 50 Yonsei-ro, Seodaemun-gu, Seoul, South Korea; Heo, G.E., Department of Library and Information Science, Yonsei University, 50 Yonsei-ro, Seodaemun-gu, Seoul, South Korea; Lee, D., Department of Library and Information Science, Yonsei University, 50 Yonsei-ro, Seodaemun-gu, Seoul, South Korea</t>
  </si>
  <si>
    <t>Alzheimer’s disease (AD) is one of degenerative brain diseases, whose cause is hard to be diagnosed accurately. As the number of AD patients has increased, researchers have strived to understand the disease and develop its treatment, such as medical experiments and literature analysis. In the area of literature analysis, several traditional studies analyzed the literature at the macro level like author, journal, and institution. However, analysis of the literature both at the macro level and micro level will allow for better recognizing the AD research field. Therefore, in this study we adopt a more comprehensive approach to analyze the AD literature, which consists of productivity analysis (year, journal/proceeding, author, and Medical Subject Heading terms), network analysis (co-occurrence frequency, centrality, and community) and content analysis. To this end, we collect metadata of 96,081 articles retrieved from PubMed. We specifically perform the concept graph-based network analysis applying the five centrality measures after mapping the semantic relationship between the UMLS concepts from the AD literature. We also analyze the time-series topical trend using the Dirichlet multinomial regression topic modeling technique. The results indicate that the year 2013 is the most productive year and Journal of Alzheimer’s Disease the most productive journal. In discovery of the core biological entities and their relationships resided in the AD related PubMed literature, the relationship with glycogen storage disease is founded most frequently mentioned. In addition, we analyze 16 main topics of the AD literature and find a noticeable increasing trend in the topic of transgenic mouse. © Akadémiai Kiadó, Budapest, Hungary 2014</t>
  </si>
  <si>
    <t>Alzheimer’s disease (AD); Bibliometrics; Concept graph; Document representation; Topic modeling</t>
  </si>
  <si>
    <t>2-s2.0-84928137003</t>
  </si>
  <si>
    <t>Yuan Q., Cong G., Zhao K., Ma Z., Sun A.</t>
  </si>
  <si>
    <t>Who, where, when, and what: A nonparametric Bayesian approach to context-aware recommendation and search for Twitter users</t>
  </si>
  <si>
    <t>10.1145/2699667</t>
  </si>
  <si>
    <t>https://www.scopus.com/inward/record.uri?eid=2-s2.0-84923814459&amp;doi=10.1145%2f2699667&amp;partnerID=40&amp;md5=7c0da1bd6d681409dc889a8e205d04b6</t>
  </si>
  <si>
    <t>School of Computing Engineering, Nanyang Technological University, Singapore</t>
  </si>
  <si>
    <t>Yuan, Q., School of Computing Engineering, Nanyang Technological University, Singapore; Cong, G., School of Computing Engineering, Nanyang Technological University, Singapore; Zhao, K., School of Computing Engineering, Nanyang Technological University, Singapore; Ma, Z., School of Computing Engineering, Nanyang Technological University, Singapore; Sun, A., School of Computing Engineering, Nanyang Technological University, Singapore</t>
  </si>
  <si>
    <t>Micro-blogging services and location-based social networks, such as Twitter, Weibo, and Foursquare, enable users to post short messages with timestamps and geographical annotations. The rich spatial-temporalsemantic information of individuals embedded in these geo-annotated short messages provides exciting opportunity to develop many context-aware applications in ubiquitous computing environments. Example applications include contextual recommendation and contextual search. To obtain accurate recommendations and most relevant search results, it is important to capture users' contextual information (e.g., time and location) and to understand users' topical interests and intentions. While time and location can be readily captured by smartphones, understanding user's interests and intentions calls for effective methods in modeling user mobility behavior. Here, user mobility refers to who visits which place at what time for what activity. That is, user mobility behavior modeling must consider user (Who), spatial (Where), temporal (When), and activity (What) aspects. Unfortunately, no previous studies on user mobility behavior modeling have considered all of the four aspects jointly, which have complex interdependencies. In our preliminary study, we propose the first solution named W4 (short for Who, Where, When, and What) to discover user mobility behavior from the four aspects. In this article, we further enhance W4 and propose a nonparametric Bayesian model named EW4 (short for Enhanced W4 ). EW4 requires no parameter tuning and achieves better results over W4 in our experiments. Given some of the four aspects of a user (e.g., time), our model is able to infer information of the other aspects (e.g., location and topical words). Thus, our model has a variety of context-aware applications, particularly in contextual search and recommendation. Experimental results on two real-world datasets show that the proposed model is effective in discovering users' spatial-temporal topics. The model also significantly outperforms state-of-the-art baselines for various tasks including location prediction for tweets and requirement-aware location recommendation. © 2015 ACM.</t>
  </si>
  <si>
    <t>Context-aware; Geographical topic modeling; Graphical model; Recommendation and search; Requirement-aware location recommendation; Spatiotemporal; Twitter</t>
  </si>
  <si>
    <t>2-s2.0-84923814459</t>
  </si>
  <si>
    <t>Nabi R.L.</t>
  </si>
  <si>
    <t>Emotional Flow in Persuasive Health Messages</t>
  </si>
  <si>
    <t>Health Communication</t>
  </si>
  <si>
    <t>10.1080/10410236.2014.974129</t>
  </si>
  <si>
    <t>https://www.scopus.com/inward/record.uri?eid=2-s2.0-84914126639&amp;doi=10.1080%2f10410236.2014.974129&amp;partnerID=40&amp;md5=04b91a9c62f32d8a0ca16664002c36df</t>
  </si>
  <si>
    <t>Department of Communication, University of California, Santa Barbara, United States</t>
  </si>
  <si>
    <t>Nabi, R.L., Department of Communication, University of California, Santa Barbara, United States</t>
  </si>
  <si>
    <t>Overwhelmingly, the literature on the persuasive influence of emotions has focused on individual emotions, fear in particular, though some recent attention has been given to mixed emotions in persuasive appeals. Building on this newer wave of research, this article argues that instead of focusing on singular emotional states or collections of emotions evoked by a message, it might prove valuable to explore the flow, or evolution, of emotional experience over the course of exposure to a health message. The article offers a brief introduction to the concept of emotion, followed by a review of the state of the literature on the use of emotion in health messages. The concept of emotional flow is then introduced along with a consideration of how it has been tacitly incorporated into the study of emotional health messages. Finally, the utility of the concept of emotional flow is elaborated by articulating the ways in which it might be harnessed to facilitate the creation of more effective health messages, individually as well as across campaigns. The article concludes with an agenda for future research. © Taylor &amp; Francis Group, LLC.</t>
  </si>
  <si>
    <t>2-s2.0-84914126639</t>
  </si>
  <si>
    <t>Correlation of topic model and student grades using comment data mining</t>
  </si>
  <si>
    <t>SIGCSE 2015 - Proceedings of the 46th ACM Technical Symposium on Computer Science Education</t>
  </si>
  <si>
    <t>10.1145/2676723.2677259</t>
  </si>
  <si>
    <t>https://www.scopus.com/inward/record.uri?eid=2-s2.0-84942474903&amp;doi=10.1145%2f2676723.2677259&amp;partnerID=40&amp;md5=26748d09d8128c0cf469852aa181a5f9</t>
  </si>
  <si>
    <t>Kafr Elsheikh University, Egypt Kyushu University, Motooka, Fukuoka, Japan; Kyushu Institute of Information Science, Dazaifu, Fukuoka, Japan; Kyushu University, Motooka, Fukuoka, Japan</t>
  </si>
  <si>
    <t>Sorour, S.E., Kafr Elsheikh University, Egypt Kyushu University, Motooka, Fukuoka, Japan; Goda, K., Kyushu Institute of Information Science, Dazaifu, Fukuoka, Japan; Mine, T., Kyushu University, Motooka, Fukuoka, Japan</t>
  </si>
  <si>
    <t>Assessment of learning progress and learning gain play a pivotal role in education fields. New technologies like comment data mining promote the use of new types of contents; student comments highly reflect student learning attitudes and activities compared to more traditional methods and they can be a powerful source of data for all forms of assessment. A teacher just asks students after every lesson to freely describe and write about their learning situations and behaviors. This paper proposes new methods based on a statistical latent class "Topics" for the task of student grade prediction; our methods convert student comments using latent semantic analysis (LSA) and probabilistic latent semantic analysis (PLSA), and generate prediction models using support vector machine (SVM) and artificial neural network (ANN) to predict student final grades. The experimental results show that our methods can accurately predict student grades based on comment data. Copyright © 2015 ACM.</t>
  </si>
  <si>
    <t>Comment data mining; LSA; PLSA; Student grade prediction</t>
  </si>
  <si>
    <t>2-s2.0-84942474903</t>
  </si>
  <si>
    <t>Hagen L., Kropczynski J., Dumas C., Lee J., Vasquez F.E., Rorissa A.</t>
  </si>
  <si>
    <t>Emerging trends in the use and adoption of E-participation around the world</t>
  </si>
  <si>
    <t>10.1002/pra2.2015.14505201008</t>
  </si>
  <si>
    <t>https://www.scopus.com/inward/record.uri?eid=2-s2.0-84987704798&amp;doi=10.1002%2fpra2.2015.14505201008&amp;partnerID=40&amp;md5=d5c8ee06ccf7577b8f0eb00ad8f5f1f4</t>
  </si>
  <si>
    <t>University at Albany, State University of New York, United States; Pennsylvania State University, United States; University at Albany, State University of New York, United States; Florida State University, United States; Syracuse University, United States</t>
  </si>
  <si>
    <t>Hagen, L., University at Albany, State University of New York, United States; Kropczynski, J., Pennsylvania State University, United States; Dumas, C., University at Albany, State University of New York, United States; Lee, J., Florida State University, United States; Vasquez, F.E., Syracuse University, United States; Rorissa, A., University at Albany, State University of New York, United States</t>
  </si>
  <si>
    <t>This panel showcases analyses of emerging trends of e-participation—use of information communication technologies (ICTs) and social media for political participation. E-participation has gained popularity in many countries, and some cases have shown that e-participation has actually brought significant changes in societies. In this panel, we address two issues: (1) the impacts of e-participation on society, and (2) the role of information science in understanding this phenomenon. We will focus on introducing emerging trends in e-participation and their impact on individuals and societies in South Korea, the United States, and Honduras. Further, we introduce methods for efficiently analyzing e-participation data, and discuss challenges involved in implementing these methodologies. Because this is intended to be an interactive panel, the audience will be encouraged to engage in discussions and contributing their own experiences and ideas related to current trends in e-participation in various countries. SPONSORSHIP: SIG III, SIG IEP. Copyright © 2015 by Association for Information Science and Technology</t>
  </si>
  <si>
    <t>civic innovation; collective action; deliberation; e-participation; text analysis; topic modeling; virtual communication</t>
  </si>
  <si>
    <t>2-s2.0-84987704798</t>
  </si>
  <si>
    <t>Ioannidis J.P.A.</t>
  </si>
  <si>
    <t>Translational Research May Be Most Successful When It Fails</t>
  </si>
  <si>
    <t>Hastings Center Report</t>
  </si>
  <si>
    <t>10.1002/hast.429</t>
  </si>
  <si>
    <t>https://www.scopus.com/inward/record.uri?eid=2-s2.0-84923886724&amp;doi=10.1002%2fhast.429&amp;partnerID=40&amp;md5=3896f1b311f526489d1e5353161e826a</t>
  </si>
  <si>
    <t>Ioannidis, J.P.A.</t>
  </si>
  <si>
    <t>In this issue of the Hastings Center Report, Jonathan Kimmelman and Alex London argue that in assessing the success of clinical translation, it is narrow-minded to focus only on how many new drugs get licensed and how quickly they achieve licensure. Kimmelman and London show that clinical translation should be judged on its ability to generate as comprehensive an intervention ensemble as possible for the tested interventions. I would like to extend Kimmelman and London's position in two ways. First, I would argue that in the current environment, failures should be seen not just as acceptable, but probably as the most useful outcomes that translational research efforts can offer. Second, an intervention ensemble probably cannot be generated with information only about the drug or drugs produced by a single company. For most conditions and diseases, there are already a large number of other interventions whose use is supported or contradicted by various levels of evidence. © 2015 The Hastings Center.</t>
  </si>
  <si>
    <t>2-s2.0-84923886724</t>
  </si>
  <si>
    <t>Luo J., Pan X., Zhu X.</t>
  </si>
  <si>
    <t>Technology Analysis and Strategic Management</t>
  </si>
  <si>
    <t>https://www.scopus.com/inward/record.uri?eid=2-s2.0-84943198153&amp;doi=10.1080%2f09537325.2015.1061118&amp;partnerID=40&amp;md5=b6427fafe1db5d60831bb8e003cf7f7a</t>
  </si>
  <si>
    <t>Department of Management Science and Engineering, Zhejiang Sci-Tech University, Hangzhou, China</t>
  </si>
  <si>
    <t>Luo, J., Department of Management Science and Engineering, Zhejiang Sci-Tech University, Hangzhou, China; Pan, X., Department of Management Science and Engineering, Zhejiang Sci-Tech University, Hangzhou, China; Zhu, X., Department of Management Science and Engineering, Zhejiang Sci-Tech University, Hangzhou, China</t>
  </si>
  <si>
    <t>With the exponential growth of data from social media, new opportunities for businesses to supplement marketing have been created. However, finding potential interest of consumers from a social media platform is a crucial but challenging task. Analysing the actual textual content of social media platform can help business managers to better understand the consumers’ interest for marketing. In this article, an approach was proposed to discover and quantify the business marketing topics, repost interest points on consumers and trends over time from company's micro-blog posts, furthermore gaining insights into the business marketing on social media platform. The case study results on real world data from Sina weibo show that it is useful for companies to better understand the digital traces of interaction with its consumers. The approach offers a systematic method for dealing with a large number of textual data on social media platform for business intelligence. © 2015 Taylor &amp; Francis.</t>
  </si>
  <si>
    <t>business marketing; Sina weibo; social media; topic models</t>
  </si>
  <si>
    <t>2-s2.0-84943198153</t>
  </si>
  <si>
    <t>Kitzie V., Ghosh D.</t>
  </si>
  <si>
    <t>#Criming and #Alive: Network and content analysis of two sides of a story on twitter</t>
  </si>
  <si>
    <t>10.1002/pra2.2015.145052010041</t>
  </si>
  <si>
    <t>https://www.scopus.com/inward/record.uri?eid=2-s2.0-84987745734&amp;doi=10.1002%2fpra2.2015.145052010041&amp;partnerID=40&amp;md5=f0da82f1ca5a9383c09c6a5ceb16f9ad</t>
  </si>
  <si>
    <t>School of Communication &amp; Information (SC&amp;I), Rutgers, The State University of New Jersey, 4 Huntington St, New Brunswick, NJ, United States</t>
  </si>
  <si>
    <t>Kitzie, V., School of Communication &amp; Information (SC&amp;I), Rutgers, The State University of New Jersey, 4 Huntington St, New Brunswick, NJ, United States; Ghosh, D., School of Communication &amp; Information (SC&amp;I), Rutgers, The State University of New Jersey, 4 Huntington St, New Brunswick, NJ, United States</t>
  </si>
  <si>
    <t>On December 3, 2014, after a grand jury decided not to indict the white police officer in the death of Eric Garner, the social networking platform Twitter was flooded with tweets sharing stances on racial profiling and police brutality. To examine how issues concerning race were communicated and exchanged during this time, this study compares differences between tweets using two trending hashtags #CrimingWhileWhite (#cww) and #AliveWhileBlack (#awb) from December 3 through December 11, 2014. To this end, network and content analysis are used on a large dataset of tweets containing the hashtags #awb and #cww. Findings indicate that there are clear differences, both structurally and in linguistic style, between how individuals express themselves based on which hashtag they used. Specifically, we found that #cww users disproportionately shared informational content, which may have led to the hashtag gaining more network volume and attention as a trending topic than #awb. In contrast, #awb tweets tended to be more subjective, expressing a sense of community and strong negative sentiment toward persistent structural racism. Copyright 2015 Debanjan Ghosh and Vanessa Kitzie of Rutgers University</t>
  </si>
  <si>
    <t>network; race; sentiment analysis; topic model; Twitter</t>
  </si>
  <si>
    <t>2-s2.0-84987745734</t>
  </si>
  <si>
    <t>Weij F., Berkers P., Engelbert J.</t>
  </si>
  <si>
    <t>International Journal of Consumer Studies</t>
  </si>
  <si>
    <t>https://www.scopus.com/inward/record.uri?eid=2-s2.0-84939772902&amp;doi=10.1111%2fijcs.12215&amp;partnerID=40&amp;md5=bea68f2264f4fff0dfc586e04b8e2f87</t>
  </si>
  <si>
    <t>Department of Arts and Culture Studies, Erasmus School of History, Culture and Communication, Erasmus University Rotterdam, P.O. Box 1738, DR Rotterdam, Netherlands; Department of Media and Communication (M8-14), Erasmus School of History, Culture and Communication, Erasmus University Rotterdam, P.O. Box 1738, DR Rotterdam, Netherlands</t>
  </si>
  <si>
    <t>Weij, F., Department of Arts and Culture Studies, Erasmus School of History, Culture and Communication, Erasmus University Rotterdam, P.O. Box 1738, DR Rotterdam, Netherlands; Berkers, P., Department of Arts and Culture Studies, Erasmus School of History, Culture and Communication, Erasmus University Rotterdam, P.O. Box 1738, DR Rotterdam, Netherlands; Engelbert, J., Department of Media and Communication (M8-14), Erasmus School of History, Culture and Communication, Erasmus University Rotterdam, P.O. Box 1738, DR Rotterdam, Netherlands</t>
  </si>
  <si>
    <t>This article aims to explain the widespread attention to contemporary protesting artists among Western audiences by focusing on the case of Pussy Riot. Social movement scholarship provides a first step into understanding how Pussy Riot legitimately protests Russian politics through its punk performances. It then turns to the concept of cosmopolitanism as a performance in everyday life to explain Pussy Riot's appeal among Western audiences. By collecting and analyzing 9001 tweets through a thematic hashtag analysis and topic modeling, this article analyzes how audiences talk about Pussy Riot and shows how Twitter affords users to perform cosmopolitan selves by sharing their ideas and experiences on Pussy Riot with others. Although we distinguish between four types of cosmopolitan selves, the results clearly show Pussy Riot is mainly reflected upon in a media context: Twitter users predominantly talk about Pussy Riot's media appearances rather than readily engage with its explicit political advocacy. © 2015 John Wiley &amp; Sons Ltd.</t>
  </si>
  <si>
    <t>Audiences; Cosmopolitanism; Politics; Protesting artists; Pussy Riot; Twitter</t>
  </si>
  <si>
    <t>2-s2.0-84939772902</t>
  </si>
  <si>
    <t>Tvinnereim E., Fløttum K.</t>
  </si>
  <si>
    <t>Explaining topic prevalence in answers to open-ended survey questions about climate change</t>
  </si>
  <si>
    <t>Nature Climate Change</t>
  </si>
  <si>
    <t>10.1038/nclimate2663</t>
  </si>
  <si>
    <t>https://www.scopus.com/inward/record.uri?eid=2-s2.0-84937877530&amp;doi=10.1038%2fnclimate2663&amp;partnerID=40&amp;md5=b5973dbb306b8d24a3e862582c931259</t>
  </si>
  <si>
    <t>Uni Research Rokkan Centre, Nygardsgaten 5, Bergen, Norway; Department of Foreign Languages, University of Bergen, PO Box 7805, Bergen, Norway</t>
  </si>
  <si>
    <t>Tvinnereim, E., Uni Research Rokkan Centre, Nygardsgaten 5, Bergen, Norway; Fløttum, K., Department of Foreign Languages, University of Bergen, PO Box 7805, Bergen, Norway</t>
  </si>
  <si>
    <t>Citizens' opinions are crucial for action on climate change, but are, owing to the complexity of the issue, diverse and potentially unformed. We contribute to the understanding of public views on climate change and to knowledge needed by decision-makers by using a new approach to analyse answers to the open survey question ' what comes to mind when you hear the words ' climate change' ?'. We apply automated text analysis, specifically structural topic modelling, which induces distinct topics based on the relative frequencies of the words used in 2,115 responses. From these data, originating from the new, nationally representative Norwegian Citizen Panel, four distinct topics emerge: Weather/Ice, Future/Impact, Money/Consumption and Attribution. We find that Norwegians emphasize societal aspects of climate change more than do respondents in previous US and UK studies. Furthermore, variables that explain variation in closed questions, such as gender and education, yield different and surprising results when employed to explain variation in what respondents emphasize. Finally, the sharp distinction between scepticism and acceptance of conventional climate science, often seen in previous studies, blurs in many textual responses as scepticism frequently turns into ambivalence. © 2015 Macmillan Publishers Limited.</t>
  </si>
  <si>
    <t>2-s2.0-84937877530</t>
  </si>
  <si>
    <t>10th International Conference on Web Information Systems and Technologies, WEBIST 2014</t>
  </si>
  <si>
    <t>https://www.scopus.com/inward/record.uri?eid=2-s2.0-84952645403&amp;partnerID=40&amp;md5=77863cda9ce3092b8ec9e33dc1eeaf60</t>
  </si>
  <si>
    <t>The proceedings contain 23 papers. The special focus in this conference is on Internet Technology, Web Interfaces, Applications, Society, e-Business and e-Government. The topics include: Securing a loosely-coupled web-based eLearning ecosystem combining open standards; leveraging efficient xml interchange for filter-enabled data dissemination in embedded networks; semantic matching-based selection and QOS-aware classification of web services; a social semantic approach to adaptive query expansion; a comparative survey of cloud identity management-models; scenario-based design and validation of rest web service compositions; a client-side approach to improving one-handed web surfing on a Smartphone; addressing information fragmentation with a web-based project manager; integrating the technology acceptance model and satisfaction to understand drivers of online travel booking behavior; geo-spatial trend detection through twitter data feed mining; comparing LDA and LSA topic models for content-based movie recommendation systems; generating product feature hierarchy from product reviews; automatic web page classification using visual content for subjective and functional variables; rocchio algorithm to enhance semantically collaborative filtering; cascading information for ubiqitous mobility assistance; measuring energy consumption of cross-platform frameworks for mobile applications; process-driven data collection with smart mobile devices and an engine enabling location-based mobile augmented reality applications.</t>
  </si>
  <si>
    <t>2-s2.0-84952645403</t>
  </si>
  <si>
    <t>Yan Z., Zhou J.</t>
  </si>
  <si>
    <t>Optimal answerer ranking for new questions in community question answering</t>
  </si>
  <si>
    <t>10.1016/j.ipm.2014.07.009</t>
  </si>
  <si>
    <t>https://www.scopus.com/inward/record.uri?eid=2-s2.0-85027931842&amp;doi=10.1016%2fj.ipm.2014.07.009&amp;partnerID=40&amp;md5=6cbc14f5a0faab1f50a4632132f59c45</t>
  </si>
  <si>
    <t>Tsinghua National Laboratory for Information Science and Technology (TNList), Department of Automation, Tsinghua University, Beijing, China</t>
  </si>
  <si>
    <t>Yan, Z., Tsinghua National Laboratory for Information Science and Technology (TNList), Department of Automation, Tsinghua University, Beijing, China; Zhou, J., Tsinghua National Laboratory for Information Science and Technology (TNList), Department of Automation, Tsinghua University, Beijing, China</t>
  </si>
  <si>
    <t>Community question answering (CQA) services that enable users to ask and answer questions have become popular on the internet. However, lots of new questions usually cannot be resolved by appropriate answerers effectively. To address this question routing task, in this paper, we treat it as a ranking problem and rank the potential answerers by the probability that they are able to solve the given new question. We utilize tensor model and topic model simultaneously to extract latent semantic relations among asker, question and answerer. Then, we propose a learning procedure based on the above models to get optimal ranking of answerers for new questions by optimizing the multi-class AUC (Area Under the ROC Curve). Experimental results on two real-world CQA datasets show that the proposed method is able to predict appropriate answerers for new questions and outperforms other state-of-the-art approaches. © 2014 Elsevier Ltd. All rights reserved.</t>
  </si>
  <si>
    <t>Answerer ranking; AUC; Community question answering; Learn to rank; Tensor model</t>
  </si>
  <si>
    <t>2-s2.0-85027931842</t>
  </si>
  <si>
    <t>Budish E., Roin B.N., Williams H.</t>
  </si>
  <si>
    <t>Do firms underinvest in long-term research? Evidence from cancer clinical trials</t>
  </si>
  <si>
    <t>American Economic Review</t>
  </si>
  <si>
    <t>10.1257/aer.20131176</t>
  </si>
  <si>
    <t>https://www.scopus.com/inward/record.uri?eid=2-s2.0-84937611403&amp;doi=10.1257%2faer.20131176&amp;partnerID=40&amp;md5=2fa757ebb7850fcf24692ae50764c298</t>
  </si>
  <si>
    <t>Booth School of Business, University of Chicago, 5807 South Woodlawn Avenue, Chicago, IL, United States; Sloan School of Management, MIT, 50 Memorial Drive, E62-465, Cambridge, MA, United States; Department of Economics, MIT, 77 MA Avenue, E17-222, Cambridge, MA, United States; NBER, United States</t>
  </si>
  <si>
    <t>Budish, E., Booth School of Business, University of Chicago, 5807 South Woodlawn Avenue, Chicago, IL, United States; Roin, B.N., Sloan School of Management, MIT, 50 Memorial Drive, E62-465, Cambridge, MA, United States; Williams, H., Department of Economics, MIT, 77 MA Avenue, E17-222, Cambridge, MA, United States, NBER, United States</t>
  </si>
  <si>
    <t>We investigate whether private research investments are distorted away from long-term projects. Our theoretical model highlights two potential sources of this distortion: short-termism and the fixed patent term. Our empirical context is cancer research, where clinical trials - and hence, project durations - are shorter for late-stage cancer treatments relative to early-stage treatments or cancer prevention. Using newly constructed data, we document several sources of evidence that together show private research investments are distorted away from long-term projects. The value of life-years at stake appears large. We analyze three potential policy responses: surrogate (non-mortality) clinical-trial endpoints, targeted R&amp;D subsidies, and patent design. © 2015, American Economic Association. All rights reserved.</t>
  </si>
  <si>
    <t>2-s2.0-84937611403</t>
  </si>
  <si>
    <t>Hassan S.-U., Haddawy P.</t>
  </si>
  <si>
    <t>Analyzing knowledge flows of scientific literature through semantic links: a case study in the field of energy</t>
  </si>
  <si>
    <t>10.1007/s11192-015-1528-3</t>
  </si>
  <si>
    <t>https://www.scopus.com/inward/record.uri?eid=2-s2.0-84925482786&amp;doi=10.1007%2fs11192-015-1528-3&amp;partnerID=40&amp;md5=66199bc0e8a0e72c99367b62225dcad4</t>
  </si>
  <si>
    <t>Information Technology University - Punjab, 346-B, Ferozepur Road, Lahore, Pakistan; Faculty of ICT, Mahidol University, 999 Phuttamonthon 4 Rd, Salaya, Nakhonpathom, Thailand</t>
  </si>
  <si>
    <t>Hassan, S.-U., Information Technology University - Punjab, 346-B, Ferozepur Road, Lahore, Pakistan; Haddawy, P., Faculty of ICT, Mahidol University, 999 Phuttamonthon 4 Rd, Salaya, Nakhonpathom, Thailand</t>
  </si>
  <si>
    <t>In this paper we propose a new technique to semantically analyze knowledge flows across countries by using publication and citation data. We start with the identification of research topics produced by a given source country. Then, we collect papers, published by the authors outside the source country, citing the identified research topics. At last, we group each set of citing papers separately to determine the scholarly impact of the actual identified research topics in the cited topics. The research topics are identified using our proposed topic model with distance matrix, an extension of classic Latent Dirichlet Allocation model. We also present a case study to illustrate the use of our proposed techniques in the subject area Energy during 2004–2009 using the Scopus database. We compare the Japanese and Chinese papers that cite the scientific literature produced by the researchers from the United States in order to show the difference in the use of same knowledge. The results indicate that Japanese researchers focus in the research areas such as efficient use of Photovoltaic, Energy Conversion and Superconductors (to produce low-cost renewable energy). In contrast with the Japanese researchers, Chinese researchers focus in the areas of Power Systems, Power Grids and Solar Cells production. Such analyses are useful for understanding the dynamics of the relevant knowledge flows across the nations. © 2015, Akadémiai Kiadó, Budapest, Hungary.</t>
  </si>
  <si>
    <t>Bibliometrics; Energy; Knowledge flows; Semantic analysis</t>
  </si>
  <si>
    <t>2-s2.0-84925482786</t>
  </si>
  <si>
    <t>Qi G., Du Y., Wu J., Xu M.</t>
  </si>
  <si>
    <t>Leveraging longitudinal driving behaviour data with data mining techniques for driving style analysis</t>
  </si>
  <si>
    <t>IET Intelligent Transport Systems</t>
  </si>
  <si>
    <t>10.1049/iet-its.2014.0139</t>
  </si>
  <si>
    <t>https://www.scopus.com/inward/record.uri?eid=2-s2.0-84942427003&amp;doi=10.1049%2fiet-its.2014.0139&amp;partnerID=40&amp;md5=bd68c1a93cec31a602dde63c565781c2</t>
  </si>
  <si>
    <t>Department of Civil Engineering, Tsinghua University, Beijing, China; Jiangsu Province Collaborative Innovation Center of Modern Urban Traffic Technologies, SiPaiLou #2, Nanjing, China; Beijing University of Posts and Telecommunication, Beijing, China</t>
  </si>
  <si>
    <t>Qi, G., Department of Civil Engineering, Tsinghua University, Beijing, China, Jiangsu Province Collaborative Innovation Center of Modern Urban Traffic Technologies, SiPaiLou #2, Nanjing, China; Du, Y., Department of Civil Engineering, Tsinghua University, Beijing, China; Wu, J., Department of Civil Engineering, Tsinghua University, Beijing, China, Jiangsu Province Collaborative Innovation Center of Modern Urban Traffic Technologies, SiPaiLou #2, Nanjing, China; Xu, M., Beijing University of Posts and Telecommunication, Beijing, China</t>
  </si>
  <si>
    <t>Accurately understanding driving behaviour is of crucial importance for advanced driving assistant systems such as adaptive cruise control system and intelligent forward collision warning system. To understand different driving styles, this study employs the clustering method and topic model to extract latent driving states, which can elaborate and analyse the commonness and individuality of driving behaviour characteristics with the longitudinal driving behaviour data collected by the instrumented vehicle. To handle the large set of data and discover the valuable knowledge, the data mining techniques including ensemble clustering method based on the kernel fuzzy C-means algorithm and the modified latent Dirichlet allocation model are employed in this study. The 'aggressive', 'cautious' and 'moderate' driving states are discovered and the underlying quantified structure is built for the driving style analysis. © The Institution of Engineering and Technology 2015.</t>
  </si>
  <si>
    <t>2-s2.0-84942427003</t>
  </si>
  <si>
    <t>Kimmelman J., London A.J.</t>
  </si>
  <si>
    <t>The Structure of Clinical Translation: Efficiency, Information, and Ethics</t>
  </si>
  <si>
    <t>10.1002/hast.433</t>
  </si>
  <si>
    <t>https://www.scopus.com/inward/record.uri?eid=2-s2.0-84923861103&amp;doi=10.1002%2fhast.433&amp;partnerID=40&amp;md5=e2a225dcf7348cb13d654994045800cb</t>
  </si>
  <si>
    <t>Kimmelman, J.; London, A.J.</t>
  </si>
  <si>
    <t>The last two decades have witnessed a crescendo of allegations that clinical translation is rife with waste and inefficiency. Patient advocates argue that excessively demanding regulations delay access to life-saving drugs, research funders claim that too much basic science languishes in academic laboratories, journal editors allege that biased reporting squanders public investment in biomedical research, and drug companies (and their critics) argue that far too much is expended in pharmaceutical development. But how should stakeholders evaluate the efficiency of translation and proposed reforms to drug development? Effective reforms require an accurate model of the systems they aspire to improve-their components, their proper functions, and their pathologies. However, there is currently no explicit and well-developed model of translation for evaluating such criticisms. In what follows, we offer an explicit model of clinical translation. Many discussions of clinical translation and its pathologies presume that its main output is tangible: new drugs, vaccines, devices, and diagnostics. We disagree. We argue that the principal output of clinical translation is information-in particular, information about the coordinated set of materials, practices, and constraints needed to safely unlock the therapeutic or preventive activities of drugs, biologics, and diagnostics. To develop this information calls for a process far different from a simple linear progression of clinical trials; it requires exploratory sampling of many different elements in this set. Our model points to some limitations and liabilities of influential proposals for reforming research. It also reveals some underrecognized opportunities for improving the efficiency of clinical translation. © 2015 The Hastings Center.</t>
  </si>
  <si>
    <t>2-s2.0-84923861103</t>
  </si>
  <si>
    <t>Wu H., Pei Y., Li B., Kang Z., Liu X., Li H.</t>
  </si>
  <si>
    <t>Item recommendation in collaborative tagging systems via heuristic data fusion</t>
  </si>
  <si>
    <t>10.1016/j.knosys.2014.11.026</t>
  </si>
  <si>
    <t>https://www.scopus.com/inward/record.uri?eid=2-s2.0-84920512592&amp;doi=10.1016%2fj.knosys.2014.11.026&amp;partnerID=40&amp;md5=c30fb7b4c949aa61e25e8bf97227c809</t>
  </si>
  <si>
    <t>Wu, H., School of Information Science and Engineering, Yunnan University, No. 2 North Green Lake Road, Kunming, China; Pei, Y., School of Information Science and Engineering, Yunnan University, No. 2 North Green Lake Road, Kunming, China; Li, B., School of Information Science and Engineering, Yunnan University, No. 2 North Green Lake Road, Kunming, China; Kang, Z., School of Information Science and Engineering, Yunnan University, No. 2 North Green Lake Road, Kunming, China; Liu, X., School of Information Science and Engineering, Yunnan University, No. 2 North Green Lake Road, Kunming, China; Li, H., School of Information Science and Engineering, Yunnan University, No. 2 North Green Lake Road, Kunming, China</t>
  </si>
  <si>
    <t>Collaborative tagging systems have been popular on the Web. However, information overload results in the increasing need for recommender services from users, and thus item recommendation has been one of the key issues in such systems. In this paper, we examine if data fusion can be helpful for improving effectiveness of item recommendation in these systems. For this, we first summarize the state-of-the-art recommendation methods which are classified into several categories according to their algorithmic principles. Then, we experiment with about 40 recommending components against the datasets from three social tagging systems-Delicious, Lastfm and CiteULike. Based on these, several heuristic data fusion models including rank-based and score-based are used to combine selected components. We also put forward a hybrid linear combination (HLC) model for fusing item recommendation. We use four kinds of evaluation metrics, which respectively consider accuracy, inner-diversity, inter-diversity and novelty, to systematically assess quality of recommendations obtained by various components or fusion models. Depending on experimental results, combining evidence from separate components can lead to performance improvement in the accuracy of recommendations, with a little or without loss of recommendation diversity and novelty, if separate components can suggest similar sets of relevant items but recommend different sets of non-relevant items. Particularly, fusing recommendation sets formed from different combinations of profile representations and similarity functions in user-based and item-based collaborative filtering can significantly improve recommendation accuracy. In addition, some other useful findings are also drawn: (i) Using the tag to represent users profiles or items profiles maybe not as good as profiling users with the item or profiling items with the user, however, exploiting tags in the topic models and random walks can notably improve the accuracy, diversity and novelty of recommendations; (ii) Generally, user-based collaborative filtering, item-based collaborative filtering and random walks methods are robust for the task of item recommendation in social tagging systems, thus can be chosen as the basic components of data fusion process; and (iii) The proposed method (HLC) is more flexible and robust than traditional data fusion models. © 2014 Elsevier B.V. All rights reserved.</t>
  </si>
  <si>
    <t>Collaborative tagging systems; Data fusion; Item recommendation; Performance comparison; Recommender systems</t>
  </si>
  <si>
    <t>2-s2.0-84920512592</t>
  </si>
  <si>
    <t>Lewis C.A., Dewhurst S., McMahon J.M., Bunce C.A., Keefer M.C., Alio A.P.</t>
  </si>
  <si>
    <t>Theoretical model of critical issues in informed consent in HIV vaccine trials</t>
  </si>
  <si>
    <t>AIDS Care - Psychological and Socio-Medical Aspects of AIDS/HIV</t>
  </si>
  <si>
    <t>10.1080/09540121.2014.920074</t>
  </si>
  <si>
    <t>https://www.scopus.com/inward/record.uri?eid=2-s2.0-84905652230&amp;doi=10.1080%2f09540121.2014.920074&amp;partnerID=40&amp;md5=26c88b50e41c44b624a80eab5a423eff</t>
  </si>
  <si>
    <t>Department of Public Health Sciences, University of Rochester Medical Center, Rochester, NY, United States; Department of Microbiology and Immunology, University of Rochester Medical Center, Rochester, NY, United States; School of Nursing, University of Rochester Medical Center, Rochester, NY, United States; Department of Infectious Diseases, University of Rochester Medical Center, Rochester, NY, United States</t>
  </si>
  <si>
    <t>Lewis, C.A., Department of Public Health Sciences, University of Rochester Medical Center, Rochester, NY, United States; Dewhurst, S., Department of Microbiology and Immunology, University of Rochester Medical Center, Rochester, NY, United States; McMahon, J.M., School of Nursing, University of Rochester Medical Center, Rochester, NY, United States; Bunce, C.A., Department of Infectious Diseases, University of Rochester Medical Center, Rochester, NY, United States; Keefer, M.C., Department of Infectious Diseases, University of Rochester Medical Center, Rochester, NY, United States; Alio, A.P., Department of Public Health Sciences, University of Rochester Medical Center, Rochester, NY, United States</t>
  </si>
  <si>
    <t>The informed consent process (ICP) for HIV vaccine trials poses unique challenges and would benefit from improvements to its historically based structure and format. Here, we propose a theoretical framework that provides a basis for systematically evaluating and addressing these challenges. The proposed framework follows a linear pathway, starting with the precondition of voluntariness, three main variables of valid decision-making (competency, provision of information and understanding) and then the consequential outcome of either refusal or consent to participate. The existing literature reveals that culturally appropriate provision of information and resultant understanding by the vaccine trial participant are among the most significant factors influencing the authenticity of valid decision-making, though they may be overridden by other considerations, such as individual altruism, mistrust, and HIV-related stigma. Community collaborations to foster bidirectional transmission of information and more culturally tailored consenting materials, therefore, represent a key opportunity to enhance the ICP. By providing a visual synopsis of the issues most critical to IC effectiveness in a categorical and relational manner, the framework provided here presents HIV vaccine researchers a tool by which the ICP can be more systematically evaluated and consequently improved. © 2014 Taylor and Francis.</t>
  </si>
  <si>
    <t>HIV; HIV vaccine; HIV vaccine trials; informed consent; theoretical models</t>
  </si>
  <si>
    <t>2-s2.0-84905652230</t>
  </si>
  <si>
    <t>Brauer R., Dymitrow M.</t>
  </si>
  <si>
    <t>Quality of life in rural areas: A topic for the rural development policy?</t>
  </si>
  <si>
    <t>Bulletin of Geography</t>
  </si>
  <si>
    <t>10.2478/bog-2014-0028</t>
  </si>
  <si>
    <t>https://www.scopus.com/inward/record.uri?eid=2-s2.0-84913590978&amp;doi=10.2478%2fbog-2014-0028&amp;partnerID=40&amp;md5=dfaf148e72b0b26f6495c6faaee163a5</t>
  </si>
  <si>
    <t>Aalto University, Department of Engineering Design and Production, History of Industrialization and Innovation Group, Aalto, Finland; University of Gothenburg, School of Business, Department of Economy and Society, Gothenburg, Sweden</t>
  </si>
  <si>
    <t>Brauer, R., Aalto University, Department of Engineering Design and Production, History of Industrialization and Innovation Group, Aalto, Finland; Dymitrow, M., University of Gothenburg, School of Business, Department of Economy and Society, Gothenburg, Sweden</t>
  </si>
  <si>
    <t>Contemporary transformations of rural areas involve changes in land uses, economic perspectives, connectivity, livelihoods, but also in lifestyles, whereupon a traditional view of 'the rural' and, consequently, of 'rural development' no longer holds. Accordingly, EU's 2007-2013 Rural Development policy (RDP) is one framework to incorporate aspects labelled as quality of life (QOL) alongside traditional rural tenets. With a new rendition of the RDP underway, this paper scopes the content and extent of the expired RDP regarding its incorporation of QOL, in order to better identify considerations for future policy making. Using novel methodology called topic modelling, a series of latent semantic structures within the RDP could be unravelled and re-interpreted via a dual categorization system based on RDP's own view on QOL, and on definitions provided by independent research. Corroborated by other audits, the findings indicate a thematic overemphasis on agriculture, with the focus on QOL being largely insignificant. Such results point to a rationale different than the assumed one, at the same time reinforcing an outdated view of rurality in the face of the ostensibly fundamental turn towards viewing rural areas in a wider, more humanistic, perspective. This unexpected issue of underrepresentation is next addressed through three possible drivers: conceptual(lingering productionist view of the rural), ideological (capitalist prerogative preventing non-pecuniary values from entering policy) and material (institutional lock-ins incapable ofaccommodating significant deviations from an agricultural focus). The paper ends with a critical discussion and some reflections on the broader concept of rurality. © 2014 Nicolaus Copernicus University Press.</t>
  </si>
  <si>
    <t>actor-network theory; policy analysis; Quality of life; rural development; topic modelling</t>
  </si>
  <si>
    <t>2-s2.0-84913590978</t>
  </si>
  <si>
    <t>Neshati M., Beigy H., Hiemstra D.</t>
  </si>
  <si>
    <t>Expert group formation using facility location analysis</t>
  </si>
  <si>
    <t>10.1016/j.ipm.2013.10.001</t>
  </si>
  <si>
    <t>https://www.scopus.com/inward/record.uri?eid=2-s2.0-84894633883&amp;doi=10.1016%2fj.ipm.2013.10.001&amp;partnerID=40&amp;md5=4d1a56b265ce81fe28408b0023222416</t>
  </si>
  <si>
    <t>Department of Computer Engineering, Sharif University of Technology, Tehran, Iran; Database Research Group, Electrical Engineering, Mathematics and Computer Science (EEMCS) Department, University of Twente, Netherlands</t>
  </si>
  <si>
    <t>Neshati, M., Department of Computer Engineering, Sharif University of Technology, Tehran, Iran; Beigy, H., Department of Computer Engineering, Sharif University of Technology, Tehran, Iran; Hiemstra, D., Database Research Group, Electrical Engineering, Mathematics and Computer Science (EEMCS) Department, University of Twente, Netherlands</t>
  </si>
  <si>
    <t>In this paper, we propose an optimization framework to retrieve an optimal group of experts to perform a multi-aspect task. While a diverse set of skills are needed to perform a multi-aspect task, the group of assigned experts should be able to collectively cover all these required skills. We consider three types of multi-aspect expert group formation problems and propose a unified framework to solve these problems accurately and efficiently. The first problem is concerned with finding the top k experts for a given task, while the required skills of the task are implicitly described. In the second problem, the required skills of the tasks are explicitly described using some keywords but each expert has a limited capacity to perform these tasks and therefore should be assigned to a limited number of them. Finally, the third problem is the combination of the first and the second problems. Our proposed optimization framework is based on the Facility Location Analysis which is a well known branch of the Operation Research. In our experiments, we compare the accuracy and efficiency of the proposed framework with the state-of-the-art approaches for the group formation problems. The experiment results show the effectiveness of our proposed methods in comparison with state-of-the-art approaches. © 2013 Elsevier Ltd. All rights reserved.</t>
  </si>
  <si>
    <t>Expert finding; Expert group formation; Facility location analysis; Greedy approach; Linear programming; Topic model</t>
  </si>
  <si>
    <t>2-s2.0-84894633883</t>
  </si>
  <si>
    <t>Dehghani M., Sagae K., Sachdeva S., Gratch J.</t>
  </si>
  <si>
    <t>Analyzing Political Rhetoric in Conservative and Liberal Weblogs Related to the Construction of the "Ground Zero Mosque"</t>
  </si>
  <si>
    <t>Journal of Information Technology and Politics</t>
  </si>
  <si>
    <t>10.1080/19331681.2013.826613</t>
  </si>
  <si>
    <t>https://www.scopus.com/inward/record.uri?eid=2-s2.0-84894435300&amp;doi=10.1080%2f19331681.2013.826613&amp;partnerID=40&amp;md5=e18e2248c3934d6921833e735d46795c</t>
  </si>
  <si>
    <t>Brain and Creativity Institute, University of Southern California, United States; University of Southern California, United States; Northwestern University, United States</t>
  </si>
  <si>
    <t>Dehghani, M., Brain and Creativity Institute, University of Southern California, United States; Sagae, K., University of Southern California, United States; Sachdeva, S., Northwestern University, United States; Gratch, J., Brain and Creativity Institute, University of Southern California, United States</t>
  </si>
  <si>
    <t>We use different text-processing algorithms to gain insight into the political rhetoric used in conservative and liberal weblogs. We specifically focus on the online debate regarding the issue of the "Ground Zero Mosque," which has been one of the most controversial political issues in U.S. politics in the last several years. Overall, our results show that there are significant differences in the use of various linguistic features related to sentiments of collective identity, moral concerns, and emotional dynamics between liberals and conservatives, thus highlighting the differences between the ideological and moral frameworks of these two groups. © 2014 Copyright Taylor and Francis Group, LLC.</t>
  </si>
  <si>
    <t>blog analysis; Ground Zero mosque; LDA; LIWC; sacred rhetoric; SVM; text classification; topic modeling</t>
  </si>
  <si>
    <t>2-s2.0-84894435300</t>
  </si>
  <si>
    <t>Massarotti A., Brunco A., Sorba G., Tron G.C.</t>
  </si>
  <si>
    <t>ZINClick: A database of 16 million novel, patentable, and readily synthesizable 1,4-disubstituted triazoles</t>
  </si>
  <si>
    <t>10.1021/ci400529h</t>
  </si>
  <si>
    <t>https://www.scopus.com/inward/record.uri?eid=2-s2.0-84894682443&amp;doi=10.1021%2fci400529h&amp;partnerID=40&amp;md5=f76455f69015a2eccb5f78cfd256a05f</t>
  </si>
  <si>
    <t>Dipartimento di Scienze Del Farmaco, Università Degli Studi Del Piemonte Orientale A. Avogadro, Largo Donegani 2, 28100 Novara, Italy</t>
  </si>
  <si>
    <t>Massarotti, A., Dipartimento di Scienze Del Farmaco, Università Degli Studi Del Piemonte Orientale A. Avogadro, Largo Donegani 2, 28100 Novara, Italy; Brunco, A., Dipartimento di Scienze Del Farmaco, Università Degli Studi Del Piemonte Orientale A. Avogadro, Largo Donegani 2, 28100 Novara, Italy; Sorba, G., Dipartimento di Scienze Del Farmaco, Università Degli Studi Del Piemonte Orientale A. Avogadro, Largo Donegani 2, 28100 Novara, Italy; Tron, G.C., Dipartimento di Scienze Del Farmaco, Università Degli Studi Del Piemonte Orientale A. Avogadro, Largo Donegani 2, 28100 Novara, Italy</t>
  </si>
  <si>
    <t>Since Professors Sharpless, Finn, and Kolb first introduced the concept of "click reactions" in 2001 as powerful tools in drug discovery, 1,4-disubstituted-1,2,3-triazoles have become important in medicinal chemistry due to the simultaneous discovery by Sharpless, Fokin, and Meldal of a perfect click 1,3-dipolar cycloaddition reaction between azides and alkynes catalyzed by copper salts. Because of their chemical features, these triazoles are proposed to be aggressive pharmacophores that participate in drug-receptor interactions while maintaining an excellent chemical and metabolic profile. Surprisingly, no virtual libraries of 1,4-disubstituted-1,2,3-triazoles have been generated for the systematic investigation of the click-chemical space. In this manuscript, a database of triazoles called ZINClick is generated from literature-reported alkynes and azides that can be synthesized within three steps from commercially available products. This combinatorial database contains over 16 million 1,4-disubstituted-1,2,3-triazoles that are easily synthesizable, new, and patentable! The structural diversity of ZINClick (http://www.symech.it/ZINClick) will be explored. ZINClick will also be compared to other available databases, and its application during the design of novel bioactive molecules containing triazole nuclei will be discussed. © 2014 American Chemical Society.</t>
  </si>
  <si>
    <t>2-s2.0-84894682443</t>
  </si>
  <si>
    <t>Yu M., Wang J., Zhao X.</t>
  </si>
  <si>
    <t>A PAM-based ontology concept and hierarchy learning method</t>
  </si>
  <si>
    <t>10.1177/0165551513507406</t>
  </si>
  <si>
    <t>https://www.scopus.com/inward/record.uri?eid=2-s2.0-84892749391&amp;doi=10.1177%2f0165551513507406&amp;partnerID=40&amp;md5=c8aa332f687535485b9588d6985ec21e</t>
  </si>
  <si>
    <t>Engineering Research Centre, Ministry of Education for Enterprise Digitalization Technology, Tongji University, China</t>
  </si>
  <si>
    <t>Yu, M., Engineering Research Centre, Ministry of Education for Enterprise Digitalization Technology, Tongji University, China; Wang, J., Engineering Research Centre, Ministry of Education for Enterprise Digitalization Technology, Tongji University, China; Zhao, X., Engineering Research Centre, Ministry of Education for Enterprise Digitalization Technology, Tongji University, China</t>
  </si>
  <si>
    <t>As a shared conceptual model that can express knowledge and a modelling tool that can describe conceptual model in the semantic and knowledge level, ontology plays an important role in the related fields of the Semantic Web, natural language processing and information retrieval. Ontology learning is a series of methods and technologies to construct ontology automatically or semi-automatically. Concept and hierarchy learning are the most important parts of the ontology construction. This paper proposes an ontology concept and hierarchy learning method based on the Pachinko Allocation Model. The above problem is transformed into a probability and statistical inference problem by building an ontology concept learning model. Gibbs sampling is used to estimate the parameters. Then, using the ontology concept generation algorithm based on WordNet, an abstract description of the ontology concept is obtained. Experimental results on the standard test dataset show that the proposed method can offer an effective solution to ontology concept and hierarchy learning. © The Author(s) 2013.</t>
  </si>
  <si>
    <t>concept and hierarchy learning; ontology learning; Pachinko Allocation Model; probabilistic topic model</t>
  </si>
  <si>
    <t>2-s2.0-84892749391</t>
  </si>
  <si>
    <t>Brosseau-Villeneuve B., Nie J.-Y., Kando N.</t>
  </si>
  <si>
    <t>Latent word context model for information retrieval</t>
  </si>
  <si>
    <t>10.1007/s10791-013-9220-9</t>
  </si>
  <si>
    <t>https://www.scopus.com/inward/record.uri?eid=2-s2.0-84895903458&amp;doi=10.1007%2fs10791-013-9220-9&amp;partnerID=40&amp;md5=9ffaf2288f8bf66d24114fd337da7813</t>
  </si>
  <si>
    <t>University of Montréal, CP. 6128 succ. Centre-ville, Montreal, QC, H3C 3J7, Canada; National Institute of Informatics, 2-1-2 Hitotsubashi, Chiyoda-ku, Tokyo, 101-8430, Japan</t>
  </si>
  <si>
    <t>Brosseau-Villeneuve, B., University of Montréal, CP. 6128 succ. Centre-ville, Montreal, QC, H3C 3J7, Canada; Nie, J.-Y., University of Montréal, CP. 6128 succ. Centre-ville, Montreal, QC, H3C 3J7, Canada; Kando, N., National Institute of Informatics, 2-1-2 Hitotsubashi, Chiyoda-ku, Tokyo, 101-8430, Japan</t>
  </si>
  <si>
    <t>The application of word sense disambiguation (WSD) techniques to information retrieval (IR) has yet to provide convincing retrieval results. Major obstacles to effective WSD in IR include coverage and granularity problems of word sense inventories, sparsity of document context, and limited information provided by short queries. In this paper, to alleviate these issues, we propose the construction of latent context models for terms using latent Dirichlet allocation. We propose building one latent context per word, using a well principled representation of local context based on word features. In particular, context words are weighted using a decaying function according to their distance to the target word, which is learnt from data in an unsupervised manner. The resulting latent features are used to discriminate word contexts, so as to constrict query's semantic scope. Consistent and substantial improvements, including on difficult queries, are observed on TREC test collections, and the techniques combines well with blind relevance feedback. Compared to traditional topic modeling, WSD and positional indexing techniques, the proposed retrieval model is more effective and scales well on large-scale collections. © 2013 Springer Science+Business Media New York.</t>
  </si>
  <si>
    <t>Retrieval models; Topic models; Word context; Word context discrimination (WCD); Word sense disambiguation (WSD)</t>
  </si>
  <si>
    <t>2-s2.0-84895903458</t>
  </si>
  <si>
    <t>Luo C., He T., Zhang X.</t>
  </si>
  <si>
    <t>Network learning forum posts topic discovery</t>
  </si>
  <si>
    <t>WIT Transactions on Information and Communication Technologies</t>
  </si>
  <si>
    <t>10.2495/ICCT130421</t>
  </si>
  <si>
    <t>https://www.scopus.com/inward/record.uri?eid=2-s2.0-84903172778&amp;doi=10.2495%2fICCT130421&amp;partnerID=40&amp;md5=57f4055469b348cb67807cbba4872b8d</t>
  </si>
  <si>
    <t>National Engineering Research Center for e-Learning, Central China Normal University, Wuhan, China; College of Vocational and Continuing Education, Central China Normal University, Wuhan, China; Academy of Computer Science, Central China Normal University, Wuhan, China; Network Media Branch, National Language Resources Monitoring and Research Center, Wuhan, China; College of Computer Science, Wuhan Vocational College of Software and Engineering, Wuhan, China</t>
  </si>
  <si>
    <t>Luo, C., National Engineering Research Center for e-Learning, Central China Normal University, Wuhan, China, College of Vocational and Continuing Education, Central China Normal University, Wuhan, China; He, T., Academy of Computer Science, Central China Normal University, Wuhan, China, Network Media Branch, National Language Resources Monitoring and Research Center, Wuhan, China; Zhang, X., College of Computer Science, Wuhan Vocational College of Software and Engineering, Wuhan, China</t>
  </si>
  <si>
    <t>What the network learners have said in network learning forum posts directly reflects the needs of the learners during the network learning. By mining topics from forum posts, the network learning support service could be greatly improved. For this purpose, the Learner-Topic model was employed in this paper to mine the learner's posts for discovering its topics. And then use the topics for learning resources recommendation. © 2014 WIT Press.</t>
  </si>
  <si>
    <t>Network learner; Post; Topic model</t>
  </si>
  <si>
    <t>2-s2.0-84903172778</t>
  </si>
  <si>
    <t>Vorontsov K.V., Potapenko A.A.</t>
  </si>
  <si>
    <t>Regularization of probabilistic topic models to improve interpretability and determine the number of topics</t>
  </si>
  <si>
    <t>https://www.scopus.com/inward/record.uri?eid=2-s2.0-84904806775&amp;partnerID=40&amp;md5=ad6a4e444ee83ddff8bed394da61b2a7</t>
  </si>
  <si>
    <t>Dorodnicyn Computing Centre, RAS Moscow Institute of Physics and Technology, Moscow, Russian Federation; Lomonosov Moscow State University, Moscow, Russian Federation</t>
  </si>
  <si>
    <t>Vorontsov, K.V., Dorodnicyn Computing Centre, RAS Moscow Institute of Physics and Technology, Moscow, Russian Federation; Potapenko, A.A., Lomonosov Moscow State University, Moscow, Russian Federation</t>
  </si>
  <si>
    <t>Probabilistic topic modeling is a rapidly developing branch of statistical text analysis. The topic model uncovers a hidden thematic structure of the text collection. Learning a topic model from a document collection has an infinite set of solutions. The nonuniqueness results in a weak interpretability and instability of the solution. To tackle these problems we use a new multiobjective approach - Additive Regularization of Topic Models (ARTM). ARTM is a non-Bayesian framework free of redundant probabilistic assumptions, which dramatically simplifies the inference of topic models and makes topic models easy to design, infer, and explain. With ARTM we combine four regularizers to concentrate common vocabulary words in background topics, to make domain topics sparse and distinct, and to eliminate insignificant topics. In our experiments the combination of the regularizers improves sparsity, coherence, purity, and contrast criteria at once almost without any loss of the perplexity.</t>
  </si>
  <si>
    <t>EM- Algorithm; Latent dirichlet allocation; Probabilistic latent semantic analysis; Probabilistic topic modeling; Regularization</t>
  </si>
  <si>
    <t>2-s2.0-84904806775</t>
  </si>
  <si>
    <t>Rathore A.S., Roy D.</t>
  </si>
  <si>
    <t>Performance of LDA and DCT models</t>
  </si>
  <si>
    <t>10.1177/0165551514524678</t>
  </si>
  <si>
    <t>https://www.scopus.com/inward/record.uri?eid=2-s2.0-84902177525&amp;doi=10.1177%2f0165551514524678&amp;partnerID=40&amp;md5=f53568ea63bcf72b2c259cb6930e2034</t>
  </si>
  <si>
    <t>Department of Computer Science and Engineering, Maulana Azad National Institute of Technology, 462051 Bhopal, India</t>
  </si>
  <si>
    <t>Rathore, A.S., Department of Computer Science and Engineering, Maulana Azad National Institute of Technology, 462051 Bhopal, India; Roy, D., Department of Computer Science and Engineering, Maulana Azad National Institute of Technology, 462051 Bhopal, India</t>
  </si>
  <si>
    <t>The Doubly Correlated Topic Model is a generative probabilistic topic model for automatically identifying topics from the corpus of the text documents. It is a mixed membership model, based on the fact that a document exhibits a number of topics. We used word co-occurrence statistical information for identifying an initial set of topics as posterior information for the model. Posterior inference methods utilized by the existing models are intractable and therefore provide an approximate solution. Consideration of co-occurred words as initial topics provides a tighter bound on the topic coherence. The proposed model is motivated by the Latent Dirichlet Allocation Model. The Doubly Correlated Topic Model differs from the Latent Dirichlet Allocation Model in its posterior inference; it uses the highest ranked co-occurred words as initial topics rather than obtaining from Dirichlet priors. The results of the proposed model suggest some improved performance on entropy and topical coherence over different datasets. © The Author(s) 2014.</t>
  </si>
  <si>
    <t>Doubly correlated topic model; Latent Dirichlet allocation model; Mixed membership model; Topic model; Word co-occurrence</t>
  </si>
  <si>
    <t>2-s2.0-84902177525</t>
  </si>
  <si>
    <t>Ding W., Zheng X., Chen C., Yu Z., Chen D.</t>
  </si>
  <si>
    <t>Collaborative topic modeling for text tensors</t>
  </si>
  <si>
    <t>Proceedings - 11th IEEE International Conference on E-Business Engineering, ICEBE 2014 - Including 10th Workshop on Service-Oriented Applications, Integration and Collaboration, SOAIC 2014 and 1st Workshop on E-Commerce Engineering, ECE 2014</t>
  </si>
  <si>
    <t>10.1109/ICEBE.2014.26</t>
  </si>
  <si>
    <t>https://www.scopus.com/inward/record.uri?eid=2-s2.0-84920712716&amp;doi=10.1109%2fICEBE.2014.26&amp;partnerID=40&amp;md5=9562c2aa9bbe283a2393b5a1b194a50f</t>
  </si>
  <si>
    <t>College of Computer Science, Zhejiang University, Hangzhou, China</t>
  </si>
  <si>
    <t>Ding, W., College of Computer Science, Zhejiang University, Hangzhou, China; Zheng, X., College of Computer Science, Zhejiang University, Hangzhou, China; Chen, C., College of Computer Science, Zhejiang University, Hangzhou, China; Yu, Z., College of Computer Science, Zhejiang University, Hangzhou, China; Chen, D., College of Computer Science, Zhejiang University, Hangzhou, China</t>
  </si>
  <si>
    <t>A variety of generative topic models have been successfully applied to model corpus of documents with continuous metadata. But there is no efficient model dealing with documents having a user-item-word structure. This structure forms a 3-way text tensor, and texts correlate with each other through users and items. In this paper we propose an elegant Tensor topic model (TTM) for text tensors inspired by Tucker decomposition, in which both user and item dimensions are co-reduced together with vocabulary space. So we get low-rank representations for not only words but also users and items from TTM. Also, general rules are developed to transform decomposition model into a probabilistic one. Experiments show that TTM outperforms existing topic models in modeling texts with a user-item-word structure. © 2014 IEEE.</t>
  </si>
  <si>
    <t>dimension reduction; tensor decomposition; text modeling; topic model</t>
  </si>
  <si>
    <t>2-s2.0-84920712716</t>
  </si>
  <si>
    <t>Hu Y., Zhai K., Eidelman V., Boyd-Graber J.</t>
  </si>
  <si>
    <t>Polylingual tree-based topic models for translation domain adaptation</t>
  </si>
  <si>
    <t>52nd Annual Meeting of the Association for Computational Linguistics, ACL 2014 - Proceedings of the Conference</t>
  </si>
  <si>
    <t>https://www.scopus.com/inward/record.uri?eid=2-s2.0-84906928223&amp;partnerID=40&amp;md5=7bfaa9171cee86e72d939edc455417a7</t>
  </si>
  <si>
    <t>Computer Science, University of Maryland, United States; FiscalNote Inc., Washington DC, United States; ISchool and UMIACS, University of Maryland, United States</t>
  </si>
  <si>
    <t>Hu, Y., Computer Science, University of Maryland, United States; Zhai, K., Computer Science, University of Maryland, United States; Eidelman, V., FiscalNote Inc., Washington DC, United States; Boyd-Graber, J., ISchool and UMIACS, University of Maryland, United States</t>
  </si>
  <si>
    <t>Topic models, an unsupervised technique for inferring translation domains improve machine translation quality. However, previous work uses only the source language and completely ignores the target language, which can disambiguate domains. We propose new polylingual tree-based topic models to extract domain knowledge that considers both source and target languages and derive three different inference schemes. We evaluate our model on a Chinese to English translation task and obtain up to 1.2 BLEU improvement over strong baselines. © 2014 Association for Computational Linguistics.</t>
  </si>
  <si>
    <t>2-s2.0-84906928223</t>
  </si>
  <si>
    <t>Nichols L.G.</t>
  </si>
  <si>
    <t>A topic model approach to measuring interdisciplinarity at the National Science Foundation</t>
  </si>
  <si>
    <t>10.1007/s11192-014-1319-2</t>
  </si>
  <si>
    <t>https://www.scopus.com/inward/record.uri?eid=2-s2.0-84906080139&amp;doi=10.1007%2fs11192-014-1319-2&amp;partnerID=40&amp;md5=e3a648ace00df789861cca009732d548</t>
  </si>
  <si>
    <t>National Science Foundation, 4201 Wilson Blvd., Arlington, VA, 22230, United States</t>
  </si>
  <si>
    <t>Nichols, L.G., National Science Foundation, 4201 Wilson Blvd., Arlington, VA, 22230, United States</t>
  </si>
  <si>
    <t>As the National Science Foundation (NSF) implements new cross-cutting initiatives and programs, interest in assessing the success of these experiments in fostering interdisciplinarity grows. A primary challenge in measuring interdisciplinarity is identifying and bounding the discrete disciplines that comprise interdisciplinary work. Using statistical text-mining techniques to extract topic bins, the NSF recently developed a topic map of all of their awards issued between 2000 and 2011. These new data provide a novel means for measuring interdisciplinarity by assessing the language or content of award proposals. Using the Directorate for Social, Behavioral, and Economic Sciences as a case study and drawing on the new topic model of the NSF's awards, this paper explores new methods for quantifying interdisciplinarity in the NSF portfolio. © 2014 Akadémiai Kiadó, Budapest, Hungary.</t>
  </si>
  <si>
    <t>Interdisciplinarity; Network analysis; Topic model</t>
  </si>
  <si>
    <t>2-s2.0-84906080139</t>
  </si>
  <si>
    <t>Peng N., Wang Y., Dredze M.</t>
  </si>
  <si>
    <t>Learning polylingual topic models from code-switched social media documents</t>
  </si>
  <si>
    <t>https://www.scopus.com/inward/record.uri?eid=2-s2.0-84906927140&amp;partnerID=40&amp;md5=a1a87167c4dc98e6d8e2871b40153e77</t>
  </si>
  <si>
    <t>Human Language Technology Center of Excellence, Center for Language and Speech Processing, Johns Hopkins University, Baltimore, MD, United States</t>
  </si>
  <si>
    <t>Peng, N., Human Language Technology Center of Excellence, Center for Language and Speech Processing, Johns Hopkins University, Baltimore, MD, United States; Wang, Y., Human Language Technology Center of Excellence, Center for Language and Speech Processing, Johns Hopkins University, Baltimore, MD, United States; Dredze, M., Human Language Technology Center of Excellence, Center for Language and Speech Processing, Johns Hopkins University, Baltimore, MD, United States</t>
  </si>
  <si>
    <t>Code-switched documents are common in social media, providing evidence for polylingual topic models to infer aligned topics across languages. We present Code-Switched LDA (csLDA), which infers language specific topic distributions based on code-switched documents to facilitate multi-lingual corpus analysis. We experiment on two code-switching corpora (English-Spanish Twitter data and English-Chinese Weibo data) and show that csLDA improves perplexity over LDA, and learns semantically coherent aligned topics as judged by human annotators. © 2014 Association for Computational Linguistics.</t>
  </si>
  <si>
    <t>2-s2.0-84906927140</t>
  </si>
  <si>
    <t>Analyses of Research Topics in the Field of Informetrics Based on the Method of Topic Modeling</t>
  </si>
  <si>
    <t>10.6120/JoEMLS.2014.514/0633.RS.AM</t>
  </si>
  <si>
    <t>https://www.scopus.com/inward/record.uri?eid=2-s2.0-84925454869&amp;doi=10.6120%2fJoEMLS.2014.514%2f0633.RS.AM&amp;partnerID=40&amp;md5=3e5984222ab268df1a362a1d7b286cc2</t>
  </si>
  <si>
    <t>In this study, we used the approach of topic modeling to uncover the possible structure of research topics in the field of Informetrics, to explore the distribution of the topics over years, and to compare the core journals. In order to infer the structure of the topics in the field, the data of the papers published in the Journal of Informetrics and Scientometrics during 2007 to 2013 are retrieved from the database of the Web of Science as input of the approach of topic modeling. The results of this study show that when the number of topics was set to 10, the topic model has the smallest perplexity. Although data scopes and analysis methods are different to previous studies, the generating topics of this study are consistent with those results produced by analyses of experts. Empirical case studies and measurements of bibliometric indicators were concerned important in every year during the whole analytic period, and the field was increasing stability. Both the two core journals broadly paid more attention to all of the topics in the field of Informetrics. The Journal of Informetrics put particular emphasis on construction and applications of bibliometric indicators and Scientometrics focused on the evaluation and the factors of productivity of countries, institutions, domains, and journals.</t>
  </si>
  <si>
    <t>Analyses of research topics; Informetrics; Topic modeling</t>
  </si>
  <si>
    <t>2-s2.0-84925454869</t>
  </si>
  <si>
    <t>Sun W., Zhang J., Jin H., Lyu S.</t>
  </si>
  <si>
    <t>Analyzing online knowledge-building discourse using probabilistic topic models</t>
  </si>
  <si>
    <t xml:space="preserve">Proceedings of International Conference of the Learning Sciences, ICLS </t>
  </si>
  <si>
    <t>January</t>
  </si>
  <si>
    <t>https://www.scopus.com/inward/record.uri?eid=2-s2.0-84937712796&amp;partnerID=40&amp;md5=03764f3125b1e885657d8e8c137594de</t>
  </si>
  <si>
    <t>Department of Informatics, University at Albany, United States; School of Education, University at Albany, United States; Department of Educational Technology, Shanghai International Studies University, China; Department of Computer Science, University at Albany, 1400 Washington Ave, Albany, NY, United States</t>
  </si>
  <si>
    <t>Sun, W., Department of Informatics, University at Albany, United States; Zhang, J., School of Education, University at Albany, United States; Jin, H., Department of Educational Technology, Shanghai International Studies University, China; Lyu, S., Department of Computer Science, University at Albany, 1400 Washington Ave, Albany, NY, United States</t>
  </si>
  <si>
    <t>This exploratory study tested the use of machine learning techniques, in particular, probabilistic topic models, to conduct automated analysis of the online discourse a Grade 4 knowledge-building community that investigated optics over three months using Knowledge Forum. Using the Latent Dirchilet Allocation (LDA) model, we extracted ten distinct and semantically meaningful clusters (i.e., topics) from the online discourse, which overlapped substantially with-although did not directly map onto-the inquiry themes identified by students and inquiry thread topics identified by researchers. The LDA analysis further identified discourse entries relevant to each of the topics, with acceptable agreement achieved between the automated analysis results and the manual coding of two researchers. © ISLS.</t>
  </si>
  <si>
    <t>2-s2.0-84937712796</t>
  </si>
  <si>
    <t>Li X., Ouyang J., Lu Y., Zhou X., Tian T.</t>
  </si>
  <si>
    <t>Group topic model: organizing topics into groups</t>
  </si>
  <si>
    <t>10.1007/s10791-014-9244-9</t>
  </si>
  <si>
    <t>https://www.scopus.com/inward/record.uri?eid=2-s2.0-84921377150&amp;doi=10.1007%2fs10791-014-9244-9&amp;partnerID=40&amp;md5=3f8cfbf64f1b13c5675e78f0b717d334</t>
  </si>
  <si>
    <t>College of Computer Science and Technology, Jilin University, Changchun, China; Key Laboratory of Symbolic Computation and Knowledge Engineering of Ministry of Education, Jilin University, Changchun, China; College of Software, Jilin University, Changchun, China</t>
  </si>
  <si>
    <t>Li, X., College of Computer Science and Technology, Jilin University, Changchun, China, Key Laboratory of Symbolic Computation and Knowledge Engineering of Ministry of Education, Jilin University, Changchun, China; Ouyang, J., College of Computer Science and Technology, Jilin University, Changchun, China, Key Laboratory of Symbolic Computation and Knowledge Engineering of Ministry of Education, Jilin University, Changchun, China; Lu, Y., College of Computer Science and Technology, Jilin University, Changchun, China, Key Laboratory of Symbolic Computation and Knowledge Engineering of Ministry of Education, Jilin University, Changchun, China; Zhou, X., College of Computer Science and Technology, Jilin University, Changchun, China, Key Laboratory of Symbolic Computation and Knowledge Engineering of Ministry of Education, Jilin University, Changchun, China; Tian, T., College of Software, Jilin University, Changchun, China</t>
  </si>
  <si>
    <t>Latent Dirichlet allocation defines hidden topics to capture latent semantics in text documents. However, it assumes that all the documents are represented by the same topics, resulting in the “forced topic” problem. To solve this problem, we developed a group latent Dirichlet allocation (GLDA). GLDA uses two kinds of topics: local topics and global topics. The highly related local topics are organized into groups to describe the local semantics, whereas the global topics are shared by all the documents to describe the background semantics. GLDA uses variational inference algorithms for both offline and online data. We evaluated the proposed model for topic modeling and document clustering. Our experimental results indicated that GLDA can achieve a competitive performance when compared with state-of-the-art approaches. © 2014, Springer Science+Business Media New York.</t>
  </si>
  <si>
    <t>Document clustering; Group; Latent Dirichlet allocation; Online learning; Topic modeling; Variational inference</t>
  </si>
  <si>
    <t>2-s2.0-84921377150</t>
  </si>
  <si>
    <t>Bagheri A., Saraee M., De Jong F.</t>
  </si>
  <si>
    <t>ADM-LDA: An aspect detection model based on topic modelling using the structure of review sentences</t>
  </si>
  <si>
    <t>10.1177/0165551514538744</t>
  </si>
  <si>
    <t>https://www.scopus.com/inward/record.uri?eid=2-s2.0-84907098242&amp;doi=10.1177%2f0165551514538744&amp;partnerID=40&amp;md5=23334772fdddcf0ac77b6428c3bd2bc9</t>
  </si>
  <si>
    <t>Intelligent Database, Data Mining and Bioinformatics Lab, Electrical and Computer Engineering Department, Isfahan University of Technology, Isfahan, Iran; University of Salford, United Kingdom; University of Twente, Erasmus University Rotterdam, Netherlands</t>
  </si>
  <si>
    <t>Bagheri, A., Intelligent Database, Data Mining and Bioinformatics Lab, Electrical and Computer Engineering Department, Isfahan University of Technology, Isfahan, Iran; Saraee, M., University of Salford, United Kingdom; De Jong, F., University of Twente, Erasmus University Rotterdam, Netherlands</t>
  </si>
  <si>
    <t>Probabilistic topic models are statistical methods whose aim is to discover the latent structure in a large collection of documents. The intuition behind topic models is that, by generating documents by latent topics, the word distribution for each topic can be modelled and the prior distribution over the topic learned. In this paper we propose to apply this concept by modelling the topics of sentences for the aspect detection problem in review documents in order to improve sentiment analysis systems. Aspect detection in sentiment analysis helps customers effectively navigate into detailed information about their features of interest. The proposed approach assumes that the aspects of words in a sentence form a Markov chain. The novelty of the model is the extraction of multiword aspects from text data while relaxing the bag-of-words assumption. Experimental results show that the model is indeed able to perform the task significantly better when compared with standard topic models. © The Author(s) 2014.</t>
  </si>
  <si>
    <t>Aspect detection; Latent Dirichlet Allocation; opinion mining; sentiment analysis; topic model</t>
  </si>
  <si>
    <t>2-s2.0-84907098242</t>
  </si>
  <si>
    <t>Yau C.-K., Porter A., Newman N., Suominen A.</t>
  </si>
  <si>
    <t>Clustering scientific documents with topic modeling</t>
  </si>
  <si>
    <t>10.1007/s11192-014-1321-8</t>
  </si>
  <si>
    <t>https://www.scopus.com/inward/record.uri?eid=2-s2.0-84906048744&amp;doi=10.1007%2fs11192-014-1321-8&amp;partnerID=40&amp;md5=8f938b68a97420db10582bb4d0411742</t>
  </si>
  <si>
    <t>Technology Policy and Assessment Center, Georgia Tech, Atlanta, GA, 30332-0345, United States; Search Technology, Inc., Norcross, GA, 30992, United States; IISC, Atlanta, GA, 30357, United States; UNU-MERIT, University of Maastricht, Maastricht, Netherlands; VTT Technical Research Centre of Finland, Innovations, Economy, and Policy, Itäinen Pitkäkatu 4, P.O. Box 106, 20521 Turku, Finland</t>
  </si>
  <si>
    <t>Yau, C.-K., Technology Policy and Assessment Center, Georgia Tech, Atlanta, GA, 30332-0345, United States; Porter, A., Technology Policy and Assessment Center, Georgia Tech, Atlanta, GA, 30332-0345, United States, Search Technology, Inc., Norcross, GA, 30992, United States; Newman, N., IISC, Atlanta, GA, 30357, United States, UNU-MERIT, University of Maastricht, Maastricht, Netherlands; Suominen, A., VTT Technical Research Centre of Finland, Innovations, Economy, and Policy, Itäinen Pitkäkatu 4, P.O. Box 106, 20521 Turku, Finland</t>
  </si>
  <si>
    <t>Topic modeling is a type of statistical model for discovering the latent "topics" that occur in a collection of documents through machine learning. Currently, latent Dirichlet allocation (LDA) is a popular and common modeling approach. In this paper, we investigate methods, including LDA and its extensions, for separating a set of scientific publications into several clusters. To evaluate the results, we generate a collection of documents that contain academic papers from several different fields and see whether papers in the same field will be clustered together. We explore potential scientometric applications of such text analysis capabilities. © 2014 Akadémiai Kiadó, Budapest, Hungary.</t>
  </si>
  <si>
    <t>Atent dirichlet allocation; Text analysis; Topic modeling</t>
  </si>
  <si>
    <t>2-s2.0-84906048744</t>
  </si>
  <si>
    <t>Li Y., Li S.</t>
  </si>
  <si>
    <t>Query-focused multi-document summarization: Combining a topic model with graph-based Semi-supervised Learning</t>
  </si>
  <si>
    <t>COLING 2014 - 25th International Conference on Computational Linguistics, Proceedings of COLING 2014: Technical Papers</t>
  </si>
  <si>
    <t>https://www.scopus.com/inward/record.uri?eid=2-s2.0-84951870623&amp;partnerID=40&amp;md5=e5c488753613c35e9b449ec52cdde8b8</t>
  </si>
  <si>
    <t>Key Laboratory of Computational Linguistics, Peking University, MOE, China</t>
  </si>
  <si>
    <t>Li, Y., Key Laboratory of Computational Linguistics, Peking University, MOE, China; Li, S., Key Laboratory of Computational Linguistics, Peking University, MOE, China</t>
  </si>
  <si>
    <t>Graph-based learning algorithms have been shown to be an effective approach for query-focused multi-document summarization (MDS). In this paper, we extend the standard graph ranking algorithm by proposing a two-layer (i.e. sentence layer and topic layer) graph-based semi-supervised learning approach based on topic modeling techniques. Experimental results on TAC datasets show that by considering topic information, we can effectively improve the summary performance.</t>
  </si>
  <si>
    <t>2-s2.0-84951870623</t>
  </si>
  <si>
    <t>McLaurin E., McDonald A.D., Lee J.D., Aksan N., Dawson J., Tippin J., Rizzo M.</t>
  </si>
  <si>
    <t>Variations on a theme: Topic modeling of naturalistic driving data</t>
  </si>
  <si>
    <t>Proceedings of the Human Factors and Ergonomics Society</t>
  </si>
  <si>
    <t>2014-January</t>
  </si>
  <si>
    <t>10.1177/1541931214581443</t>
  </si>
  <si>
    <t>https://www.scopus.com/inward/record.uri?eid=2-s2.0-84957671415&amp;doi=10.1177%2f1541931214581443&amp;partnerID=40&amp;md5=60857e012faca6ec2840f3268060946e</t>
  </si>
  <si>
    <t>University of Wisconsin, Madison, United States; University of Iowa, United States</t>
  </si>
  <si>
    <t>McLaurin, E., University of Wisconsin, Madison, United States; McDonald, A.D., University of Wisconsin, Madison, United States; Lee, J.D., University of Wisconsin, Madison, United States; Aksan, N., University of Iowa, United States; Dawson, J., University of Iowa, United States; Tippin, J., University of Iowa, United States; Rizzo, M., University of Iowa, United States</t>
  </si>
  <si>
    <t>This paper introduces Probabilistic Topic Modeling (PTM) as a promising approach to naturalistic driving data analyses. Naturalistic driving data present an unprecedented opportunity to understand driver behavior. Novel strategies are needed to achieve a more complete picture of these datasets than is provided by the local event-based analytic strategy that currently dominates the field. PTM is a text analysis method for uncovering word-based themes across documents. In this application, documents were represented by drives and words were created from speed and acceleration data using Symbolic Aggregate approximation (SAX). A twenty-topic Latent Dirichlet Allocation (LDA) topic model was developed using words from 10,705 documents (real-world drives) by 26 drivers. The resulting LDA model clustered the drives into meaningful topics. Topic membership probabilities were successfully used as features in subsequent analyses to differentiate between healthy drivers and those suffering from Obstructive Sleep Apnea. Copyright 2014 Human Factors and Ergonomics Society.</t>
  </si>
  <si>
    <t>2-s2.0-84957671415</t>
  </si>
  <si>
    <t>Wang Y., Joo S., Lu K.</t>
  </si>
  <si>
    <t>Exploring topics in the field of data science by analyzing wikipedia documents: A preliminary result wikipedia documents: A preliminary result</t>
  </si>
  <si>
    <t>Proceedings of the ASIST Annual Meeting</t>
  </si>
  <si>
    <t>10.1002/meet.2014.14505101116</t>
  </si>
  <si>
    <t>https://www.scopus.com/inward/record.uri?eid=2-s2.0-84961904366&amp;doi=10.1002%2fmeet.2014.14505101116&amp;partnerID=40&amp;md5=804cbfa0256a07f860f3741acc7a4680</t>
  </si>
  <si>
    <t>University of Wisconsin-Milwaukee, P.O.Box 413, Milwaukee, WI, United States; University of Kentucky, 320 Lucille Little Fine Arts Library, Lexington, KY, United States; University of Oklahoma, 401 West Brooks, Norman, OK, United States</t>
  </si>
  <si>
    <t>Wang, Y., University of Wisconsin-Milwaukee, P.O.Box 413, Milwaukee, WI, United States; Joo, S., University of Kentucky, 320 Lucille Little Fine Arts Library, Lexington, KY, United States; Lu, K., University of Oklahoma, 401 West Brooks, Norman, OK, United States</t>
  </si>
  <si>
    <t>In this poster, topics in the field of Data Science were explored from Wikipedia documents based on clustering, principal component analysis (PCA), and topic modeling. As a pilot study, we analyzed part of the dataset of Wikipedia documents to initially identify topics discussed in Data Science. Hierarchical clustering resulted in six clusters of topics while PCA identified eleven dimensions in the Data Science field. In addition, topic modeling based on latent Dirichlet allocation (LDA) produced fifty topics related to Data Science. The researchers plan to further examine hierarchical, structural relationships between topics using structural equation modeling and social network analysis. The findings from this study will be useful to understand what topics are currently discussed in the area of Data Science.</t>
  </si>
  <si>
    <t>Data science; Hierarchical clustering; Latent Dirichlet allocation; Principal component analysis; Structural equation modeling; Topic modeling; Wikipedia</t>
  </si>
  <si>
    <t>2-s2.0-84961904366</t>
  </si>
  <si>
    <t>Nguyen T., Hu Y., Boyd-Graber J.</t>
  </si>
  <si>
    <t>Anchors regularized: Adding robustness and extensibility to scalable topic-modeling algorithms</t>
  </si>
  <si>
    <t>https://www.scopus.com/inward/record.uri?eid=2-s2.0-84906928276&amp;partnerID=40&amp;md5=0fe07efa37250594483bc938454efe3d</t>
  </si>
  <si>
    <t>ISchool and UMIACS, University of Maryland, National Library of Medicine, United States; Computer Science, University of Maryland, United States</t>
  </si>
  <si>
    <t>Nguyen, T., ISchool and UMIACS, University of Maryland, National Library of Medicine, United States; Hu, Y., Computer Science, University of Maryland, United States; Boyd-Graber, J., ISchool and UMIACS, University of Maryland, National Library of Medicine, United States</t>
  </si>
  <si>
    <t>Spectral methods offer scalable alternatives to Markov chain Monte Carlo and expectation maximization. However, these new methods lack the rich priors associated with probabilistic models. We examine Arora et al.'s anchor words algorithm for topic modeling and develop new, regularized algorithms that not only mathematically resemble Gaussian and Dirichlet priors but also improve the interpretability of topic models. Our new regularization approaches make these efficient algorithms more flexible; we also show that these methods can be combined with informed priors. © 2014 Association for Computational Linguistics.</t>
  </si>
  <si>
    <t>2-s2.0-84906928276</t>
  </si>
  <si>
    <t>Skaggs B., Getoor L.</t>
  </si>
  <si>
    <t>Topic modeling for wikipedia link disambiguation</t>
  </si>
  <si>
    <t>10.1145/2633044</t>
  </si>
  <si>
    <t>https://www.scopus.com/inward/record.uri?eid=2-s2.0-84904755752&amp;doi=10.1145%2f2633044&amp;partnerID=40&amp;md5=ace0f12c738bd82a48f7aa7f779471dd</t>
  </si>
  <si>
    <t>University of Maryland, College Park, MD, United States; Computer Science Department, University of California, Santa Cruz, CA, United States</t>
  </si>
  <si>
    <t>Skaggs, B., University of Maryland, College Park, MD, United States, Computer Science Department, University of California, Santa Cruz, CA, United States; Getoor, L., University of Maryland, College Park, MD, United States, Computer Science Department, University of California, Santa Cruz, CA, United States</t>
  </si>
  <si>
    <t>Many articles in the online encyclopedia Wikipedia have hyperlinks to ambiguous article titles; these ambiguous links should be replaced with links to unambiguous articles, a process known as disambiguation. We propose a novel statistical topic model based on link text, which we refer to as the Link Text Topic Model (LTTM), that we use to suggest new link targets for ambiguous links. To evaluate our model, we describe a method for extracting ground truth for this link disambiguation task from edits made to Wikipedia in a specific time period. We use this ground truth to demonstrate the superiority of LTTM over other existing link- and content-based approaches to disambiguating links in Wikipedia. Finally, we build a web service that uses LTTM to make suggestions to human editors wanting to fix ambiguous links in Wikipedia.</t>
  </si>
  <si>
    <t>Link disambiguation; Topic modeling; Wikipedia</t>
  </si>
  <si>
    <t>2-s2.0-84904755752</t>
  </si>
  <si>
    <t>Zheng X., Ding W., Xu J., Chen D.</t>
  </si>
  <si>
    <t>Personalized recommendation based on review topics</t>
  </si>
  <si>
    <t>10.1007/s11761-013-0140-8</t>
  </si>
  <si>
    <t>https://www.scopus.com/inward/record.uri?eid=2-s2.0-84894232457&amp;doi=10.1007%2fs11761-013-0140-8&amp;partnerID=40&amp;md5=00c4d0c825758adf0940df51cc05e2f7</t>
  </si>
  <si>
    <t>Department of Computer Science, Zhejiang University, Zhejiang, China</t>
  </si>
  <si>
    <t>Zheng, X., Department of Computer Science, Zhejiang University, Zhejiang, China; Ding, W., Department of Computer Science, Zhejiang University, Zhejiang, China; Xu, J., Department of Computer Science, Zhejiang University, Zhejiang, China; Chen, D., Department of Computer Science, Zhejiang University, Zhejiang, China</t>
  </si>
  <si>
    <t>The traditional collaborative filtering algorithm is a successful recommendation technology. The core idea of this algorithm is to calculate user or item similarity based on user ratings and then to predict ratings and recommend items based on similar users' or similar items' ratings. However, real applications face a problem of data sparsity because most users provide only a few ratings, such that the traditional collaborative filtering algorithm cannot produce satisfactory results. This paper proposes a new topic model-based similarity and two recommendation algorithms: user-based collaborative filtering with topic model algorithm (UCFTM, in this paper) and item-based collaborative filtering with topic model algorithm (ICFTM, in this paper). Each review is processed using the topic model to generate review topic allocations representing a user's preference for a product's different features. The UCFTM algorithm aggregates all topic allocations of reviews by the same user and calculates the user most valued features representing product features that the user most values. User similarity is calculated based on user most valued features, whereas ratings are predicted from similar users' ratings. The ICFTM algorithm aggregates all topic allocations of reviews for the same product, and item most valued features representing the most valued features of the product are calculated. Item similarity is calculated based on item most valued features, whereas ratings are predicted from similar items' ratings. Experiments on six data sets from Amazon indicate that when most users give only one review and one rating, our algorithms exhibit better prediction accuracy than other traditional collaborative filtering and state-of-the-art topic model-based recommendation algorithms. © 2013 Springer-Verlag London.</t>
  </si>
  <si>
    <t>Collaborative filtering; Recommendation algorithms; Sparsity problem; Topic model</t>
  </si>
  <si>
    <t>2-s2.0-84894232457</t>
  </si>
  <si>
    <t>Chen Z., Mukherjee A., Liu B.</t>
  </si>
  <si>
    <t>Aspect extraction with automated prior knowledge learning</t>
  </si>
  <si>
    <t>https://www.scopus.com/inward/record.uri?eid=2-s2.0-84906929305&amp;partnerID=40&amp;md5=8be96190373c16a23ba633d0e77a9f5d</t>
  </si>
  <si>
    <t>Department of Computer Science, University of Illinois at Chicago, Chicago, IL 60607, United States</t>
  </si>
  <si>
    <t>Chen, Z., Department of Computer Science, University of Illinois at Chicago, Chicago, IL 60607, United States; Mukherjee, A., Department of Computer Science, University of Illinois at Chicago, Chicago, IL 60607, United States; Liu, B., Department of Computer Science, University of Illinois at Chicago, Chicago, IL 60607, United States</t>
  </si>
  <si>
    <t>Aspect extraction is an important task in sentiment analysis. Topic modeling is a popular method for the task. However, unsupervised topic models often generate incoherent aspects. To address the issue, several knowledge-based models have been proposed to incorporate prior knowledge provided by the user to guide modeling. In this paper, we take a major step forward and show that in the big data era, without any user input, it is possible to learn prior knowledge automatically from a large amount of review data available on the Web. Such knowledge can then be used by a topic model to discover more coherent aspects. There are two key challenges: (1) learning quality knowledge from reviews of diverse domains, and (2) making the model fault-tolerant to handle possibly wrong knowledge. A novel approach is proposed to solve these problems. Experimental results using reviews from 36 domains show that the proposed approach achieves significant improvements over state-of-the-art baselines. © 2014 Association for Computational Linguistics.</t>
  </si>
  <si>
    <t>2-s2.0-84906929305</t>
  </si>
  <si>
    <t>Wu M.-S.</t>
  </si>
  <si>
    <t>Bayesian bridging topic models for classification</t>
  </si>
  <si>
    <t>https://www.scopus.com/inward/record.uri?eid=2-s2.0-84906968647&amp;partnerID=40&amp;md5=93a5e33794d6bfca7d6de28b678fcff8</t>
  </si>
  <si>
    <t>Computational Intelligence Technology Center, Industrial Technology Research Institute, Hsinchu, Taiwan</t>
  </si>
  <si>
    <t>Wu, M.-S., Computational Intelligence Technology Center, Industrial Technology Research Institute, Hsinchu, Taiwan</t>
  </si>
  <si>
    <t>We study the problem of constructing the topic-based model over different domains for text classification. In real-world applications, there are abundant unlabeled documents but sparse labeled documents. It is challenging to construct a reliable and adaptive model to classify a large amount of documents containing different domains. The classifiers trained from a source domain shall perform poorly for the test data in a target domain. Also, the trained model is vulnerable to the weakness of classification among ambiguous classes. In this study, we tackle the issues of domain mismatch and confusing classes and conduct the discriminative transfer learning for text classification. We propose a Bayesian bridging topic models (BTM) from a variety of labeled and unlabeled documents and perform the transfer learning for cross-domain text classification. A structural model is built and its parameters are estimated by maximizing the joint marginal likelihood of labeled and unlabeled data via a variational inference procedure. We also construct the discriminative learning on our proposed model for adjust parameters by using the minimum classification error criterion. We show that improvements over cross-domain text classification using the proposed model can be achieved better performance than other models.</t>
  </si>
  <si>
    <t>Bayesian; Cross-domain classification; Latent Dirichlet allocation; Topic model; Transfer learning</t>
  </si>
  <si>
    <t>2-s2.0-84906968647</t>
  </si>
  <si>
    <t>Wu L., Zhang W., Wang J.</t>
  </si>
  <si>
    <t>Fusion topic model transfer learning for cross-domain recommendation</t>
  </si>
  <si>
    <t>10.2495/MIIT131041</t>
  </si>
  <si>
    <t>https://www.scopus.com/inward/record.uri?eid=2-s2.0-84907864904&amp;doi=10.2495%2fMIIT131041&amp;partnerID=40&amp;md5=2ac4a1c233537663978b12b2823da50f</t>
  </si>
  <si>
    <t>Institute of Automation, Chinese Academy of Science, Beijing, China</t>
  </si>
  <si>
    <t>Wu, L., Institute of Automation, Chinese Academy of Science, Beijing, China; Zhang, W., Institute of Automation, Chinese Academy of Science, Beijing, China; Wang, J., Institute of Automation, Chinese Academy of Science, Beijing, China</t>
  </si>
  <si>
    <t>It remains a challenge to deal with the diversity of the cross-domain feature space when using transfer learning in the recommendation system. To solve the difficulty, we propose a fusion topic model to extract the latent topic in the crossdomain. There are two layers in the proposed model. Firstly, the model simulates the user–item relationship in every subdomain with an author–topic model separately, and extracts the subdomain level topics. In addition, the model extracts the full-domain level topics in the whole domain using subdomain level topics as words in the author–topic model. By using Gibbs sampling, the method can extract two different levels of topics. The experiment on the public dataset shows our method has good performance. The results of the experiment indicate that extracting multilevel topics can help to discover the correlation in the MovieLens dataset and the Book-Crossing dataset, and to extract the crossdomain feature space. © 2013 WIT Press.</t>
  </si>
  <si>
    <t>Author–topic model; Recommendation system; Transfer learning</t>
  </si>
  <si>
    <t>2-s2.0-84907864904</t>
  </si>
  <si>
    <t>Wang T., Cai Y., Leung H.-F., Lau R.Y.K., Li Q., Min H.</t>
  </si>
  <si>
    <t>Product aspect extraction supervised with online domain knowledge</t>
  </si>
  <si>
    <t>10.1016/j.knosys.2014.05.018</t>
  </si>
  <si>
    <t>https://www.scopus.com/inward/record.uri?eid=2-s2.0-84908025051&amp;doi=10.1016%2fj.knosys.2014.05.018&amp;partnerID=40&amp;md5=ae596fc453984aded7fc54cc392eb03b</t>
  </si>
  <si>
    <t>School of Software Engineering, South China University of Technology, China; Department of Computer Science and Engineering, Chinese University of Hong Kong, Hong Kong, Hong Kong; Department of Information Systems, City University of Hong Kong, Hong Kong, Hong Kong; Department of Computer Science, City University of Hong Kong, Hong Kong, Hong Kong</t>
  </si>
  <si>
    <t>Wang, T., School of Software Engineering, South China University of Technology, China; Cai, Y., School of Software Engineering, South China University of Technology, China; Leung, H.-F., Department of Computer Science and Engineering, Chinese University of Hong Kong, Hong Kong, Hong Kong; Lau, R.Y.K., Department of Information Systems, City University of Hong Kong, Hong Kong, Hong Kong; Li, Q., Department of Computer Science, City University of Hong Kong, Hong Kong, Hong Kong; Min, H., School of Software Engineering, South China University of Technology, China</t>
  </si>
  <si>
    <t>One of the most challenging problems in aspect-based opinion mining is aspect extraction, which aims to identify expressions that describe aspects of products (called aspect expressions) and categorize domain-specific synonymous expressions. Although a number of methods of aspect extraction have been proposed before, very few of them are designed to improve the interpretability of generated aspects. Existing methods either generate multiple fine-grained aspects without proper categorization or categorize semantically unrelated product aspects (e.g., by unsupervised topic modeling). In this paper, we first examine previous studies on product aspect extraction. To overcome the limitations of existing methods, two novel semi-supervised models for product aspect extraction are then proposed. More specifically, the proposed methodology first extracts seeding aspects and related terms from detailed product descriptions readily available on E-commerce websites. Next, product reviews are regrouped according to these seeding aspects so that more effective textual contexts for topic modeling are built. Finally, two novel semi-supervised topic models are developed to extract human-comprehensible product aspects. For the first proposed topic model, the Fine-grained Labeled LDA (FL-LDA), seeding aspects are applied to guide the model to discover words that are related to these seeding aspects. For the second model, the Unified Fine-grained Labeled LDA (UFL-LDA), we incorporate unlabeled documents to extend the FL-LDA model so that words related to the seeding aspects or other high-frequency words in customer reviews are extracted. Our experimental results demonstrate that the proposed methods outperform state-of-The-art methods. © 2014 Elsevier B.V. All rights reserved.</t>
  </si>
  <si>
    <t>Aspect extraction Product aspect Topic model Opinion mining Review summarization</t>
  </si>
  <si>
    <t>2-s2.0-84908025051</t>
  </si>
  <si>
    <t>Yang M., Peng B., Chen Z., Zhu D., Chow K.-P.</t>
  </si>
  <si>
    <t>A topic model for building fine-grained domain-specific emotion lexicon</t>
  </si>
  <si>
    <t>https://www.scopus.com/inward/record.uri?eid=2-s2.0-84906923438&amp;partnerID=40&amp;md5=7cdaadd6807b4368ec02cbfdf2e65686</t>
  </si>
  <si>
    <t>School of Computer Science, South China Normal University, Guangzhou, China; Department of Computer Science, University of Hong Kong, Hong Kong, Hong Kong; Department of Computer Science, Beihang University, Beijing, China; Shenzhen Institutes of Advanced Technology, Chinese Academy of Sciences, Shenzhen, China</t>
  </si>
  <si>
    <t>Yang, M., Department of Computer Science, University of Hong Kong, Hong Kong, Hong Kong; Peng, B., Department of Computer Science, Beihang University, Beijing, China; Chen, Z., Department of Computer Science, Beihang University, Beijing, China; Zhu, D., School of Computer Science, South China Normal University, Guangzhou, China, Shenzhen Institutes of Advanced Technology, Chinese Academy of Sciences, Shenzhen, China; Chow, K.-P., Department of Computer Science, University of Hong Kong, Hong Kong, Hong Kong</t>
  </si>
  <si>
    <t>Emotion lexicons play a crucial role in sentiment analysis and opinion mining. In this paper, we propose a novel Emotion-aware LDA (EaLDA) model to build a domainspecific lexicon for predefined emotions that include anger, disgust, fear, joy, sadness, surprise. The model uses a minimal set of domain-independent seed words as prior knowledge to discover a domainspecific lexicon, learning a fine-grained emotion lexicon much richer and adaptive to a specific domain. By comprehensive experiments, we show that our model can generate a high-quality fine-grained domain-specific emotion lexicon. © 2014 Association for Computational Linguistics.</t>
  </si>
  <si>
    <t>2-s2.0-84906923438</t>
  </si>
  <si>
    <t>Ramanath R., Liu F., Sadeh N., Smith N.A.</t>
  </si>
  <si>
    <t>Unsupervised alignment of privacy policies using hidden Markov models</t>
  </si>
  <si>
    <t>https://www.scopus.com/inward/record.uri?eid=2-s2.0-84906929853&amp;partnerID=40&amp;md5=549ea5d6606919a81e7da91e5766fc11</t>
  </si>
  <si>
    <t>School of Computer Science, Carnegie Mellon University, Pittsburgh, PA 15213, United States</t>
  </si>
  <si>
    <t>Ramanath, R., School of Computer Science, Carnegie Mellon University, Pittsburgh, PA 15213, United States; Liu, F., School of Computer Science, Carnegie Mellon University, Pittsburgh, PA 15213, United States; Sadeh, N., School of Computer Science, Carnegie Mellon University, Pittsburgh, PA 15213, United States; Smith, N.A., School of Computer Science, Carnegie Mellon University, Pittsburgh, PA 15213, United States</t>
  </si>
  <si>
    <t>To support empirical study of online privacy policies, as well as tools for users with privacy concerns, we consider the problem of aligning sections of a thousand policy documents, based on the issues they address. We apply an unsupervised HMM; in two new (and reusable) evaluations, we find the approach more effective than clustering and topic models. © 2014 Association for Computational Linguistics.</t>
  </si>
  <si>
    <t>2-s2.0-84906929853</t>
  </si>
  <si>
    <t>Seroussi Y., Zukerman I., Bohnert F.</t>
  </si>
  <si>
    <t>Fei G., Chen Z., Liu B.</t>
  </si>
  <si>
    <t>Review topic discovery with phrases using the pólya urn model</t>
  </si>
  <si>
    <t>https://www.scopus.com/inward/record.uri?eid=2-s2.0-84925450583&amp;partnerID=40&amp;md5=f1d858c4fd94f4dbf3c8b3adebab3247</t>
  </si>
  <si>
    <t>Department of Computer Science, University of Illinois at Chicago, Chicago, United States</t>
  </si>
  <si>
    <t>Fei, G., Department of Computer Science, University of Illinois at Chicago, Chicago, United States; Chen, Z., Department of Computer Science, University of Illinois at Chicago, Chicago, United States; Liu, B., Department of Computer Science, University of Illinois at Chicago, Chicago, United States</t>
  </si>
  <si>
    <t>Topic modelling has been popularly used to discover latent topics from text documents. Most existing models work on individual words. That is, they treat each topic as a distribution over words. However, using only individual words has several shortcomings. First, it increases the co-occurrences of words which may be incorrect because a phrase with two words is not equivalent to two separate words. These extra and often incorrect co-occurrences result in poorer output topics. A multi-word phrase should be treated as one term by itself. Second, individual words are often difficult to use in practice because the meaning of a word in a phrase and the meaning of a word in isolation can be quite different. Third, topics as a list of individual words are also difficult to understand by users who are not domain experts and do not have any knowledge of topic models. In this paper, we aim to solve these problems by considering phrases in their natural form. One simple way to include phrases in topic modelling is to treat each phrase as a single term. However, this method is not ideal because the meaning of a phrase is often related to its composite words. That information is lost. This paper proposes to use the generalized Pólya Urn (GPU) model to solve the problem, which gives superior results. GPU enables the connection of a phrase with its content words naturally. Our experimental results using 32 review datasets show that the proposed approach is highly effective.</t>
  </si>
  <si>
    <t>2-s2.0-84925450583</t>
  </si>
  <si>
    <t>Newman N.C., Porter A.L., Newman D., Trumbach C.C., Bolan S.D.</t>
  </si>
  <si>
    <t>Journal of Engineering and Technology Management - JET-M</t>
  </si>
  <si>
    <t>https://www.scopus.com/inward/record.uri?eid=2-s2.0-84902280190&amp;doi=10.1016%2fj.jengtecman.2013.09.001&amp;partnerID=40&amp;md5=36bbc97c82aec5b1c23789ca43786ea4</t>
  </si>
  <si>
    <t>IISC, P.O. Box 77691, Atlanta, GA 30357, United States; Search Technology, Inc., Atlanta, GA 30332-0345, United States; Georgia Institute of Technology, Atlanta, GA 30332-0345, United States; University of California, Irvine, Irvine, CA 92697, United States; University of New Orleans, 2000 Lakeshore Dr, New Orleans, LA 70148, United States</t>
  </si>
  <si>
    <t>Newman, N.C., IISC, P.O. Box 77691, Atlanta, GA 30357, United States; Porter, A.L., Search Technology, Inc., Atlanta, GA 30332-0345, United States, Georgia Institute of Technology, Atlanta, GA 30332-0345, United States; Newman, D., University of California, Irvine, Irvine, CA 92697, United States; Trumbach, C.C., University of New Orleans, 2000 Lakeshore Dr, New Orleans, LA 70148, United States; Bolan, S.D., Georgia Institute of Technology, Atlanta, GA 30332-0345, United States</t>
  </si>
  <si>
    <t>We are developing indicators for the emergence of science and technology (S&amp;T) topics. To do so, we extract information from various S&amp;T information resources. This paper compares alternative ways of consolidating messy sets of key terms [e.g., using Natural Language Processing on abstracts and titles, together with various keyword sets]. Our process includes combinations of stopword removal, fuzzy term matching, association rules, and term commonality weighting. We compare topic modeling to Principal Components Analysis for a test set of 4104 abstract records on Dye-Sensitized Solar Cells. Results suggest potential to enhance understanding regarding technological topics to help track technological emergence. © 2013 Elsevier B.V.</t>
  </si>
  <si>
    <t>Dye-sensitized solar cells; Tech mining; Technological emergence; Term clustering; Topic modeling</t>
  </si>
  <si>
    <t>2-s2.0-84902280190</t>
  </si>
  <si>
    <t>Xiang B., Zhou L.</t>
  </si>
  <si>
    <t>Improving Twitter sentiment analysis with topic-based mixture modeling and semi-supervised training</t>
  </si>
  <si>
    <t>https://www.scopus.com/inward/record.uri?eid=2-s2.0-84906922088&amp;partnerID=40&amp;md5=4ad603d2d8f4f744b582c3b208179f7e</t>
  </si>
  <si>
    <t>IBM Watson, 1101 Kitchawan Rd., Yorktown Heights, NY 10598, United States; Thomson Reuters, 3 Times Square, New York, NY 10036, United States</t>
  </si>
  <si>
    <t>Xiang, B., IBM Watson, 1101 Kitchawan Rd., Yorktown Heights, NY 10598, United States; Zhou, L., Thomson Reuters, 3 Times Square, New York, NY 10036, United States</t>
  </si>
  <si>
    <t>In this paper, we present multiple approaches to improve sentiment analysis on Twitter data. We first establish a state-of-the-art baseline with a rich feature set. Then we build a topic-based sentiment mixture model with topic-specific data in a semi-supervised training framework. The topic information is generated through topic modeling based on an efficient implementation of Latent Dirichlet Allocation (LDA). The proposed sentiment model outperforms the top system in the task of Sentiment Analysis in Twitter in SemEval-2013 in terms of averaged F scores. © 2014 Association for Computational Linguistics.</t>
  </si>
  <si>
    <t>2-s2.0-84906922088</t>
  </si>
  <si>
    <t>Lau J.H., Cook P., McCarthy D., Gella S., Baldwin T.</t>
  </si>
  <si>
    <t>Learning word sense distributions, detecting unattested senses and identifying novel senses using topic models</t>
  </si>
  <si>
    <t>https://www.scopus.com/inward/record.uri?eid=2-s2.0-84906924147&amp;partnerID=40&amp;md5=0780e3d80de45a3f233be03dadd185cb</t>
  </si>
  <si>
    <t>Dept of Philosophy, King's College London, United Kingdom; Dept of Computing and Information Systems, University of Melbourne, Australia; University of Cambridge, United Kingdom</t>
  </si>
  <si>
    <t>Lau, J.H., Dept of Philosophy, King's College London, United Kingdom; Cook, P., Dept of Computing and Information Systems, University of Melbourne, Australia; McCarthy, D., University of Cambridge, United Kingdom; Gella, S., Dept of Computing and Information Systems, University of Melbourne, Australia; Baldwin, T., Dept of Computing and Information Systems, University of Melbourne, Australia</t>
  </si>
  <si>
    <t>Unsupervised word sense disambiguation (WSD) methods are an attractive approach to all-words WSD due to their non-reliance on expensive annotated data. Unsupervised estimates of sense frequency have been shown to be very useful for WSD due to the skewed nature of word sense distributions. This paper presents a fully unsupervised topic modelling-based approach to sense frequency estimation, which is highly portable to different corpora and sense inventories, in being applicable to any part of speech, and not requiring a hierarchical sense inventory, parsing or parallel text. We demonstrate the effectiveness of the method over the tasks of predominant sense learning and sense distribution acquisition, and also the novel tasks of detecting senses which aren't attested in the corpus, and identifying novel senses in the corpus which aren't captured in the sense inventory. © 2014 Association for Computational Linguistics.</t>
  </si>
  <si>
    <t>2-s2.0-84906924147</t>
  </si>
  <si>
    <t>Hu Z., Fang S., Liang T.</t>
  </si>
  <si>
    <t>Empirical study of constructing a knowledge organization system of patent documents using topic modeling</t>
  </si>
  <si>
    <t>10.1007/s11192-014-1328-1</t>
  </si>
  <si>
    <t>https://www.scopus.com/inward/record.uri?eid=2-s2.0-84906081668&amp;doi=10.1007%2fs11192-014-1328-1&amp;partnerID=40&amp;md5=504e3da91fa3152d73f4f1d5e2cb480a</t>
  </si>
  <si>
    <t>Chengdu Document and Information Center, Chinese Academy of Sciences, No.16 South Sec.2 Yihuan Rd., Chengdu, 610041, China; University of Chinese Academy of Sciences, No.19A Yuquan Rd., Beijing, 100049, China</t>
  </si>
  <si>
    <t>Hu, Z., Chengdu Document and Information Center, Chinese Academy of Sciences, No.16 South Sec.2 Yihuan Rd., Chengdu, 610041, China, University of Chinese Academy of Sciences, No.19A Yuquan Rd., Beijing, 100049, China; Fang, S., Chengdu Document and Information Center, Chinese Academy of Sciences, No.16 South Sec.2 Yihuan Rd., Chengdu, 610041, China; Liang, T., Chengdu Document and Information Center, Chinese Academy of Sciences, No.16 South Sec.2 Yihuan Rd., Chengdu, 610041, China</t>
  </si>
  <si>
    <t>A knowledge organization system (KOS) can help easily indicate the deep knowledge structure of a patent document set. Compared to classification code systems, a personalized KOS made up of topics can represent the technology information in a more agile, detailed manner. This paper presents an approach to automatically construct a KOS of patent documents based on term clumping, Latent Dirichlet Allocation (LDA) model, K-Means clustering and Principal Components Analysis (PCA). Term clumping is adopted to generate a better bag-of-words for topic modeling and LDA model is applied to generate raw topics. Then by iteratively using K-Means clustering and PCA on the document set and topics matrix, we generated new upper topics and computed the relationships between topics to construct a KOS. Finally, documents are mapped to the KOS. The nodes of the KOS are topics which are represented by terms and their weights and the leaves are patent documents. We evaluated the approach with a set of Large Aperture Optical Elements (LAOE) patent documents as an empirical study and constructed the LAOE KOS. The method used discovered the deep semantic relationships between the topics and helped better describe the technology themes of LAOE. Based on the KOS, two types of applications were implemented: the automatic classification of patents documents and the categorical refinements above search results. © 2014 Akadémiai Kiadó, Budapest, Hungary.</t>
  </si>
  <si>
    <t>Knowledge organization system; Principal Component Analysis; Term clumping; Text clustering; Topic model</t>
  </si>
  <si>
    <t>2-s2.0-84906081668</t>
  </si>
  <si>
    <t>Lee H., Kwak J., Song M., Kim C.O.</t>
  </si>
  <si>
    <t>Coherence analysis of research and education using topic modeling</t>
  </si>
  <si>
    <t>10.1007/s11192-014-1453-x</t>
  </si>
  <si>
    <t>https://www.scopus.com/inward/record.uri?eid=2-s2.0-84921843423&amp;doi=10.1007%2fs11192-014-1453-x&amp;partnerID=40&amp;md5=ff9883396e3d7b8a5c575ab9b2470a38</t>
  </si>
  <si>
    <t>Department of Information and Industrial Engineering, Yonsei University, Seoul, South Korea; Department of Library and Information Science, Yonsei University, Seoul, South Korea</t>
  </si>
  <si>
    <t>Lee, H., Department of Information and Industrial Engineering, Yonsei University, Seoul, South Korea; Kwak, J., Department of Information and Industrial Engineering, Yonsei University, Seoul, South Korea; Song, M., Department of Library and Information Science, Yonsei University, Seoul, South Korea; Kim, C.O., Department of Information and Industrial Engineering, Yonsei University, Seoul, South Korea</t>
  </si>
  <si>
    <t>Research and education are organically connected in that lectures convey the results of research, which is frequently initiated by inspiring lectures. As a result, the contents of lecture materials and research publications and the research capabilities of universities should be considered in the investigations of the relationships between research and teaching. We examine the relationship between research and teaching using automatic text analysis. In particular, we scrutinize the relatedness of the content of research papers with the content of lecture materials to investigate the association between teaching and research. We adopt topic modeling for the correlation analysis of research capabilities and the reflectiveness of research topics in lecture materials. We select the field of machine learning as a case study because the field is contemporary and because data related to teaching and research are easily accessible via the Internet. The results reveal interesting characteristics of lecture materials and research publications in the field of machine learning. The research capability of an institute is independent of the lecture materials. However, for introductory courses, teaching and research measures showed a weak negative relationship, and there is little relationship between the measures for advanced courses. © 2014, Akadémiai Kiadó, Budapest, Hungary.</t>
  </si>
  <si>
    <t>Machine learning; Relationship between research and teaching; Research measure; Teaching measure; Text mining; Topic modeling</t>
  </si>
  <si>
    <t>2-s2.0-84921843423</t>
  </si>
  <si>
    <t>͆eaghdha D.O., Teufel S.</t>
  </si>
  <si>
    <t>Unsupervised learning of rhetorical structure with un-topic models</t>
  </si>
  <si>
    <t>https://www.scopus.com/inward/record.uri?eid=2-s2.0-84959899116&amp;partnerID=40&amp;md5=ec34deef630ff4b3c2a6a0505797b3b1</t>
  </si>
  <si>
    <t>Computer Laboratory, University of Cambridge, Cambridge, United Kingdom</t>
  </si>
  <si>
    <t>͆eaghdha, D.O., Computer Laboratory, University of Cambridge, Cambridge, United Kingdom; Teufel, S., Computer Laboratory, University of Cambridge, Cambridge, United Kingdom</t>
  </si>
  <si>
    <t>In this paper we investigate whether unsupervised models can be used to induce conventional aspects of rhetorical language in scientific writing. We rely on the intuition that the rhetorical language used in a document is general in nature and independent of the document's topic. We describe a Bayesian latent-variable model that implements this intuition. In two empirical evaluations based on the task of argumentative zoning (AZ), we demonstrate that our generality hypothesis is crucial for distinguishing between rhetorical and topical language and that features provided by our unsupervised model trained on a large corpus can improve the performance of a supervised AZ classifier.</t>
  </si>
  <si>
    <t>2-s2.0-84959899116</t>
  </si>
  <si>
    <t>Kobayashi H.</t>
  </si>
  <si>
    <t>Perplexity on reduced corpora</t>
  </si>
  <si>
    <t>https://www.scopus.com/inward/record.uri?eid=2-s2.0-84906930413&amp;partnerID=40&amp;md5=4077580b15154a364c9ef427515cc4cf</t>
  </si>
  <si>
    <t>Yahoo Japan Corporation, 9-7-1 Akasaka, Minato-ku, Tokyo 107-6211, Japan</t>
  </si>
  <si>
    <t>Kobayashi, H., Yahoo Japan Corporation, 9-7-1 Akasaka, Minato-ku, Tokyo 107-6211, Japan</t>
  </si>
  <si>
    <t>This paper studies the idea of removing low-frequency words from a corpus, which is a common practice to reduce computational costs, from a theoretical standpoint. Based on the assumption that a corpus follows Zipf's law, we derive tradeoff formulae of the perplexity of k-gram models and topic models with respect to the size of the reduced vocabulary. In addition, we show an approximate behavior of each formula under certain conditions. We verify the correctness of our theory on synthetic corpora and examine the gap between theory and practice on real corpora. © 2014 Association for Computational Linguistics.</t>
  </si>
  <si>
    <t>2-s2.0-84906930413</t>
  </si>
  <si>
    <t>Cross-language and cross-encyclopedia article linking using mixed-language topic model and hypernym translation</t>
  </si>
  <si>
    <t>https://www.scopus.com/inward/record.uri?eid=2-s2.0-84906930272&amp;partnerID=40&amp;md5=6932ac0d40ca455f1ed818c332f96ac1</t>
  </si>
  <si>
    <t>Department of CSIE, National Taiwan University, Taipei, Taiwan; Department of CSIE, National Tsinghua University, Hsinchu, Taiwan; Department of CSIE, National Central University, Chungli, Taiwan</t>
  </si>
  <si>
    <t>Wang, Y.-C., Department of CSIE, National Taiwan University, Taipei, Taiwan; Wu, C.-K., Department of CSIE, National Tsinghua University, Hsinchu, Taiwan; Tsai, R.T.-H., Department of CSIE, National Central University, Chungli, Taiwan</t>
  </si>
  <si>
    <t>Creating cross-language article links among different online encyclopedias is now an important task in the unification of multilingual knowledge bases. In this paper, we propose a cross-language article linking method using a mixed-language topic model and hypernym translation features based on an SVM model to link English Wikipedia and Chinese Baidu Baike, the most widely used Wiki-like encyclopedia in China. To evaluate our approach, we compile a data set from the top 500 Baidu Baike articles and their corresponding English Wiki articles. The evaluation results show that our approach achieves 80.95% in MRR and 87.46% in recall. Our method does not heavily depend on linguistic characteristics and can be easily extended to generate crosslanguage article links among different online encyclopedias in other languages. © 2014 Association for Computational Linguistics.</t>
  </si>
  <si>
    <t>2-s2.0-84906930272</t>
  </si>
  <si>
    <t>Jeong D.-H., Song M.</t>
  </si>
  <si>
    <t>Time gap analysis by the topic model-based temporal technique</t>
  </si>
  <si>
    <t>10.1016/j.joi.2014.07.005</t>
  </si>
  <si>
    <t>https://www.scopus.com/inward/record.uri?eid=2-s2.0-84924525150&amp;doi=10.1016%2fj.joi.2014.07.005&amp;partnerID=40&amp;md5=cfd9044545c69cb121875ffccd10a5db</t>
  </si>
  <si>
    <t>Korea Institute of Science and Technology Information (KISTI), 245 Daehak-ro, Yuseong-gu, Daejeon 305-806, South Korea; Yonsei University, 50 Yonsei-ro, Seodaemun-gu, Seoul 120-749, South Korea</t>
  </si>
  <si>
    <t>Jeong, D.-H., Korea Institute of Science and Technology Information (KISTI), 245 Daehak-ro, Yuseong-gu, Daejeon 305-806, South Korea; Song, M., Yonsei University, 50 Yonsei-ro, Seodaemun-gu, Seoul 120-749, South Korea</t>
  </si>
  <si>
    <t>This study proposes a temporal analysis method to utilize heterogeneous resources such as papers, patents, and web news articles in an integrated manner. We analyzed the time gap phenomena between three resources and two academic areas by conducting text mining-based content analysis. To this end, a topic modeling technique, Latent Dirichlet Allocation (LDA) was used to estimate the optimal time gaps among three resources (papers, patents, and web news articles) in two research domains. The contributions of this study are summarized as follows: firstly, we propose a new temporal analysis method to understand the content characteristics and trends of heterogeneous multiple resources in an integrated manner. We applied it to measure the exact time intervals between academic areas by understanding the time gap phenomena. The results of temporal analysis showed that the resources of the medical field had more up-to-date property than those of the computer field, and thus prompter disclosure to the public. Secondly, we adopted a power-law exponent measurement and content analysis to evaluate the proposed method. With the proposed method, we demonstrate how to analyze heterogeneous resources more precisely and comprehensively. © 2014 Elsevier Ltd.</t>
  </si>
  <si>
    <t>Content analysis; Latent dirichlet allocation (LDA); Multiple resources; Temporal analysis; Text mining; Topic modeling</t>
  </si>
  <si>
    <t>2-s2.0-84924525150</t>
  </si>
  <si>
    <t>Cano Basave A.E., He Y., Xu R.</t>
  </si>
  <si>
    <t>Automatic labelling of topic models learned from Twitter by summarisation</t>
  </si>
  <si>
    <t>https://www.scopus.com/inward/record.uri?eid=2-s2.0-84906922607&amp;partnerID=40&amp;md5=6e7a753bcf084028880cd75ef68ca667</t>
  </si>
  <si>
    <t>Knowledge Media Institute, Open University, United Kingdom; School of Engineering and Applied Science, Aston University, United Kingdom; Key Laboratory of Network Oriented Intelligent Computation, Shenzhen Graduate School, Harbin Institute of Technology, China</t>
  </si>
  <si>
    <t>Cano Basave, A.E., Knowledge Media Institute, Open University, United Kingdom; He, Y., School of Engineering and Applied Science, Aston University, United Kingdom; Xu, R., Key Laboratory of Network Oriented Intelligent Computation, Shenzhen Graduate School, Harbin Institute of Technology, China</t>
  </si>
  <si>
    <t>Latent topics derived by topic models such as Latent Dirichlet Allocation (LDA) are the result of hidden thematic structures which provide further insights into the data. The automatic labelling of such topics derived from social media poses however new challenges since topics may characterise novel events happening in the real world. Existing automatic topic labelling approaches which depend on external knowledge sources become less applicable here since relevant articles/concepts of the extracted topics may not exist in external sources. In this paper we propose to address the problem of automatic labelling of latent topics learned from Twitter as a summarisation problem. We introduce a framework which apply summarisation algorithms to generate topic labels. These algorithms are independent of external sources and only rely on the identification of dominant terms in documents related to the latent topic. We compare the efficiency of existing state of the art summarisation algorithms. Our results suggest that summarisation algorithms generate better topic labels which capture event-related context compared to the top-n terms returned by LDA. © 2014 Association for Computational Linguistics.</t>
  </si>
  <si>
    <t>2-s2.0-84906922607</t>
  </si>
  <si>
    <t>Wang H., Luo N.</t>
  </si>
  <si>
    <t>Collaborative filtering enhanced by user free-text reviews topic modelling</t>
  </si>
  <si>
    <t>2014 International Conference on Information and Communications Technologies, ICT 2014</t>
  </si>
  <si>
    <t>https://www.scopus.com/inward/record.uri?eid=2-s2.0-84907399810&amp;partnerID=40&amp;md5=6b1ec66c177c8f1104e3db2e0c256ec2</t>
  </si>
  <si>
    <t>Department of Computer Science and Technology, Tsinghua University, Beijing, China; Computer and Information Management Center, Tsinghua University, Beijing, China</t>
  </si>
  <si>
    <t>Wang, H., Department of Computer Science and Technology, Tsinghua University, Beijing, China; Luo, N., Computer and Information Management Center, Tsinghua University, Beijing, China</t>
  </si>
  <si>
    <t>User based collaborative filtering (UCF) and item based collaborative filtering (ICF) are two quite successful approaches applied in recommender system, both of which try to predict the rating value of items for the target user based on the items previously rated by other users. However, existing UCF and ICF base on only a rating and neglect the fact that users' same rating to an item may be based on different item features. Another deficiency of UCF and ICF is that both approaches are limited due to the data sparsity problem. In this paper, a hybrid collaborative filtering recommender system that enhances traditional CF (UCF, ICF) by user's free-text review information is presented. Latent Dirichlet Allocation (LDA) is used in our study to infer the topic probability distribution of the users' reviews and then we propose two aggregation methods to uncover user-topicinterest profile and item-topic-features profile, which will be used to measure similarity between users and between items. Finally we try to combine this new proposed similarity measurement with that of traditional CF. Experiments we conducted show that our algorithms perform better than UCF, ICF and the popular recommendation algorithm Slope One on datasets with different sparsity.</t>
  </si>
  <si>
    <t>Collaborative filtering; Review; Topic model</t>
  </si>
  <si>
    <t>2-s2.0-84907399810</t>
  </si>
  <si>
    <t>Zhang X., Lin R., Dong L., Ru W.</t>
  </si>
  <si>
    <t>A distributed approach for Chinese microblog hot topic detection</t>
  </si>
  <si>
    <t>International Conference on Logistics, Engineering, Management and Computer Science, LEMCS 2014</t>
  </si>
  <si>
    <t>https://www.scopus.com/inward/record.uri?eid=2-s2.0-84928012766&amp;partnerID=40&amp;md5=a505b71e76da8e9b6997dc4116745280</t>
  </si>
  <si>
    <t>College of Information and Control Engineering, Xi'an University of Architecture and Technology, Xi'an, China; College of Civil Engineering, Xi'an University of Architecture and Technology, Xi'an, China</t>
  </si>
  <si>
    <t>Zhang, X., College of Information and Control Engineering, Xi'an University of Architecture and Technology, Xi'an, China; Lin, R., College of Information and Control Engineering, Xi'an University of Architecture and Technology, Xi'an, China; Dong, L., College of Information and Control Engineering, Xi'an University of Architecture and Technology, Xi'an, China; Ru, W., College of Civil Engineering, Xi'an University of Architecture and Technology, Xi'an, China</t>
  </si>
  <si>
    <t>In consideration of the features of micro-blogging content such as short text, sparse feature words and the huge scale, a method to detect micro-blogging hot topic was proposed in this paper based on MapReduce programming model. This method first employs the hidden topic analysis to solve the problem of short micro-blogging content and sparse feature words. Then the CURE algorithm is used to alleviate the problem that the Kmeans algorithm is sensitive to the initial points. Finally, the hot topic clustering results are obtained through the parallel Kmeans clustering algorithm based on the MapReduce programming model. The experimental results show that proposed method can effectively improve the micro-blogging hot topic detection efficiency. © 2014. The authors - Published by Atlantis Press.</t>
  </si>
  <si>
    <t>Hidden topic model; Kmeans clustering; MapReduce; Micro-blog</t>
  </si>
  <si>
    <t>2-s2.0-84928012766</t>
  </si>
  <si>
    <t>Huang D., Hu S., Cai Y., Min H.</t>
  </si>
  <si>
    <t>Discovering event evolution graphs based on news articles relationships</t>
  </si>
  <si>
    <t>10.1109/ICEBE.2014.49</t>
  </si>
  <si>
    <t>https://www.scopus.com/inward/record.uri?eid=2-s2.0-84920730935&amp;doi=10.1109%2fICEBE.2014.49&amp;partnerID=40&amp;md5=c63bf747b8e5438257e5590d30051052</t>
  </si>
  <si>
    <t>School of Software Engineering, South China University of Technology, Guangzhou, China</t>
  </si>
  <si>
    <t>Huang, D., School of Software Engineering, South China University of Technology, Guangzhou, China; Hu, S., School of Software Engineering, South China University of Technology, Guangzhou, China; Cai, Y., School of Software Engineering, South China University of Technology, Guangzhou, China; Min, H., School of Software Engineering, South China University of Technology, Guangzhou, China</t>
  </si>
  <si>
    <t>There are many news articles reported online everyday. Within an ongoing topic, people can find a huge amount of news articles. A topic often consists of several events, and people are interested in the whole evolution of a topic along a timeline. This requests for finding and identifying the dependent relationships between events. In order to understand the whole evolution of a topic effectively, we propose a framework of event relationship analysis. We define three kinds of event relationships which are coccurrence dependence relationship, event reference relationship, and temporal proximity relationship for modeling how an event is dependent on another event within a topic. Through combining three kinds of relationships, we can discover an Event Evolution Graph (EEG) for users to view the evolution of a topic. Experiments conducted on a real data set show that our method outperforms baseline methods. © 2014 IEEE.</t>
  </si>
  <si>
    <t>Event Evolution; Relationship Analysis; Topic Detection and Tracking; Topic Model</t>
  </si>
  <si>
    <t>2-s2.0-84920730935</t>
  </si>
  <si>
    <t>Rochd E.M., Quafafou M.</t>
  </si>
  <si>
    <t>A top-N recommender model with partially predefined structure</t>
  </si>
  <si>
    <t>10.1109/ICEBE.2014.29</t>
  </si>
  <si>
    <t>https://www.scopus.com/inward/record.uri?eid=2-s2.0-84920736333&amp;doi=10.1109%2fICEBE.2014.29&amp;partnerID=40&amp;md5=c0dd8fe44679cd1e4c0b66f02c9f357a</t>
  </si>
  <si>
    <t>Aix-Marseille University, LSIS CNRS, Marseille, France; Marketshot, Paris, France</t>
  </si>
  <si>
    <t>Rochd, E.M., Aix-Marseille University, LSIS CNRS, Marseille, France, Marketshot, Paris, France; Quafafou, M., Aix-Marseille University, LSIS CNRS, Marseille, France</t>
  </si>
  <si>
    <t>Recommender systems can retrieve appropriate results based on users behavioral patterns and preferences. They may be built based on multi-label learning approaches, as each customer transaction may be labeled with several results that interest him/her. It is therefore useful to model the correlations between labels while controlling complexity of the learning algorithm. This paper presents a generative probabilistic model for online resources (products/URLs) recommendation, by capturing the complex local correspondence between the user's queries and the resources he/she has actually viewed. The structure of our model is partially defined and it is completed according to the observed data. Consequently, several links between observed and/or latent random variables are induced from the training dataset before starting the estimation of parameters. Experiments conducted on real data show the effectiveness of our approach. © 2014 IEEE.</t>
  </si>
  <si>
    <t>E-commerce; Information Retrieval; Local Influence; Recommendation; Topic Models; User Behavior</t>
  </si>
  <si>
    <t>2-s2.0-84920736333</t>
  </si>
  <si>
    <t>Cui L., Wang C.</t>
  </si>
  <si>
    <t>An intelligent Q&amp;A system based on the LDA topic model for the teaching of database principles</t>
  </si>
  <si>
    <t>World Transactions on Engineering and Technology Education</t>
  </si>
  <si>
    <t>https://www.scopus.com/inward/record.uri?eid=2-s2.0-84899647813&amp;partnerID=40&amp;md5=6b4457de3dde1935bc3eaac076bf68fc</t>
  </si>
  <si>
    <t>Suzhou University, Suzhou, Anhui, China</t>
  </si>
  <si>
    <t>Cui, L., Suzhou University, Suzhou, Anhui, China; Wang, C., Suzhou University, Suzhou, Anhui, China</t>
  </si>
  <si>
    <t>With the development of computer networks, network education has received more and more attention. In the network environment, due to the limitation of time, teachers cannot answer in a timely manner all the questions that students ask. Therefore, an intelligent Q&amp;A (questions and answers) system based on the LDA (latent Dirichlet allocation) topic model was developed, and is discussed in this article. In order to solve the difficult problems under network circumstances, considered in this research were the knowledge points and characteristics of FAQs (frequently asked questions) for the course, Database Principles. The intelligent Q&amp;A system was based on the LDA model and on topics-documentation-knowledge points. This intelligent Q&amp;A system allows users to describe problems in natural language and, then, the problems are submitted to the system. The system returns accurate answers related to the topic. Students opined that the Q&amp;A system performed very well and could answer all the questions they posed about Database Principles. © 2014 WIETE.</t>
  </si>
  <si>
    <t>2-s2.0-84899647813</t>
  </si>
  <si>
    <t>Xiong D., Zhang M.</t>
  </si>
  <si>
    <t>A sense-based translation model for statistical machine translation</t>
  </si>
  <si>
    <t>https://www.scopus.com/inward/record.uri?eid=2-s2.0-84906926164&amp;partnerID=40&amp;md5=41edda2b4af5a00f5d3819d8ec2426f6</t>
  </si>
  <si>
    <t>Provincial Key Laboratory for Computer Information Processing Technology, Soochow University, Suzhou, 215006, China</t>
  </si>
  <si>
    <t>Xiong, D., Provincial Key Laboratory for Computer Information Processing Technology, Soochow University, Suzhou, 215006, China; Zhang, M., Provincial Key Laboratory for Computer Information Processing Technology, Soochow University, Suzhou, 215006, China</t>
  </si>
  <si>
    <t>The sense in which a word is used determines the translation of the word. In this paper, we propose a sense-based translation model to integrate word senses into statistical machine translation. We build a broad-coverage sense tagger based on a nonparametric Bayesian topic model that automatically learns sense clusters for words in the source language. The proposed sense-based translation model enables the decoder to select appropriate translations for source words according to the inferred senses for these words using maximum entropy classifiers. Our method is significantly different from previous word sense disambiguation reformulated for machine translation in that the latter neglects word senses in nature. We test the effectiveness of the proposed sensebased translation model on a large-scale Chinese-to-English translation task. Results show that the proposed model substantially outperforms not only the baseline but also the previous reformulated word sense disambiguation. © 2014 Association for Computational Linguistics.</t>
  </si>
  <si>
    <t>2-s2.0-84906926164</t>
  </si>
  <si>
    <t>Hasan S., Ukkusuri S.V.</t>
  </si>
  <si>
    <t>Urban activity pattern classification using topic models from online geo-location data</t>
  </si>
  <si>
    <t>10.1016/j.trc.2014.04.003</t>
  </si>
  <si>
    <t>https://www.scopus.com/inward/record.uri?eid=2-s2.0-84901405586&amp;doi=10.1016%2fj.trc.2014.04.003&amp;partnerID=40&amp;md5=075f64b4c339d5047722e70b32ec6491</t>
  </si>
  <si>
    <t>Purdue University, West Lafayette, IN 47907, United States</t>
  </si>
  <si>
    <t>Hasan, S., Purdue University, West Lafayette, IN 47907, United States; Ukkusuri, S.V., Purdue University, West Lafayette, IN 47907, United States</t>
  </si>
  <si>
    <t>Location-based check-in services in various social media applications have enabled individuals to share their activity-related choices providing a new source of human activity data. Although geo-location data has the potential to infer multi-day patterns of individual activities, appropriate methodological approaches are needed. This paper presents a technique to analyze large-scale geo-location data from social media to infer individual activity patterns. A data-driven modeling approach, based on topic modeling, is proposed to classify patterns in individual activity choices. The model provides an activity generation mechanism which when combined with the data from traditional surveys is potentially a useful component of an activity-travel simulator. Using the model, aggregate patterns of users' weekly activities are extracted from the data. The model is extended to also find user-specific activity patterns. We extend the model to account for missing activities (a major limitation of social media data) and demonstrate how information from activity-based diaries can be complemented with longitudinal geo-location information. This work provides foundational tools that can be used when geo-location data is available to predict disaggregate activity patterns. © 2014 Elsevier Ltd.</t>
  </si>
  <si>
    <t>Activity pattern classification; Activity-based modeling; Big data; Location-based data; Machine learning; Social computing; Social media; Topic modeling</t>
  </si>
  <si>
    <t>2-s2.0-84901405586</t>
  </si>
  <si>
    <t>Zhai K., Williams J.D.</t>
  </si>
  <si>
    <t>Discovering latent structure in task-oriented dialogues</t>
  </si>
  <si>
    <t>https://www.scopus.com/inward/record.uri?eid=2-s2.0-84906925486&amp;partnerID=40&amp;md5=d7405b7b736290a1b5187ee0eb0f2ebe</t>
  </si>
  <si>
    <t>Computer Science, University of Maryland, College Park, MD 20740, United States; Microsoft Research, Redmond, WA 98052, United States</t>
  </si>
  <si>
    <t>Zhai, K., Computer Science, University of Maryland, College Park, MD 20740, United States; Williams, J.D., Microsoft Research, Redmond, WA 98052, United States</t>
  </si>
  <si>
    <t>A key challenge for computational conversation models is to discover latent structure in task-oriented dialogue, since it provides a basis for analysing, evaluating, and building conversational systems. We propose three new unsupervised models to discover latent structures in task-oriented dialogues. Our methods synthesize hidden Markov models (for underlying state) and topic models (to connect words to states). We apply them to two real, non-trivial datasets: human-computer spoken dialogues in bus query service, and humanhuman text-based chats from a live technical support service. We show that our models extract meaningful state representations and dialogue structures consistent with human annotations. Quantitatively, we show our models achieve superior performance on held-out log likelihood evaluation and an ordering task. © 2014 Association for Computational Linguistics.</t>
  </si>
  <si>
    <t>2-s2.0-84906925486</t>
  </si>
  <si>
    <t>Gerber M.S.</t>
  </si>
  <si>
    <t>Predicting crime using Twitter and kernel density estimation</t>
  </si>
  <si>
    <t>10.1016/j.dss.2014.02.003</t>
  </si>
  <si>
    <t>https://www.scopus.com/inward/record.uri?eid=2-s2.0-84897492871&amp;doi=10.1016%2fj.dss.2014.02.003&amp;partnerID=40&amp;md5=d4e3a7b6c0cc2b7ad975c41bfcdd694c</t>
  </si>
  <si>
    <t>Department of Systems and Information Engineering, University of Virginia, P.O. Box 400747, Charlottesville, VA 22904-4747, United States</t>
  </si>
  <si>
    <t>Gerber, M.S., Department of Systems and Information Engineering, University of Virginia, P.O. Box 400747, Charlottesville, VA 22904-4747, United States</t>
  </si>
  <si>
    <t>Twitter is used extensively in the United States as well as globally, creating many opportunities to augment decision support systems with Twitter-driven predictive analytics. Twitter is an ideal data source for decision support: its users, who number in the millions, publicly discuss events, emotions, and innumerable other topics; its content is authored and distributed in real time at no charge; and individual messages (also known as tweets) are often tagged with precise spatial and temporal coordinates. This article presents research investigating the use of spatiotemporally tagged tweets for crime prediction. We use Twitter-specific linguistic analysis and statistical topic modeling to automatically identify discussion topics across a major city in the United States. We then incorporate these topics into a crime prediction model and show that, for 19 of the 25 crime types we studied, the addition of Twitter data improves crime prediction performance versus a standard approach based on kernel density estimation. We identify a number of performance bottlenecks that could impact the use of Twitter in an actual decision support system. We also point out important areas of future work for this research, including deeper semantic analysis of message content, temporal modeling, and incorporation of auxiliary data sources. This research has implications specifically for criminal justice decision makers in charge of resource allocation for crime prevention. More generally, this research has implications for decision makers concerned with geographic spaces occupied by Twitter-using individuals. ©2014 Elsevier B.V. All rights reserved.</t>
  </si>
  <si>
    <t>Crime prediction; Density estimation; Topic modeling; Twitter</t>
  </si>
  <si>
    <t>2-s2.0-84897492871</t>
  </si>
  <si>
    <t>Alam Md.H., Ryu W.-J., Lee S.K.</t>
  </si>
  <si>
    <t>Context over time: Modeling context evolution in social media</t>
  </si>
  <si>
    <t>2014-November</t>
  </si>
  <si>
    <t>November</t>
  </si>
  <si>
    <t>10.1145/2665994.2665996</t>
  </si>
  <si>
    <t>https://www.scopus.com/inward/record.uri?eid=2-s2.0-84937715645&amp;doi=10.1145%2f2665994.2665996&amp;partnerID=40&amp;md5=497a817494719f614eaffda498c9364e</t>
  </si>
  <si>
    <t>Korea University, Seoul, South Korea</t>
  </si>
  <si>
    <t>Alam, Md.H., Korea University, Seoul, South Korea; Ryu, W.-J., Korea University, Seoul, South Korea; Lee, S.K., Korea University, Seoul, South Korea</t>
  </si>
  <si>
    <t>The rise of online social media has led to an explosion in user-generated content. However, user-generated content is difficult to analyze in isolation from its context. Accordingly, context detection and tracking its evolution is essential to understanding social media. This paper presents a statistical model that can detect interpretable topics along with their contexts. A topic is represented by a cluster of words that frequently occur together, and a context is represented by a cluster of hashtags that frequently occur with a topic. The model combines a context with a related topic by jointly modeling words with hashtags and time. Experiments on real datasets demonstrate that the proposed model successfully discovers both meaningful topics and contexts, and tracks their evolution. Copyright © 2014 by the Association for Computing Machinery, Inc. (ACM).</t>
  </si>
  <si>
    <t>Context and topic evolution; Social media; Topic model</t>
  </si>
  <si>
    <t>2-s2.0-84937715645</t>
  </si>
  <si>
    <t>Xia Y., Lin H., Liu Y., Lau R.</t>
  </si>
  <si>
    <t>Leaning to train: Linking financial news articles to company short names</t>
  </si>
  <si>
    <t>10.1109/ICEBE.2014.48</t>
  </si>
  <si>
    <t>https://www.scopus.com/inward/record.uri?eid=2-s2.0-84920715480&amp;doi=10.1109%2fICEBE.2014.48&amp;partnerID=40&amp;md5=803ecfb813bdd597ec1c40a5b2d9fc68</t>
  </si>
  <si>
    <t>Dept. of Comp. Sci. and Tech., TNList, Tsinghua University, Beijing, China; IMSL, Shenzhen Research Institute, Peking University, Shenzhen, China; Department of Information Systems, City University of Hong Kong, Kowloon, Hong Kong</t>
  </si>
  <si>
    <t>Xia, Y., Dept. of Comp. Sci. and Tech., TNList, Tsinghua University, Beijing, China; Lin, H., IMSL, Shenzhen Research Institute, Peking University, Shenzhen, China; Liu, Y., IMSL, Shenzhen Research Institute, Peking University, Shenzhen, China; Lau, R., Department of Information Systems, City University of Hong Kong, Kowloon, Hong Kong</t>
  </si>
  <si>
    <t>As a special type of named entity, company name is frequently mentioned in financial news articles, leading to significant necessity on company-oriented information retrieval and management. However, company names are usually mentioned with short names, which are sometimes ambiguous. For example, apple refers in some cases to Apple Incorporation while in other cases to a kind of sweet fruit. This motivates our research on linking financial news articles to company short name, which aims to determine whether a mention in an article is short name of a company. The supervised approach requires labor on annotation of news article that mention the specific company short name. It is rather unpractical as new company short names appear constantly. In this work, we propose a self-contained unsupervised learning framework, which relies on probabilistic topic model to collect training data automatically. Experimental results show that the performance is close to the state-of-the-art supervised approach which relies on human-judged gold standard. © 2014 IEEE.</t>
  </si>
  <si>
    <t>Company short name; disambiguation; entity linking</t>
  </si>
  <si>
    <t>2-s2.0-84920715480</t>
  </si>
  <si>
    <t>Yan E.</t>
  </si>
  <si>
    <t>Topic-based Pagerank: Toward a topic-level scientific evaluation</t>
  </si>
  <si>
    <t>10.1007/s11192-014-1308-5</t>
  </si>
  <si>
    <t>https://www.scopus.com/inward/record.uri?eid=2-s2.0-84904116482&amp;doi=10.1007%2fs11192-014-1308-5&amp;partnerID=40&amp;md5=2d9f78e64e0e137927d90b23128be6b0</t>
  </si>
  <si>
    <t>College of Computing and Informatics, Drexel University, 3141 Chestnut Street, Philadelphia, PA, 19104, United States</t>
  </si>
  <si>
    <t>Yan, E., College of Computing and Informatics, Drexel University, 3141 Chestnut Street, Philadelphia, PA, 19104, United States</t>
  </si>
  <si>
    <t>Within the same research field, different subfields and topics may exhibit varied citation behaviors and scholarly communication patterns. For a more effect scientific evaluation at the topic level, this study proposes a topic-based PageRank approach. This approach aims to evaluate the scientific impact of research entities (e.g., papers, authors, journals, and institutions) at the topic-level. The proposed topic-based PageRank, when applied to a data set on library and information science publications, has effectively detected a variety of research topics and identified authors, papers, and journals of the highest impact from each topic. Evaluation results show that compared with the standard PageRank and a topic modeling technique, the proposed topic-based PageRank has the best performance on relevance and impact. Different perspectives of organizing scientific literature are also discussed and this study recommends the mode of organization that integrates stable research domains and dynamic topics. © 2014 Akadémiai Kiadó, Budapest, Hungary.</t>
  </si>
  <si>
    <t>Impact; PageRank; Scientific evaluation; Topic models</t>
  </si>
  <si>
    <t>2-s2.0-84904116482</t>
  </si>
  <si>
    <t>Noel G.E., Peterson G.L.</t>
  </si>
  <si>
    <t>Applicability of Latent Dirichlet Allocation to multi-disk search</t>
  </si>
  <si>
    <t>Digital Investigation</t>
  </si>
  <si>
    <t>10.1016/j.diin.2014.02.001</t>
  </si>
  <si>
    <t>https://www.scopus.com/inward/record.uri?eid=2-s2.0-84898006086&amp;doi=10.1016%2fj.diin.2014.02.001&amp;partnerID=40&amp;md5=b820acb9cfb2d518247dd82079ec759f</t>
  </si>
  <si>
    <t>Department of Electrical and Computer Engineering, Air Force Institute of Technology, 2950 Hobson Way, Wright Patterson AFB, OH, United States</t>
  </si>
  <si>
    <t>Noel, G.E., Department of Electrical and Computer Engineering, Air Force Institute of Technology, 2950 Hobson Way, Wright Patterson AFB, OH, United States; Peterson, G.L., Department of Electrical and Computer Engineering, Air Force Institute of Technology, 2950 Hobson Way, Wright Patterson AFB, OH, United States</t>
  </si>
  <si>
    <t>Digital forensics practitioners face a continual increase in the volume of data they must analyze, which exacerbates the problem of finding relevant information in a noisy domain. Current technologies make use of keyword based search to isolate relevant documents and minimize false positives with respect to investigative goals. Unfortunately, selecting appropriate keywords is a complex and challenging task. Latent Dirichlet Allocation (LDA) offers a possible way to relax keyword selection by returning topically similar documents. This research compares regular expression search techniques and LDA using the Real Data Corpus (RDC). The RDC, a set of over 2400 disks from real users, is first analyzed to craft effective tests. Three tests are executed with the results indicating that, while LDA search should not be used as a replacement to regular expression search, it does offer benefits. First, it is able to locate documents when few, if any, of the keywords exist within them. Second, it improves data browsing and deals with keyword ambiguity by segmenting the documents into topics. © 2013 Elsevier Ltd. All rights reserved.</t>
  </si>
  <si>
    <t>Data mining; Document search; Latent Dirichlet Allocation; Query by document; Text mining; Topic models</t>
  </si>
  <si>
    <t>2-s2.0-84898006086</t>
  </si>
  <si>
    <t>Zhuoren J., Liu Z.X., Gao L.</t>
  </si>
  <si>
    <t>Dynamic topic/citation influence modeling for chronological citation recommendation</t>
  </si>
  <si>
    <t>10.1145/2663792.2663795</t>
  </si>
  <si>
    <t>https://www.scopus.com/inward/record.uri?eid=2-s2.0-84937796310&amp;doi=10.1145%2f2663792.2663795&amp;partnerID=40&amp;md5=ab9849b3653ecb14b010b040009e34b0</t>
  </si>
  <si>
    <t>College of Transportation Management, Dalian Maritime University, Dalian, China; Department of Information and Library Science, Indiana University, Bloomington, IN, United States; Institute of Computer Science and Technology, Peking University, Beijing, China</t>
  </si>
  <si>
    <t>Zhuoren, J., College of Transportation Management, Dalian Maritime University, Dalian, China; Liu, Z.X., Department of Information and Library Science, Indiana University, Bloomington, IN, United States; Gao, L., Institute of Computer Science and Technology, Peking University, Beijing, China</t>
  </si>
  <si>
    <t>With the development of academic research, the number of scientific papers has risen sharply, there is an urgent need to assist researchers in locating the candidate cited papers they are looking for. Classical relation-based and text-based approaches ignore the chronological nature of the citation recommendation task. In this study, we propose an innovative dynamic topic/citation influence model (DTCIM), which assumes user initial information need could shift while they are looking for the papers in different time slices. Specifically, we integrate text search and citation link navigation in a chronological dynamic topic model environment. Unlike previous studies, the new model characterizes user topical information need shifting and intrinsic citation time-decay. We apply this model for chronological citation recommendation, which can recommend time-series ranking lists based on users' initial textual information needs. Our experiment on the ACM sequential corpus shows that DTCIM is an effective model for chronological citation recommendation, comparing with classic models and algorithms. Copyright © 2014 ACM.</t>
  </si>
  <si>
    <t>Chronological Citation Recommendation; Dynamic Topic/Citation Influence Model; Information Need Shifting</t>
  </si>
  <si>
    <t>2-s2.0-84937796310</t>
  </si>
  <si>
    <t>Bao Y., Datta A.</t>
  </si>
  <si>
    <t>Simultaneously discovering and quantifying risk types from textual risk disclosures</t>
  </si>
  <si>
    <t>https://www.scopus.com/inward/record.uri?eid=2-s2.0-84902288534&amp;doi=10.1287%2fmnsc.2014.1930&amp;partnerID=40&amp;md5=b0d41ea5dd0600d7fd542db885837e7a</t>
  </si>
  <si>
    <t>Department of Information Systems, National University of Singapore, Singapore 117417, Singapore</t>
  </si>
  <si>
    <t>Bao, Y., Department of Information Systems, National University of Singapore, Singapore 117417, Singapore; Datta, A., Department of Information Systems, National University of Singapore, Singapore 117417, Singapore</t>
  </si>
  <si>
    <t>Managers and researchers alike have long recognized the importance of corporate textual risk disclosures. Yet it is a nontrivial task to discover and quantify variables of interest from unstructured text. In this paper, we develop a variation of the latent Dirichlet allocation topic model and its learning algorithm for simultaneously discovering and quantifying risk types from textual risk disclosures. We conduct comprehensive evaluations in terms of both conventional statistical fit and substantive fit with respect to the quality of discovered information. Experimental results show that our proposed method outperforms all competing methods, and could find more meaningful topics (risk types). By taking advantage of our proposed method for measuring risk types from textual data, we study how risk disclosures in 10-K forms affect the risk perceptions of investors. Different from prior studies, our results provide support for all three competing arguments regarding whether and how risk disclosures affect the risk perceptions of investors, depending on the specific risk types disclosed. We find that around two-thirds of risk types lack informativeness and have no significant influence. Moreover, we find that the informative risk types do not necessarily increase the risk perceptions of investors-the disclosure of three types of systematic and liquidity risks will increase the risk perceptions of investors, whereas the other five types of unsystematic risks will decrease them. © 2014 INFORMS.</t>
  </si>
  <si>
    <t>Econometric analysis; Latent Dirichlet allocation; Risk disclosures; Text analysis; Topic modeling</t>
  </si>
  <si>
    <t>2-s2.0-84902288534</t>
  </si>
  <si>
    <t>Wang B., Liu S., Ding K., Liu Z., Xu J.</t>
  </si>
  <si>
    <t>Identifying technological topics and institution-topic distribution probability for patent competitive intelligence analysis: a case study in LTE technology</t>
  </si>
  <si>
    <t>10.1007/s11192-014-1342-3</t>
  </si>
  <si>
    <t>https://www.scopus.com/inward/record.uri?eid=2-s2.0-84939883645&amp;doi=10.1007%2fs11192-014-1342-3&amp;partnerID=40&amp;md5=e04593284e9e223b8612694160a55451</t>
  </si>
  <si>
    <t>WISELab, Dalian University of Technology, Dalian, China; Joint-Institute for the Study of Knowledge Visualization and Science Discovery, Dalian University of Technology, Dalian, China; Joint-Institute for the Study of Knowledge Visualization and Science Discovery, Drexel University, Philadelphia, PA, United States; Sichuan University, Chengdu, China</t>
  </si>
  <si>
    <t>Wang, B., WISELab, Dalian University of Technology, Dalian, China, Joint-Institute for the Study of Knowledge Visualization and Science Discovery, Dalian University of Technology, Dalian, China, Joint-Institute for the Study of Knowledge Visualization and Science Discovery, Drexel University, Philadelphia, PA, United States; Liu, S., WISELab, Dalian University of Technology, Dalian, China, Joint-Institute for the Study of Knowledge Visualization and Science Discovery, Dalian University of Technology, Dalian, China, Joint-Institute for the Study of Knowledge Visualization and Science Discovery, Drexel University, Philadelphia, PA, United States; Ding, K., WISELab, Dalian University of Technology, Dalian, China, Joint-Institute for the Study of Knowledge Visualization and Science Discovery, Dalian University of Technology, Dalian, China, Joint-Institute for the Study of Knowledge Visualization and Science Discovery, Drexel University, Philadelphia, PA, United States; Liu, Z., WISELab, Dalian University of Technology, Dalian, China, Joint-Institute for the Study of Knowledge Visualization and Science Discovery, Dalian University of Technology, Dalian, China, Joint-Institute for the Study of Knowledge Visualization and Science Discovery, Drexel University, Philadelphia, PA, United States; Xu, J., Sichuan University, Chengdu, China</t>
  </si>
  <si>
    <t>An extended latent Dirichlet allocation (LDA) model is presented in this paper for patent competitive intelligence analysis. After part-of-speech tagging and defining the noun phrase extraction rules, technological words have been extracted from patent titles and abstracts. This allows us to go one step further and perform patent analysis at content level. Then LDA model is used for identifying underlying topic structures based on latent relationships of technological words extracted. This helped us to review research hot spots and directions in subclasses of patented technology in a certain field. For the extension of the traditional LDA model, another institution-topic probability level is added to the original LDA model. Direct competing enterprises’ distribution probability and their technological positions are identified in each topic. Then a case study is carried on within one of the core patented technology in next generation telecommunication technology-LTE. This empirical study reveals emerging hot spots of LTE technology, and finds that major companies in this field have been focused on different technological fields with different competitive positions. © 2014, Akadémiai Kiadó, Budapest, Hungary.</t>
  </si>
  <si>
    <t>Content analysis; Institution-topic model; Long term evolution (LTE); Noun phrases extraction; Topic model (LDA)</t>
  </si>
  <si>
    <t>2-s2.0-84939883645</t>
  </si>
  <si>
    <t>Cook P., Lau J.H., Mccarthy D., Baldwin T.</t>
  </si>
  <si>
    <t>Novel word-sense identification</t>
  </si>
  <si>
    <t>https://www.scopus.com/inward/record.uri?eid=2-s2.0-84945972429&amp;partnerID=40&amp;md5=a79bd7e38ad8a8d9a98e9240bb349749</t>
  </si>
  <si>
    <t>Department of Computing and Information Systems, University of Melbourne, Australia; Department of Philosophy, King's College London, United Kingdom; University of Cambridge, United Kingdom</t>
  </si>
  <si>
    <t>Cook, P., Department of Computing and Information Systems, University of Melbourne, Australia; Lau, J.H., Department of Philosophy, King's College London, United Kingdom; Mccarthy, D., University of Cambridge, United Kingdom; Baldwin, T., Department of Computing and Information Systems, University of Melbourne, Australia</t>
  </si>
  <si>
    <t>Automatic lexical acquisition has been an active area of research in computational linguistics for over two decades, but the automatic identification of new word-senses has received attention only very recently. Previous work on this topic has been limited by the availability of appropriate evaluation resources. In this paper we present the largest corpus-based dataset of diachronic sense differences to date, which we believe will encourage further work in this area. We then describe several extensions to a state-of-the-art topic modelling approach for identifying new word-senses. This adapted method shows superior performance on our dataset of two different corpus pairs to that of the original method for both: (a) types having taken on a novel sense over time; and (b) the token instances of such novel senses.</t>
  </si>
  <si>
    <t>2-s2.0-84945972429</t>
  </si>
  <si>
    <t>Xiong W., Litman D.</t>
  </si>
  <si>
    <t>Empirical analysis of exploiting review helpfulness for extractive summarization of online reviews</t>
  </si>
  <si>
    <t>https://www.scopus.com/inward/record.uri?eid=2-s2.0-84944099469&amp;partnerID=40&amp;md5=c5104cde764e707a0d420772cfc0dbe6</t>
  </si>
  <si>
    <t>Department of Computer Science and LRDC, University of Pittsburgh, United States</t>
  </si>
  <si>
    <t>Xiong, W., Department of Computer Science and LRDC, University of Pittsburgh, United States; Litman, D., Department of Computer Science and LRDC, University of Pittsburgh, United States</t>
  </si>
  <si>
    <t>We propose a novel unsupervised extractive approach for summarizing online reviews by exploiting review helpfulness ratings. In addition to using the helpfulness ratings for review-level filtering, we suggest using them as the supervision of a topic model for sentence-level content scoring. The proposed method is metadata-driven, requiring no human annotation, and generalizable to different kinds of online reviews. Our experiment based on a widely used multi-document summarization framework shows that our helpfulness-guided review summarizers significantly outperform a traditional content-based summarizer in both human evaluation and automated evaluation.</t>
  </si>
  <si>
    <t>2-s2.0-84944099469</t>
  </si>
  <si>
    <t>Yang Y., Qi S.</t>
  </si>
  <si>
    <t>A new feature selection method for computational prediction of type III secreted effectors</t>
  </si>
  <si>
    <t>10.1504/IJDMB.2014.064894</t>
  </si>
  <si>
    <t>https://www.scopus.com/inward/record.uri?eid=2-s2.0-84907275580&amp;doi=10.1504%2fIJDMB.2014.064894&amp;partnerID=40&amp;md5=f6e6d0ba4e4c90f0692d7077f870762a</t>
  </si>
  <si>
    <t>Department of Computer Science and Engineering, Shanghai Maritime University, 1550 Haigang Ave, Shanghai, China</t>
  </si>
  <si>
    <t>Yang, Y., Department of Computer Science and Engineering, Shanghai Maritime University, 1550 Haigang Ave, Shanghai, China; Qi, S., Department of Computer Science and Engineering, Shanghai Maritime University, 1550 Haigang Ave, Shanghai, China</t>
  </si>
  <si>
    <t>The type III secretion system (T3SS) is a specialised protein delivery system that plays an important role in pathogenic bacteria. However, the secretion mechanism has not been fully understood yet. Especially, the identification of type III secreted effectors is a notoriously challenging problem which has attracted a lot of research interests in recent years. In this paper, we introduce a machine learning method using amino acid sequence features for predicting T3SEs. We use a topic model called HMM-LDA to select useful features, and conduct experiments on Pseudomonas syringae as well as some other bacterial genomes. The cross-validation results on P. syringae data set show an improved prediction accuracy with the reduced feature set. The experimental results on the test sets also demonstrate that the accuracy of the proposed method is comparable to or better than the accuracies achieved by other available T3SE prediction tools. © 2014 Inderscience Enterprises Ltd.</t>
  </si>
  <si>
    <t>Computational prediction; Effector; Feature selection; Topic model; Type III secretion system</t>
  </si>
  <si>
    <t>2-s2.0-84907275580</t>
  </si>
  <si>
    <t>Zheng X., Lin Z., Wang X., Lin K.-J., Song M.</t>
  </si>
  <si>
    <t>Incorporating appraisal expression patterns into topic modeling for aspect and sentiment word identification</t>
  </si>
  <si>
    <t>10.1016/j.knosys.2014.02.003</t>
  </si>
  <si>
    <t>https://www.scopus.com/inward/record.uri?eid=2-s2.0-84897411279&amp;doi=10.1016%2fj.knosys.2014.02.003&amp;partnerID=40&amp;md5=209dbb01981b0b23a6cf9b5fc68cdcdf</t>
  </si>
  <si>
    <t>College of Computer Science and Technology, Zhejiang University, Hangzhou 310027, China; Stanford University, Stanford, CA 94305, United States; Department of Computer Science, University of Illinois at Urbana-Champaign, Urbana, IL 61801, United States; Dept. Electrical Engineering and Computer Science, University of California, Irvine, CA 92697, United States; School of Computer Science, Beijing University of Posts and Telecommunications, Beijing 100876, China</t>
  </si>
  <si>
    <t>Zheng, X., College of Computer Science and Technology, Zhejiang University, Hangzhou 310027, China, Stanford University, Stanford, CA 94305, United States; Lin, Z., College of Computer Science and Technology, Zhejiang University, Hangzhou 310027, China, Department of Computer Science, University of Illinois at Urbana-Champaign, Urbana, IL 61801, United States; Wang, X., College of Computer Science and Technology, Zhejiang University, Hangzhou 310027, China; Lin, K.-J., Dept. Electrical Engineering and Computer Science, University of California, Irvine, CA 92697, United States; Song, M., School of Computer Science, Beijing University of Posts and Telecommunications, Beijing 100876, China</t>
  </si>
  <si>
    <t>With the considerable growth of user-generated content, online reviews are becoming extremely valuable sources for mining customers' opinions on products and services. However, most of the traditional opinion mining methods are coarse-grained and cannot understand natural languages. Thus, aspect-based opinion mining and summarization are of great interest in academic and industrial research. In this paper, we study an approach to extract product and service aspect words, as well as sentiment words, automatically from reviews. An unsupervised dependency analysis-based approach is presented to extract Appraisal Expression Patterns (AEPs) from reviews, which represent the manner in which people express opinions regarding products or services and can be regarded as a condensed representation of the syntactic relationship between aspect and sentiment words. AEPs are high-level, domain-independent types of information, and have excellent domain adaptability. An AEP-based Latent Dirichlet Allocation (AEP-LDA) model is also proposed. This is a sentence-level, probabilistic generative model which assumes that all words in a sentence are drawn from one topic - a generally true assumption, based on our observation. The model also assumes that every review corpus is composed of several mutually corresponding aspect and sentiment topics, as well as a background word topic. The AEP information is incorporated into the AEP-LDA model for mining aspect and sentiment words simultaneously. The experimental results on reviews of restaurants, hotels, MP3 players, and cameras show that the AEP-LDA model outperforms other approaches in identifying aspect and sentiment words. © 2014 Elsevier B.V. All rights reserved.</t>
  </si>
  <si>
    <t>Appraisal expression pattern; Aspect and sentiment analysis; Dependency analysis; Opinion mining; Topic modeling</t>
  </si>
  <si>
    <t>2-s2.0-84897411279</t>
  </si>
  <si>
    <t>Baumel T., Cohen R., Elhadad M.</t>
  </si>
  <si>
    <t>Query-chain focused summarization</t>
  </si>
  <si>
    <t>https://www.scopus.com/inward/record.uri?eid=2-s2.0-84906926285&amp;partnerID=40&amp;md5=850365ef2dfb108eb6e7b4177394dff2</t>
  </si>
  <si>
    <t>Dept. of Computer Science, Ben-Gurion University, Beer-Sheva, Israel</t>
  </si>
  <si>
    <t>Baumel, T., Dept. of Computer Science, Ben-Gurion University, Beer-Sheva, Israel; Cohen, R., Dept. of Computer Science, Ben-Gurion University, Beer-Sheva, Israel; Elhadad, M., Dept. of Computer Science, Ben-Gurion University, Beer-Sheva, Israel</t>
  </si>
  <si>
    <t>Update summarization is a form of multidocument summarization where a document set must be summarized in the context of other documents assumed to be known. Efficient update summarization must focus on identifying new information and avoiding repetition of known information. In Query-focused summarization, the task is to produce a summary as an answer to a given query. We introduce a new task, Query-Chain Summarization, which combines aspects of the two previous tasks: starting from a given document set, increasingly specific queries are considered, and a new summary is produced at each step. This process models exploratory search: a user explores a new topic by submitting a sequence of queries, inspecting a summary of the result set and phrasing a new query at each step. We present a novel dataset comprising 22 querychains sessions of length up to 3 with 3 matching human summaries each in the consumerhealth domain. Our analysis demonstrates that summaries produced in the context of such exploratory process are different from informative summaries. We present an algorithm for Query-Chain Summarization based on a new LDA topic model variant. Evaluation indicates the algorithm improves on strong baselines. © 2014 Association for Computational Linguistics.</t>
  </si>
  <si>
    <t>2-s2.0-84906926285</t>
  </si>
  <si>
    <t>GEVi: context-based graphical analysis of social group dynamics</t>
  </si>
  <si>
    <t>10.1007/s13278-014-0160-1</t>
  </si>
  <si>
    <t>https://www.scopus.com/inward/record.uri?eid=2-s2.0-84911012021&amp;doi=10.1007%2fs13278-014-0160-1&amp;partnerID=40&amp;md5=05740d7620964a5ddf4ac95d938b04c5</t>
  </si>
  <si>
    <t>Department of Computer Science, AGH University of Science and Technology, Kraków, Poland</t>
  </si>
  <si>
    <t>Gliwa, B., Department of Computer Science, AGH University of Science and Technology, Kraków, Poland; Zygmunt, A., Department of Computer Science, AGH University of Science and Technology, Kraków, Poland</t>
  </si>
  <si>
    <t>Identifying communities and analysing their dynamics in social networks is very important research problem. However, qualitative analysis (taking into account the scale of the problem) still poses serious problems. Several methods for analysis are proposed, but there is missing tool allowing visualisation of dynamics of communities and enabling performing analysis on different levels of details. This paper describes a tool enabling analysis of social group dynamics with taking into account many aspects of groups (contexts). In paper the analysis of group density, sentiment and topic modelling for groups is presented. Presented results are based on real-world data from blogosphere. © 2014, Springer-Verlag Wien.</t>
  </si>
  <si>
    <t>Complex networks; Dynamics analysis; Graphical analysis; Group evolution; Group identification; Social networks analysis</t>
  </si>
  <si>
    <t>2-s2.0-84911012021</t>
  </si>
  <si>
    <t>https://www.scopus.com/inward/record.uri?eid=2-s2.0-84925679353&amp;partnerID=40&amp;md5=f9559a19292cb7a315b4fe4730681bce</t>
  </si>
  <si>
    <t>The proceedings contain 56 papers. The topics discussed include: computational experiment of service policy in collaborative procurement; a visualized framework of automatic orchestration engine supporting hybrid cloud resources; a human-centric user model for intelligent healthcare; dominant bidding strategy in mobile app advertising auction; personal healthcare record integration method based on linked data model; optimistic fair-exchange with anonymity for bitcoin users; value evaluation of enterprise management informatization based on comprehensive method; research on undergraduates' perception of WeChat acceptance; in-house crowdsourcing-based entity resolution: dealing with common names; collaborative topic modeling for text tensors; and price pattern detection using finite state machine with fuzzy transitions.</t>
  </si>
  <si>
    <t>2-s2.0-84925679353</t>
  </si>
  <si>
    <t>Pedro M.S., Jiang Y., Paquette L., Baker R.S., Gobert J.</t>
  </si>
  <si>
    <t>Identifying transfer of inquiry skills across physical science simulations using educational data mining</t>
  </si>
  <si>
    <t>https://www.scopus.com/inward/record.uri?eid=2-s2.0-84937864161&amp;partnerID=40&amp;md5=c403939c099b83a57aab965a27a69700</t>
  </si>
  <si>
    <t>Worcester Polytechnic Institute, 100 Institute Rd., Worcester, MA, United States; Teachers College, 525 W. 120th St., New York, NY, United States</t>
  </si>
  <si>
    <t>Pedro, M.S., Worcester Polytechnic Institute, 100 Institute Rd., Worcester, MA, United States; Jiang, Y., Teachers College, 525 W. 120th St., New York, NY, United States; Paquette, L., Teachers College, 525 W. 120th St., New York, NY, United States; Baker, R.S., Teachers College, 525 W. 120th St., New York, NY, United States; Gobert, J., Worcester Polytechnic Institute, 100 Institute Rd., Worcester, MA, United States</t>
  </si>
  <si>
    <t>Students conducted inquiry using simulations within a rich learning environment for 4 science topics. By applying educational data mining to students' log data, assessment metrics were generated for two key inqury skills, testing stated hypotheses and designing controlled experiments. Three models were then developed to analyze the transfer of these inquiry skills between science topics. Model one, Classic Bayesian Knowledge Tracing, assumes that either complete transfer of skill occurs or no transfer occurs; model two (BKTPST), an extension of BKT, assumes partial transfer and tests that assumption; and model three, a variant of BKT-PST, assumes no transfer and tests this assumption. An analysis of models one and two suggest that transfer of these inquiry skills across topics did occur. This work makes contributions to methodological approaches for measuring fine-grained skills using log files, as well as to the literature on the domain-specificity vs. domain-generality of inquiry skills. © 2014 ISLS.</t>
  </si>
  <si>
    <t>2-s2.0-84937864161</t>
  </si>
  <si>
    <t>Deveaud R., SanJuan E., Bellot P.</t>
  </si>
  <si>
    <t>Accurate and effective Latent Concept Modeling for ad hoc information retrieval</t>
  </si>
  <si>
    <t>Document Numerique</t>
  </si>
  <si>
    <t>10.3166/dn.17.1.61-84</t>
  </si>
  <si>
    <t>https://www.scopus.com/inward/record.uri?eid=2-s2.0-84903555060&amp;doi=10.3166%2fdn.17.1.61-84&amp;partnerID=40&amp;md5=8e51a2243fe104841a0325f684171c18</t>
  </si>
  <si>
    <t>University of Glasgow, United Kingdom; Université d'Avignon et des Pays de Vaucluse, 84000, Avignon, France; Aix-Marseille Université, CNRS, LSIS UMR 7296, 13397, Marseille, France</t>
  </si>
  <si>
    <t>Deveaud, R., University of Glasgow, United Kingdom; SanJuan, E., Université d'Avignon et des Pays de Vaucluse, 84000, Avignon, France; Bellot, P., Aix-Marseille Université, CNRS, LSIS UMR 7296, 13397, Marseille, France</t>
  </si>
  <si>
    <t>A keyword query is the representation of the information need of a user, and is the result of a complex cognitive process which often results in under-specification. We propose an unsupervised method namely Latent Concept Modeling (LCM). for mining and modeling latent search concepts in order to recreate the conceptual view of the original information need. We use Latent Dirichlet Allocation (LDA). to exhibit highly-specific query-related topics from pseudo-relevant feedback documents. We define these topics as the latent concepts of the user query. We perform a thorough evaluation of our approach over two large ad-hoc TREC collections. Our findings reveal that the proposed method accurately models latent concepts, while being very effective in a query expansion retrieval setting.© 2014 Lavoisier.</t>
  </si>
  <si>
    <t>Information retrieval; LDA; Pseudo-relevance feedback; Topic modeling; TREC</t>
  </si>
  <si>
    <t>2-s2.0-84903555060</t>
  </si>
  <si>
    <t>Proceedings of the 9th International Conference on Language Resources and Evaluation, LREC 2014</t>
  </si>
  <si>
    <t>Wang J., Liang M., Guan M.</t>
  </si>
  <si>
    <t>A web-based ontology concept attribute learning method</t>
  </si>
  <si>
    <t>Journal of Information and Computational Science</t>
  </si>
  <si>
    <t>10.12733/jics20104521</t>
  </si>
  <si>
    <t>https://www.scopus.com/inward/record.uri?eid=2-s2.0-84907865068&amp;doi=10.12733%2fjics20104521&amp;partnerID=40&amp;md5=20093012c964be951f7db758b3049051</t>
  </si>
  <si>
    <t>Engineering Research Center of the Ministry of Education on Enterprise Digitalization Technology, Tongji University, Shanghai, China</t>
  </si>
  <si>
    <t>Wang, J., Engineering Research Center of the Ministry of Education on Enterprise Digitalization Technology, Tongji University, Shanghai, China; Liang, M., Engineering Research Center of the Ministry of Education on Enterprise Digitalization Technology, Tongji University, Shanghai, China; Guan, M., Engineering Research Center of the Ministry of Education on Enterprise Digitalization Technology, Tongji University, Shanghai, China</t>
  </si>
  <si>
    <t>As a modeling tool in describing conceptual model and a shared conceptual model in representing knowledge at semantic and knowledge level, ontology plays an important role in the fields such as Semantics Web, Information Retrieval and Question Answering System. Ontology concept attribute extraction is an essential part in automatic or semi-automatic ontology construction. A hybrid ontology concept attribute learning method and its corresponding model architecture is designed based on linguistic patterns and Latent Dirichlet Allocation (LDA) topic model. The practicalness of the algorithms proposed in the method is verified through the example of concept 'car', and log-likelihood function is utilized to evaluate extraction results of the method. 1548-7741/Copyright © 2014 Binary Information Press</t>
  </si>
  <si>
    <t>Attribute extraction; LDA; Ontology</t>
  </si>
  <si>
    <t>2-s2.0-84907865068</t>
  </si>
  <si>
    <t>Klavans R., Boyack K.W.</t>
  </si>
  <si>
    <t>Mapping altruism</t>
  </si>
  <si>
    <t>10.1016/j.joi.2014.02.002</t>
  </si>
  <si>
    <t>https://www.scopus.com/inward/record.uri?eid=2-s2.0-84899562519&amp;doi=10.1016%2fj.joi.2014.02.002&amp;partnerID=40&amp;md5=14e9efef56b872f88733874abd2c55b0</t>
  </si>
  <si>
    <t>SciTech Strategies Inc., Berwyn, PA 19312, United States; SciTech Strategies Inc., Albuquerque, NM 87122, United States</t>
  </si>
  <si>
    <t>Klavans, R., SciTech Strategies Inc., Berwyn, PA 19312, United States; Boyack, K.W., SciTech Strategies Inc., Albuquerque, NM 87122, United States</t>
  </si>
  <si>
    <t>A great deal of work has been done to understand how science contributes to technological innovation and medicine. This is no surprise given the amount of money invested annually in R&amp;D. However, what is not well known is that US science (R&amp;D) investment is only one-sixth that of the annual revenue received by non-profit organizations (NPOs) in the US. The large majority of NPO revenues are devoted to the remaining landscape of altruistic causes - those not relying as heavily on scientific inquiry. Given this broader context, one might reasonably expect the non-profit world to have been as well characterized as that of scientific research. The unfortunate truth is that no map of altruistic missions and causes exists; the landscape of altruistic activity is virtually unknown. In this paper, we present the first maps of altruistic mission space. These maps were created using the text from websites of 125,000 non-profit organizations (NPOs) in the US. The maps consist of 357 topics covering areas such as religion, education, sports, culture, human services, public policy and medical care. The role of science in this altruistic landscape is examined. Possible applications are discussed. © 2014 Elsevier Ltd.</t>
  </si>
  <si>
    <t>Altruism; Non-profit organizations; Science mapping; Topic modeling</t>
  </si>
  <si>
    <t>2-s2.0-84899562519</t>
  </si>
  <si>
    <t>Völske M., Gollub T., Hagen M., Stein B.</t>
  </si>
  <si>
    <t>A keyquery-based classification system for CORE</t>
  </si>
  <si>
    <t>10.1045/november2014-voelske</t>
  </si>
  <si>
    <t>https://www.scopus.com/inward/record.uri?eid=2-s2.0-84912003180&amp;doi=10.1045%2fnovember2014-voelske&amp;partnerID=40&amp;md5=2621db0edc638caa2ba6adaaddfac5ac</t>
  </si>
  <si>
    <t>Bauhaus-Universität Weimar, Weimar, Germany</t>
  </si>
  <si>
    <t>Völske, M., Bauhaus-Universität Weimar, Weimar, Germany; Gollub, T., Bauhaus-Universität Weimar, Weimar, Germany; Hagen, M., Bauhaus-Universität Weimar, Weimar, Germany; Stein, B., Bauhaus-Universität Weimar, Weimar, Germany</t>
  </si>
  <si>
    <t>We apply keyquery-based taxonomy composition to compute a classification system for the CORE dataset, a shared crawl of about 850,000 scientific papers. Keyquery-based taxonomy composition can be understood as a two-phase hierarchical document clustering technique that utilizes search queries as cluster labels: In a first phase, the document collection is indexed by a reference search engine, and the documents are tagged with the search queries they are relevant-for their so-called keyqueries. In a second phase, a hierarchical clustering is formed from the keyqueries within an iterative process. We use the explicit topic model ESA as document retrieval model in order to index the CORE dataset in the reference search engine. Under the ESA retrieval model, documents are represented as vectors of similarities to Wikipedia articles; a methodology proven to be advantageous for text categorization tasks. Our paper presents the generated taxonomy and reports on quantitative properties such as document coverage and processing requirements. © 2014 Michael Völske, Tim Gollub, Matthias Hagen and Benno Stein.</t>
  </si>
  <si>
    <t>Big data problem; Classification systems; Dynamic taxonomy composition; Keyquery; Reverted index</t>
  </si>
  <si>
    <t>2-s2.0-84912003180</t>
  </si>
  <si>
    <t>Wang L., Carlson D.E., Rodrigues M.R.D., Calderbank R., Carin L.</t>
  </si>
  <si>
    <t>A bregman matrix and the gradient of mutual information for vector poisson and gaussian channels</t>
  </si>
  <si>
    <t>IEEE Transactions on Information Theory</t>
  </si>
  <si>
    <t>10.1109/TIT.2014.2307068</t>
  </si>
  <si>
    <t>https://www.scopus.com/inward/record.uri?eid=2-s2.0-84899632397&amp;doi=10.1109%2fTIT.2014.2307068&amp;partnerID=40&amp;md5=088850f899065c9c7b57c39c4acd07c0</t>
  </si>
  <si>
    <t>Department of Electrical and Computer Engineering, Duke University, Durham, NC 27708, United States; Department of Electronic and Electrical Engineering, University College London, London WC1E 7JE, United Kingdom</t>
  </si>
  <si>
    <t>Wang, L., Department of Electrical and Computer Engineering, Duke University, Durham, NC 27708, United States; Carlson, D.E., Department of Electrical and Computer Engineering, Duke University, Durham, NC 27708, United States; Rodrigues, M.R.D., Department of Electronic and Electrical Engineering, University College London, London WC1E 7JE, United Kingdom; Calderbank, R., Department of Electrical and Computer Engineering, Duke University, Durham, NC 27708, United States; Carin, L., Department of Electrical and Computer Engineering, Duke University, Durham, NC 27708, United States</t>
  </si>
  <si>
    <t>A generalization of Bregman divergence is developed and utilized to unify vector Poisson and Gaussian channel models, from the perspective of the gradient of mutual information. The gradient is with respect to the measurement matrix in a compressive-sensing setting, and mutual information is considered for signal recovery and classification. Existing gradient-of-mutual-information results for scalar Poisson models are recovered as special cases, as are known results for the vector Gaussian model. The Bregman-divergence generalization yields a Bregman matrix, and this matrix induces numerous matrix-valued metrics. The metrics associated with the Bregman matrix are detailed, as are its other properties. The Bregman matrix is also utilized to connect the relative entropy and mismatched minimum mean squared error. Two applications are considered: 1) compressive sensing with a Poisson measurement model and 2) compressive topic modeling for analysis of a document corpora (word-count data). In both of these settings, we use the developed theory to optimize the compressive measurement matrix, for signal recovery and classification. © 1963-2012 IEEE.</t>
  </si>
  <si>
    <t>Bregman divergence; Bregman matrix; gradient of mutual information; minimum mean squared error (MMSE); vector Gaussian channels; Vector Poisson channels</t>
  </si>
  <si>
    <t>2-s2.0-84899632397</t>
  </si>
  <si>
    <t>Madhavan K., Johri A., Xian H., Wang G.A., Liu X.</t>
  </si>
  <si>
    <t>Tools for large-scale data analytic examination of relational and epistemic networks in engineering education</t>
  </si>
  <si>
    <t>Advances in Engineering Education</t>
  </si>
  <si>
    <t>https://www.scopus.com/inward/record.uri?eid=2-s2.0-84907246814&amp;partnerID=40&amp;md5=8f2506e66a616967062ba2d06cfc3606</t>
  </si>
  <si>
    <t>Purdue University, West Lafayette, IN, United States; George Mason University, Fairfax, VA, United States; Microsoft Corporation, Bellevue, WA, United States; Virginia Tech, Blacksburg, VA, United States; Thomson Reuters R and D, New York, NY, United States</t>
  </si>
  <si>
    <t>Madhavan, K., Purdue University, West Lafayette, IN, United States; Johri, A., George Mason University, Fairfax, VA, United States; Xian, H., Microsoft Corporation, Bellevue, WA, United States; Wang, G.A., Virginia Tech, Blacksburg, VA, United States; Liu, X., Thomson Reuters R and D, New York, NY, United States</t>
  </si>
  <si>
    <t>The proliferation of digital information technologies and related infrastructure has given rise to novel ways of capturing, storing and analyzing data. In this paper, we describe the research and development of an information system called Interactive Knowledge Networks for Engineering Education Research (iKNEER). This system utilizes a framework that combines large-scale data mining techniques, social network mapping algorithms, and time-series analysis, to provide a mechanism for analyzing and understanding data about the engineering education community. We provide a detailed description of the algorithms, workflows, and the technical architecture we use to make sense of publications, conference proceedings, funding information, and a range of products derived from research in EER (also known as knowledge products). Finally, we demonstrate one possible application of iKNEER by applying topic modeling techniques to a subset of the data to identify the emergence and growth of research topics within the community thereby illustrating the unique epistemic value of this knowledge platform. The system can be found at http://www.ikneer.org.</t>
  </si>
  <si>
    <t>Academic collaboration; big data; Interactive knowledge platform; Research trends</t>
  </si>
  <si>
    <t>2-s2.0-84907246814</t>
  </si>
  <si>
    <t>Kim H.D., Castellanos M., Hsu M., Zhai C.X., Rietz T., Diermeier D.</t>
  </si>
  <si>
    <t>Mining causal topics in text data: Iterative topic modeling with time series feedback</t>
  </si>
  <si>
    <t>10.1145/2505515.2505612</t>
  </si>
  <si>
    <t>https://www.scopus.com/inward/record.uri?eid=2-s2.0-84889604012&amp;doi=10.1145%2f2505515.2505612&amp;partnerID=40&amp;md5=46b1e854d635dbeabc44032b0d4fdb73</t>
  </si>
  <si>
    <t>Dept. of Computer Science, University of Illinois, Urbana-Champaign, United States; Information Analytics Lab., HP Laboratories, United States; Dept. of Finance, University of Iowa, United States; Kellogg School of Management, Northwestern University, United States</t>
  </si>
  <si>
    <t>Kim, H.D., Dept. of Computer Science, University of Illinois, Urbana-Champaign, United States; Castellanos, M., Information Analytics Lab., HP Laboratories, United States; Hsu, M., Information Analytics Lab., HP Laboratories, United States; Zhai, C.X., Dept. of Computer Science, University of Illinois, Urbana-Champaign, United States; Rietz, T., Dept. of Finance, University of Iowa, United States; Diermeier, D., Kellogg School of Management, Northwestern University, United States</t>
  </si>
  <si>
    <t>Many applications require analyzing textual topics in conjunction with external time series variables such as stock prices. We develop a novel general text mining framework for discovering such causal topics from text. Our framework naturally combines any given probabilistic topic model with time-series causal analysis to discover topics that are both coherent semantically and correlated with time series data. We iteratively refine topics, increasing the correlation of discovered topics with the time series. Time series data provides feedback at each iteration by imposing prior distributions on parameters. Experimental results show that the proposed framework is effective. Copyright is held by the owner/author(s).</t>
  </si>
  <si>
    <t>Causal topic mining; Iterative topic mining; Time series</t>
  </si>
  <si>
    <t>2-s2.0-84889604012</t>
  </si>
  <si>
    <t>Li L., Peng W., Kataria S., Sun T., Li T.</t>
  </si>
  <si>
    <t>FRec: A novel framework of recommending users and communities in social media</t>
  </si>
  <si>
    <t>10.1145/2505515.2505645</t>
  </si>
  <si>
    <t>https://www.scopus.com/inward/record.uri?eid=2-s2.0-84889590408&amp;doi=10.1145%2f2505515.2505645&amp;partnerID=40&amp;md5=f4d50789f0e6178b894afb1f7f0ccf47</t>
  </si>
  <si>
    <t>School of Computing and Information Sciences, Florida International University, Miami, FL 33199, United States; Xerox Innovation Group, Xerox Corporation, Webster, NY 14580, United States</t>
  </si>
  <si>
    <t>Li, L., School of Computing and Information Sciences, Florida International University, Miami, FL 33199, United States; Peng, W., Xerox Innovation Group, Xerox Corporation, Webster, NY 14580, United States; Kataria, S., Xerox Innovation Group, Xerox Corporation, Webster, NY 14580, United States; Sun, T., Xerox Innovation Group, Xerox Corporation, Webster, NY 14580, United States; Li, T., School of Computing and Information Sciences, Florida International University, Miami, FL 33199, United States</t>
  </si>
  <si>
    <t>In this paper, we propose a framework of recommending users and communities in social media. Given a user's profile, our framework is capable of recommending influential users and topic-cohesive interactive communities that are most relevant to the given user. In our framework, we present a generative topic model to discover user-oriented and community-oriented topics simultaneously, which enables us to capture the exact topic interests of users, as well as the focuses of communities. Extensive evaluation on a data set obtained from Twitter has demonstrated the effectiveness of our proposed framework compared with other probabilistic topic model based recommendation methods. Copyright 2013 ACM.</t>
  </si>
  <si>
    <t>Community recommendation; Social media; Topic modeling; User recommendation</t>
  </si>
  <si>
    <t>2-s2.0-84889590408</t>
  </si>
  <si>
    <t>Li Y., Yang M., Zhang Z.</t>
  </si>
  <si>
    <t>Scientific articles recommendation</t>
  </si>
  <si>
    <t>10.1145/2505515.2505705</t>
  </si>
  <si>
    <t>https://www.scopus.com/inward/record.uri?eid=2-s2.0-84889559998&amp;doi=10.1145%2f2505515.2505705&amp;partnerID=40&amp;md5=2491f6ccd1403691842622e5e993677c</t>
  </si>
  <si>
    <t>Dept. of ISEE, Zhejiang University, China</t>
  </si>
  <si>
    <t>Li, Y., Dept. of ISEE, Zhejiang University, China; Yang, M., Dept. of ISEE, Zhejiang University, China; Zhang, Z., Dept. of ISEE, Zhejiang University, China</t>
  </si>
  <si>
    <t>We study the problem of recommending scientific articles to users in an online community and present a novel matrix factorization model, the topic regression Matrix Factorization (tr-MF), to solve the problem. The main idea of tr-MF lies in extending the matrix factorization with a probabilistic topic modeling. Instead of regularizing item factors through the probabilistic topic modeling as in the framework of the CTR model, tr-MF introduces a regression model to regularize user factors through the probabilistic topic modeling under the basic hypothesis that users share the similar preferences if they rate similar sets of items. Consequently, tr-MF provides interpretable latent factors for users and items, and makes accurate predictions for community users. Specifically, it is effective in making predictions for users with only few ratings or even no ratings, and supports tasks that are specific to a certain field, neither of which is addressed in the existing literature. Further, we demonstrate the efficacy of tr-MF on a large subset of the data from CiteULike, a bibliography sharing service dataset. The proposed model outperforms the state-of-the-art matrix factorization models with a significant margin. Copyright 2013 ACM.</t>
  </si>
  <si>
    <t>Matrix factorization; Probabilistic topic modeling; Recommender system</t>
  </si>
  <si>
    <t>2-s2.0-84889559998</t>
  </si>
  <si>
    <t>Roth B., Klakow D.</t>
  </si>
  <si>
    <t>Feature-based models for improving the quality of noisy training data for relation extraction</t>
  </si>
  <si>
    <t>10.1145/2505515.2507850</t>
  </si>
  <si>
    <t>https://www.scopus.com/inward/record.uri?eid=2-s2.0-84889590003&amp;doi=10.1145%2f2505515.2507850&amp;partnerID=40&amp;md5=67673e4a56626d0e01a84c3a59473655</t>
  </si>
  <si>
    <t>Saarland University, Spoken Language Systems, Saarbrücken, Germany</t>
  </si>
  <si>
    <t>Roth, B., Saarland University, Spoken Language Systems, Saarbrücken, Germany; Klakow, D., Saarland University, Spoken Language Systems, Saarbrücken, Germany</t>
  </si>
  <si>
    <t>Supervised relation extraction from text relies on annotated data. Distant supervision is a scheme to obtain noisy training data by using a knowledge base of relational tuples as the ground truth and finding entity pair matches in a text corpus. We propose and evaluate two feature-based models for increasing the quality of distant supervision extraction patterns. The first model is an extension of a hierarchical topic model that induces background, relation-specific and argument-pair specific feature distributions. The second model is a perceptron, trained to match an objective function that enforces two constraints: 1) an at-least-one semantics, i.e. at least one training example per relational tuple is assumed to be correct; 2) high scores for a dedicated NIL label that accounts for the noise in the training data. For both algorithms, neither explicit negative data nor the ratio of negatives has to be provided. Both algorithms give improvements over a maximum likelihood baseline as well as over a previous topic model without features, evaluated on TAC KBP data. Copyright 2013 ACM.</t>
  </si>
  <si>
    <t>Distant supervision; Information extraction; Machine learning; Pattern learning; Topic models</t>
  </si>
  <si>
    <t>2-s2.0-84889590003</t>
  </si>
  <si>
    <t>Jayarathna S., Patra A., Shipman F.</t>
  </si>
  <si>
    <t>Mining user interest from search tasks and annotations</t>
  </si>
  <si>
    <t>10.1145/2505515.2507878</t>
  </si>
  <si>
    <t>https://www.scopus.com/inward/record.uri?eid=2-s2.0-84889589230&amp;doi=10.1145%2f2505515.2507878&amp;partnerID=40&amp;md5=6ae797cb7e8fca3343448a5b00e9b61f</t>
  </si>
  <si>
    <t>Computer Science and Engineering, Texas A and M University, College Station, TX 77843-3112, United States</t>
  </si>
  <si>
    <t>Jayarathna, S., Computer Science and Engineering, Texas A and M University, College Station, TX 77843-3112, United States; Patra, A., Computer Science and Engineering, Texas A and M University, College Station, TX 77843-3112, United States; Shipman, F., Computer Science and Engineering, Texas A and M University, College Station, TX 77843-3112, United States</t>
  </si>
  <si>
    <t>Interactive web search involves selecting which documents to read further and locating the parts of the documents that are relevant to the user's current activity. In this paper, we introduce UIMaP: User Interest Modeling and Personalization, a search task based personal user interest model to support users' information gathering tasks. The novelty of our approach lies in the use of topic modeling to generate fine-grained models of user interest and visualizations that direct user's attention to documents or parts of documents that match user's inferred interests. User annotations are used to help generate personalized visualizations for user's search tasks. Based on 1267 user annotations from 17 users, we show the performance comparisons of four different topic models: LDA+H, LDA+KL, LDA+JSD, and LDA+TopN. Copyright 2013 ACM.</t>
  </si>
  <si>
    <t>Search Personalization; Topic models; User Interest Modeling</t>
  </si>
  <si>
    <t>2-s2.0-84889589230</t>
  </si>
  <si>
    <t>Sordoni A., He J., Nie J.-Y.</t>
  </si>
  <si>
    <t>Modeling latent topic interactions using quantum interference for information retrieval</t>
  </si>
  <si>
    <t>10.1145/2505515.2507854</t>
  </si>
  <si>
    <t>https://www.scopus.com/inward/record.uri?eid=2-s2.0-84889576723&amp;doi=10.1145%2f2505515.2507854&amp;partnerID=40&amp;md5=c7872e5288f2b296d35d249fa0808368</t>
  </si>
  <si>
    <t>DIRO, Université de Montréal, Montréal, QC H3C 3J7, Canada</t>
  </si>
  <si>
    <t>Sordoni, A., DIRO, Université de Montréal, Montréal, QC H3C 3J7, Canada; He, J., DIRO, Université de Montréal, Montréal, QC H3C 3J7, Canada; Nie, J.-Y., DIRO, Université de Montréal, Montréal, QC H3C 3J7, Canada</t>
  </si>
  <si>
    <t>Recently, increasing attention has been given to a possible reinterpretation of information retrieval issues in the more general probabilistic framework offered by Quantum Theory. In this paper, we investigate the use of the well-known wavelike phenomenon of Quantum Interference for topic models such as Latent Dirichlet Allocation (LDA). We use interference effects in order to model interactions between latent topics. Our aim is to elaborate a way to build more precise document models starting from original LDA estimations. Experiments in ad-hoc retrieval show statistically significant improvements on several TREC collections. Copyright 2013 ACM.</t>
  </si>
  <si>
    <t>Quantum interference; Topic models</t>
  </si>
  <si>
    <t>2-s2.0-84889576723</t>
  </si>
  <si>
    <t>Harvey M., Crestani F., Carman M.J.</t>
  </si>
  <si>
    <t>Building user profiles from topic models for personalised search</t>
  </si>
  <si>
    <t>10.1145/2505515.2505642</t>
  </si>
  <si>
    <t>https://www.scopus.com/inward/record.uri?eid=2-s2.0-84889582558&amp;doi=10.1145%2f2505515.2505642&amp;partnerID=40&amp;md5=f743d629f280adf83b66d36cce18c4ba</t>
  </si>
  <si>
    <t>University of Lugano, Faculty of Informatics, Lugano, Switzerland; Faculty of IT, Monash University, Melbourne, Australia</t>
  </si>
  <si>
    <t>Harvey, M., University of Lugano, Faculty of Informatics, Lugano, Switzerland; Crestani, F., University of Lugano, Faculty of Informatics, Lugano, Switzerland; Carman, M.J., Faculty of IT, Monash University, Melbourne, Australia</t>
  </si>
  <si>
    <t>Personalisation is an important area in the field of IR that attempts to adapt ranking algorithms so that the results returned are tuned towards the searcher's interests. In this work we use query logs to build personalised ranking models in which user profiles are constructed based on the representation of clicked documents over a topic space. Instead of employing a human-generated ontology, we use novel latent topic models to determine these topics. Our experiments show that by subtly introducing user profiles as part of the ranking algorithm, rather than by re-ranking an existing list, we can provide personalised ranked lists of documents which improve significantly over a non-personalised baseline. Further examination shows that the performance of the personalised system is particularly good in cases where prior knowledge of the search query is limited. Copyright 2013 ACM.</t>
  </si>
  <si>
    <t>Personalised search; Query logs; Topic models</t>
  </si>
  <si>
    <t>2-s2.0-84889582558</t>
  </si>
  <si>
    <t>Chen Z., Mukherjee A., Liu B., Hsu M., Castellanos M., Ghosh R.</t>
  </si>
  <si>
    <t>Discovering coherent topics using general knowledge</t>
  </si>
  <si>
    <t>10.1145/2505515.2505519</t>
  </si>
  <si>
    <t>https://www.scopus.com/inward/record.uri?eid=2-s2.0-84889576825&amp;doi=10.1145%2f2505515.2505519&amp;partnerID=40&amp;md5=a229ab3bcc14446ab60651f3f4dde86e</t>
  </si>
  <si>
    <t>University of Illinois, Chicago, United States; HP Labs, United States</t>
  </si>
  <si>
    <t>Chen, Z., University of Illinois, Chicago, United States; Mukherjee, A., University of Illinois, Chicago, United States; Liu, B., University of Illinois, Chicago, United States; Hsu, M., University of Illinois, Chicago, United States; Castellanos, M., HP Labs, United States; Ghosh, R., HP Labs, United States</t>
  </si>
  <si>
    <t>Topic models have been widely used to discover latent topics in text documents. However, they may produce topics that are not interpretable for an application. Researchers have proposed to incorporate prior domain knowledge into topic models to help produce coherent topics. The knowledge used in existing models is typically domain dependent and assumed to be correct. However, one key weakness of this knowledge-based approach is that it requires the user to know the domain very well and to be able to provide knowledge suitable for the domain, which is not always the case because in most real-life applications, the user wants to find what they do not know. In this paper, we propose a framework to leverage the general knowledge in topic models. Such knowledge is domain independent. Specifically, we use one form of general knowledge, i.e., lexical semantic relations of words such as synonyms, antonyms and adjective attributes, to help produce more coherent topics. However, there is a major obstacle, i.e., a word can have multiple meanings/senses and each meaning often has a different set of synonyms and antonyms. Not every meaning is suitable or correct for a domain. Wrong knowledge can result in poor quality topics. To deal with wrong knowledge, we propose a new model, called GK-LDA, which is able to effectively exploit the knowledge of lexical relations in dictionaries. To the best of our knowledge, GK-LDA is the first such model that can incorporate the domain independent knowledge. Our experiments using online product reviews show that GK-LDA performs significantly better than existing state-of-the-art models. Copyright © 2013 ACM.</t>
  </si>
  <si>
    <t>General knowledge; Lexical relations; Topic models</t>
  </si>
  <si>
    <t>2-s2.0-84889576825</t>
  </si>
  <si>
    <t>Zhao W.X., Wang J., He Y., Nie J.-Y., Li X.</t>
  </si>
  <si>
    <t>Originator or propagator? Incorporating social role theory into topic models for twitter content analysis</t>
  </si>
  <si>
    <t>10.1145/2505515.2505599</t>
  </si>
  <si>
    <t>https://www.scopus.com/inward/record.uri?eid=2-s2.0-84889562628&amp;doi=10.1145%2f2505515.2505599&amp;partnerID=40&amp;md5=93a54e528181bba3bd1ae66a6829f0e2</t>
  </si>
  <si>
    <t>School of Electronic Engineering and Computer Science, Peking University, China; School of Engineering and Applied Science, Aston University, United Kingdom; Département d'Informatique et de Recherche Opérationnelle, Université de Montréal, Canada</t>
  </si>
  <si>
    <t>Zhao, W.X., School of Electronic Engineering and Computer Science, Peking University, China; Wang, J., School of Electronic Engineering and Computer Science, Peking University, China; He, Y., School of Engineering and Applied Science, Aston University, United Kingdom; Nie, J.-Y., Département d'Informatique et de Recherche Opérationnelle, Université de Montréal, Canada; Li, X., School of Electronic Engineering and Computer Science, Peking University, China</t>
  </si>
  <si>
    <t>A large number of studies have been devoted to modeling the contents and interactions between users on Twitter. In this paper, we propose a method inspired from Social Role Theory (SRT), which assumes that a user behaves differently in different roles in the generation process of Twitter content. We consider the two most distinctive social roles on Twitter: originator and propagator, who respectively posts original messages and retweets or forwards the messages from others. In addition, we also consider role-specific social interactions, especially implicit interactions between users who share some common interests. All the above elements are integrated into a novel regularized topic model. We evaluate the proposed method on real Twitter data. The results show that our method is more effective than the existing ones which do not distinguish social roles. Copyright 2013 ACM.</t>
  </si>
  <si>
    <t>Social role theory; Topic modeling; Twitter</t>
  </si>
  <si>
    <t>2-s2.0-84889562628</t>
  </si>
  <si>
    <t>Zoghbi S., Vulić I., Moens M.-F.</t>
  </si>
  <si>
    <t>I pinned it. Where can i buy one like it? Automatically linking pinterest pins to online webshops</t>
  </si>
  <si>
    <t>10.1145/2513577.2513581</t>
  </si>
  <si>
    <t>https://www.scopus.com/inward/record.uri?eid=2-s2.0-84889604773&amp;doi=10.1145%2f2513577.2513581&amp;partnerID=40&amp;md5=f4dba37535aa8a906ba8fd363c1f7f41</t>
  </si>
  <si>
    <t>KU Leuven, Celestijnenlaan 200A, Leuven, Belgium</t>
  </si>
  <si>
    <t>Zoghbi, S., KU Leuven, Celestijnenlaan 200A, Leuven, Belgium; Vulić, I., KU Leuven, Celestijnenlaan 200A, Leuven, Belgium; Moens, M.-F., KU Leuven, Celestijnenlaan 200A, Leuven, Belgium</t>
  </si>
  <si>
    <t>The information that users of social network sites post often points towards their interests and hobbies. It can be used to recommend relevant products to users. In this paper we implement and evaluate several information retrieval models for linking the texts of pins of Pinterest to webpages of Amazon, and ranking the pages (which we call webshops) according to the personal interest of the pinner. The results show that models that combine latent concepts composed of related terms with single words yield the best performance. Copyright 2013 ACM.</t>
  </si>
  <si>
    <t>Personalized linking; Recommendation systems; Topic models; User interest</t>
  </si>
  <si>
    <t>2-s2.0-84889604773</t>
  </si>
  <si>
    <t>Are words enough? A study on text-based representations and retrieval models for linking pins to online shops</t>
  </si>
  <si>
    <t>10.1145/2513549.2513557</t>
  </si>
  <si>
    <t>https://www.scopus.com/inward/record.uri?eid=2-s2.0-84889597469&amp;doi=10.1145%2f2513549.2513557&amp;partnerID=40&amp;md5=49d44a665cce15c961fb5f6f413791ea</t>
  </si>
  <si>
    <t>KU Leuven Celestijnenlaan, 200A Leuven, Belgium</t>
  </si>
  <si>
    <t>Zoghbi, S., KU Leuven Celestijnenlaan, 200A Leuven, Belgium; Vulić, I., KU Leuven Celestijnenlaan, 200A Leuven, Belgium; Moens, M.-F., KU Leuven Celestijnenlaan, 200A Leuven, Belgium</t>
  </si>
  <si>
    <t>User-generated content offers opportunities to learn about people's interests and hobbies. We can leverage this information to help users find interesting shops and businesses find interested users. However this content is highly noisy and unstructured as posted on social media sites and blogs. In this work we evaluate different textual representations and retrieval models that aim to make sense of social media data for retail applications. Our task is to link the text of pins (from Pinterest.com) to online shops (formed by clustering Amazon.com's products). Our results show that document representations that combine latent concepts with single words yield the best performance. Copyright 2013 ACM.</t>
  </si>
  <si>
    <t>Personalized linking; Recommendation systems; Topic models; Unstructured data; User interests</t>
  </si>
  <si>
    <t>2-s2.0-84889597469</t>
  </si>
  <si>
    <t>Vosecky J., Jiang D., Leung K.W.-T., Ng W.</t>
  </si>
  <si>
    <t>Dynamic multi-faceted topic discovery in twitter</t>
  </si>
  <si>
    <t>10.1145/2505515.2505593</t>
  </si>
  <si>
    <t>https://www.scopus.com/inward/record.uri?eid=2-s2.0-84889594913&amp;doi=10.1145%2f2505515.2505593&amp;partnerID=40&amp;md5=dcf6a4c677c7c5d1c586ff13fb359056</t>
  </si>
  <si>
    <t>Hong Kong University of Science and Technology, Kowloon, Hong Kong</t>
  </si>
  <si>
    <t>Vosecky, J., Hong Kong University of Science and Technology, Kowloon, Hong Kong; Jiang, D., Hong Kong University of Science and Technology, Kowloon, Hong Kong; Leung, K.W.-T., Hong Kong University of Science and Technology, Kowloon, Hong Kong; Ng, W., Hong Kong University of Science and Technology, Kowloon, Hong Kong</t>
  </si>
  <si>
    <t>Microblogging platforms, such as Twitter, already play an important role in cultural, social and political events around the world. Discovering high-level topics from social streams is therefore important for many downstream applications. However, traditional text mining methods that rely on the bag-of-words model are insufficient to uncover the rich semantics and temporal aspects of topics in Twitter. In particular, topics in Twitter are inherently dynamic and often focus on specific entities, such as people or organizations. In this paper, we therefore propose a method for mining multi-faceted topics from Twitter streams. The Multi-Faceted Topic Model (MfTM) is proposed to jointly model latent semantics among terms and entities and captures the temporal characteristics of each topic. We develop an efficient online inference method for MfTM, which enables our model to be applied to large-scale and streaming data. Our experimental evaluation shows the effectiveness and efficiency of our model compared with state-of-the-art baselines. We further demonstrate the effectiveness of our framework in the context of tweet clustering. Copyright 2013 ACM.</t>
  </si>
  <si>
    <t>Clustering; Topic model; Twitter; Unsupervised learning</t>
  </si>
  <si>
    <t>2-s2.0-84889594913</t>
  </si>
  <si>
    <t>Bao Y., Collier N., Datta A.</t>
  </si>
  <si>
    <t>A partially supervised cross-collection topic model for cross-domain text classification</t>
  </si>
  <si>
    <t>10.1145/2505515.2505556</t>
  </si>
  <si>
    <t>https://www.scopus.com/inward/record.uri?eid=2-s2.0-84889569618&amp;doi=10.1145%2f2505515.2505556&amp;partnerID=40&amp;md5=7373520416da880bed048f50a6e85837</t>
  </si>
  <si>
    <t>School of Computing, National University of Singapore, Singapore 117417, Singapore; National Institute of Informatics, Tokyo 101-8430, Japan</t>
  </si>
  <si>
    <t>Bao, Y., School of Computing, National University of Singapore, Singapore 117417, Singapore; Collier, N., National Institute of Informatics, Tokyo 101-8430, Japan; Datta, A., School of Computing, National University of Singapore, Singapore 117417, Singapore</t>
  </si>
  <si>
    <t>Cross-domain text classification aims to automatically train a precise text classifier for a target domain by using labelled text data from a related source domain. To this end, one of the most promising ideas is to induce a new feature representation so that the distributional difference between domains can be reduced and a more accurate classifier can be learned in this new feature space. However, most existing methods do not explore the duality of the marginal distribution of examples and the conditional distribution of class labels given labeled training examples in the source domain. Besides, few previous works attempt to explicitly distinguish the domain-independent and domain-specific latent features and align the domain-specific features to further improve the cross-domain learning. In this paper, we propose a model called Partially Supervised Cross-Collection LDA topic model (PSCCLDA) for cross-domain learning with the purpose of addressing these two issues in a unified way. Experimental results on nine datasets show that our model outperforms two standard classifiers and four state-of-the-art methods, which demonstrates the effectiveness of our proposed model. Copyright is held by the owner/author(s).</t>
  </si>
  <si>
    <t>Cross-domain learning; LDA; Text classification; Topic modeling</t>
  </si>
  <si>
    <t>2-s2.0-84889569618</t>
  </si>
  <si>
    <t>Yang T., Lee D.</t>
  </si>
  <si>
    <t>On handling textual errors in latent document modeling</t>
  </si>
  <si>
    <t>10.1145/2505515.2505555</t>
  </si>
  <si>
    <t>https://www.scopus.com/inward/record.uri?eid=2-s2.0-84889578031&amp;doi=10.1145%2f2505515.2505555&amp;partnerID=40&amp;md5=92fdeee0c9d809a26386aef533a8fc89</t>
  </si>
  <si>
    <t>College of IST, Pennsylvania State University, University Park, PA 16802, United States</t>
  </si>
  <si>
    <t>Yang, T., College of IST, Pennsylvania State University, University Park, PA 16802, United States; Lee, D., College of IST, Pennsylvania State University, University Park, PA 16802, United States</t>
  </si>
  <si>
    <t>As large-scale text data become available on the Web, textual errors in a corpus are often inevitable (e.g., digitizing historic documents). Due to the calculation of frequencies of words, however, such textual errors can significantly impact the accuracy of statistical models such as the popular Latent Dirichlet Allocation (LDA) model. To address such an issue, in this paper, we propose two novel extensions to LDA (i.e., TE-LDA and TDE-LDA): (1) The TE-LDA model incorporates textual errors into term generation process; and (2) The TDE-LDA model extends TE-LDA further by taking into account topic dependency to leverage on semantic connections among consecutive words even if parts are typos. Using both real and synthetic data sets with varying degrees of "errors", our TDE-LDA model outperforms: (1) the traditional LDA model by 16%-39% (real) and 20%-63% (synthetic); and (2) the state-of-the-art N-Grams model by ll%-27% (real) and 16%-54% (synthetic). Copyright 2013 ACM.</t>
  </si>
  <si>
    <t>Textual errors; Topic dependency; Topic models</t>
  </si>
  <si>
    <t>2-s2.0-84889578031</t>
  </si>
  <si>
    <t>Wang C., Yu X., Li Y., Zhai C., Han J.</t>
  </si>
  <si>
    <t>Content coverage maximization on word networks for hierarchical topic summarization</t>
  </si>
  <si>
    <t>10.1145/2505515.2505585</t>
  </si>
  <si>
    <t>https://www.scopus.com/inward/record.uri?eid=2-s2.0-84889577016&amp;doi=10.1145%2f2505515.2505585&amp;partnerID=40&amp;md5=199504838783d372bfd5b9ed9bc2ee16</t>
  </si>
  <si>
    <t>Department of Computer Science, University of Illinois at Urbana-Champaign, Champaign, IL, United States</t>
  </si>
  <si>
    <t>Wang, C., Department of Computer Science, University of Illinois at Urbana-Champaign, Champaign, IL, United States; Yu, X., Department of Computer Science, University of Illinois at Urbana-Champaign, Champaign, IL, United States; Li, Y., Department of Computer Science, University of Illinois at Urbana-Champaign, Champaign, IL, United States; Zhai, C., Department of Computer Science, University of Illinois at Urbana-Champaign, Champaign, IL, United States; Han, J., Department of Computer Science, University of Illinois at Urbana-Champaign, Champaign, IL, United States</t>
  </si>
  <si>
    <t>This paper studies text summarization by extracting hierarchical topics from a given collection of documents. We propose a new approach of text modeling via network analysis. We convert documents into a word influence network, and find the words summarizing the major topics with an efficient influence maximization algorithm. Besides, the influence capability of the topic words on other words in the network reveal the relations among the topic words. Then we cluster the words and build hierarchies for the topics. Experiments on large collections of Web documents show that a simple method based on the influence analysis is effective, compared with existing generative topic modeling and random walk based ranking. Copyright is held by the owner/author(s).</t>
  </si>
  <si>
    <t>Information coverage; Keyword extraction; Text summarization; Topic hierarchy</t>
  </si>
  <si>
    <t>2-s2.0-84889577016</t>
  </si>
  <si>
    <t>Vu T., Perez V.</t>
  </si>
  <si>
    <t>Interest mining from user tweets</t>
  </si>
  <si>
    <t>10.1145/2505515.2507883</t>
  </si>
  <si>
    <t>https://www.scopus.com/inward/record.uri?eid=2-s2.0-84889571444&amp;doi=10.1145%2f2505515.2507883&amp;partnerID=40&amp;md5=d50171299cd1b9aee9158eef93edd6fd</t>
  </si>
  <si>
    <t>Department of Computer Science, University of California, Los Angeles, Los Angeles, CA 90095, United States</t>
  </si>
  <si>
    <t>Vu, T., Department of Computer Science, University of California, Los Angeles, Los Angeles, CA 90095, United States; Perez, V., Department of Computer Science, University of California, Los Angeles, Los Angeles, CA 90095, United States</t>
  </si>
  <si>
    <t>We build a system to extract user interests from Twitter messages. Specifically, we extract interest candidates using linguistic patterns and rank them using four different keyphrase ranking techniques: TFIDF, TextRank, LDA-TextRank, and Relevance-Interestingness-Rank (RI-Rank). We also explore the complementary relation between TFIDF and TextRank in ranking interest candidates. Top ranked interests are evaluated with user feedback gathered from an online survey. The results show that TFIDF and TextRank are both suitable for extracting user interests from tweets. Moreover, the combination of TFIDF and TextRank consistently yields the highest user positive feedback. Copyright 2013 ACM.</t>
  </si>
  <si>
    <t>Data processing; Keyword/keyphrase extraction; Keyword/keyphrase ranking; Social networks; Topic modeling; Twitter</t>
  </si>
  <si>
    <t>2-s2.0-84889571444</t>
  </si>
  <si>
    <t>Qin L., Zhu X.</t>
  </si>
  <si>
    <t>Functional dirichlet process</t>
  </si>
  <si>
    <t>10.1145/2505515.2505537</t>
  </si>
  <si>
    <t>https://www.scopus.com/inward/record.uri?eid=2-s2.0-84889599699&amp;doi=10.1145%2f2505515.2505537&amp;partnerID=40&amp;md5=5890799c6fa857ef4a8646295a4f2af5</t>
  </si>
  <si>
    <t>State Key Laboratory of Intelligent Technology and Systems, Dept. of Computer Science and Technology, Tsinghua University, Beijing, China</t>
  </si>
  <si>
    <t>Qin, L., State Key Laboratory of Intelligent Technology and Systems, Dept. of Computer Science and Technology, Tsinghua University, Beijing, China; Zhu, X., State Key Laboratory of Intelligent Technology and Systems, Dept. of Computer Science and Technology, Tsinghua University, Beijing, China</t>
  </si>
  <si>
    <t>Dirichlet process mixture (DPM) model is one of the most important Bayesian nonparametric models owing to its efficiency of inference and flexibility for various applications. A fundamental assumption made by DPM model is that all data items are generated from a single, shared DP. This assumption, however, is restrictive in many practical settings where samples are generated from a collection of dependent DPs, each associated with a point in some covariate space. For example, documents in the proceedings of a conference are organized by year, or photos may be tagged and recorded with GPS locations. We present a general method for constructing dependent Dirichlet processes (DP) on arbitrary covariate space. The approach is based on restricting and projecting a DP defined on a space of continuous functions with different domains, which results in a collection of dependent random measures, each associated with a point in covariate space and is marginally DP distributed. The constructed collection of dependent DPs can be used as a nonparametric prior of infinite dynamic mixture models, which allow each mixture component to appear/disappear and vary in a subspace of covariate space. Furthermore, we discuss choices of base distributions of functions in a variety of settings as a flexible method to control dependencies. In addition, we develop an efficient Gibbs sampler for model inference where all underlying random measures are integrated out. Finally, experiment results on temporal modeling and spatial modeling datasets demonstrate the effectiveness of the method in modeling dynamic mixture models on different types of covariates. Copyright is held by the owner/author(s).</t>
  </si>
  <si>
    <t>Bayesian nonparametric models; Hierarchical topic modeling</t>
  </si>
  <si>
    <t>2-s2.0-84889599699</t>
  </si>
  <si>
    <t>Yang L., Qiu M., Gottipati S., Zhu F., Jiang J., Sun H., Chen Z.</t>
  </si>
  <si>
    <t>CQARank: Jointly model topics and expertise in Community Question Answering</t>
  </si>
  <si>
    <t>10.1145/2505515.2505720</t>
  </si>
  <si>
    <t>https://www.scopus.com/inward/record.uri?eid=2-s2.0-84889610414&amp;doi=10.1145%2f2505515.2505720&amp;partnerID=40&amp;md5=049487eae6f4164265a72f72f1e84f39</t>
  </si>
  <si>
    <t>School of Software and Microelectronics, Peking University, China; School of Information Systems, Singapore Management University, Singapore, Singapore</t>
  </si>
  <si>
    <t>Yang, L., School of Software and Microelectronics, Peking University, China, School of Information Systems, Singapore Management University, Singapore, Singapore; Qiu, M., School of Information Systems, Singapore Management University, Singapore, Singapore; Gottipati, S., School of Information Systems, Singapore Management University, Singapore, Singapore; Zhu, F., School of Information Systems, Singapore Management University, Singapore, Singapore; Jiang, J., School of Information Systems, Singapore Management University, Singapore, Singapore; Sun, H., School of Software and Microelectronics, Peking University, China; Chen, Z., School of Software and Microelectronics, Peking University, China</t>
  </si>
  <si>
    <t>Community Question Answering (CQA) websites, where people share expertise on open platforms, have become large repositories of valuable knowledge. To bring the best value out of these knowledge repositories, it is critically important for CQA services to know how to find the right experts, retrieve archived similar questions and recommend best answers to new questions. To tackle this cluster of closely related problems in a principled approach, we proposed Topic Expertise Model (TEM), a novel probabilistic generative model with GMM hybrid, to jointly model topics and expertise by integrating textual content model and link structure analysis. Based on TEM results, we proposed CQARank to measure user interests and expertise score under different topics. Leveraging the question answering history based on long-term community reviews and voting, our method could find experts with both similar topical preference and high topical expertise. Experiments carried out on Stack Overflow data, the largest CQA focused on computer programming, show that our method achieves significant improvement over existing methods on multiple metrics. Copyright is held by the owner/author(s).</t>
  </si>
  <si>
    <t>Community Question Answering; Expert recommendation; Gaussian mixture model; Latent topic modelling; Link analysis</t>
  </si>
  <si>
    <t>2-s2.0-84889610414</t>
  </si>
  <si>
    <t>Xu X., Dutta K., Datta A.</t>
  </si>
  <si>
    <t>Using critic reviews to boost new item recommendation</t>
  </si>
  <si>
    <t>International Conference on Information Systems (ICIS 2013): Reshaping Society Through Information Systems Design</t>
  </si>
  <si>
    <t>https://www.scopus.com/inward/record.uri?eid=2-s2.0-84897820158&amp;partnerID=40&amp;md5=2e077823598607397a8155be956c27f4</t>
  </si>
  <si>
    <t>Department of Information Systems, National University of Singapore, 15 Computing Drive, Singapore, 117418, Singapore</t>
  </si>
  <si>
    <t>Xu, X., Department of Information Systems, National University of Singapore, 15 Computing Drive, Singapore, 117418, Singapore; Dutta, K., Department of Information Systems, National University of Singapore, 15 Computing Drive, Singapore, 117418, Singapore; Datta, A., Department of Information Systems, National University of Singapore, 15 Computing Drive, Singapore, 117418, Singapore</t>
  </si>
  <si>
    <t>The rapid development of technology promotes the vast expansion of new items in many domains of consumer products. Problem occurs when the new items are continuously added but cannot get reached by the consumers. Many existing recommender systems work well only for well-known items with sufficient ratings but fail to discover new items, and content-based approaches suffer from insufficient item features. In this paper, we show that critic reviews of the items can be used to boost new item recommendation. We propose a scalable framework that incorporates the topics inferred from the critic reviews into the recommendation process by employing topic modeling and non-negative matrix factorization. The results of our experiment show that our proposed method is able to generate high quality new item recommendations which are not supported by many state-of-the-art methods, and also outperforms the state-of-the-art methods in recommending existing items. © (2013) by the AIS/ICIS Administrative Office All rights reserved.</t>
  </si>
  <si>
    <t>Critic reviews; New item; PLDA; Recommender system; Topic model</t>
  </si>
  <si>
    <t>2-s2.0-84897820158</t>
  </si>
  <si>
    <t>Nelson C., Pottenger W.M.</t>
  </si>
  <si>
    <t>Optimization of emergency response using higher order learning and clustering of 911 text messages</t>
  </si>
  <si>
    <t>2013 IEEE International Conference on Technologies for Homeland Security, HST 2013</t>
  </si>
  <si>
    <t>10.1109/THS.2013.6699052</t>
  </si>
  <si>
    <t>https://www.scopus.com/inward/record.uri?eid=2-s2.0-84893337598&amp;doi=10.1109%2fTHS.2013.6699052&amp;partnerID=40&amp;md5=aa6a4d756eb0b93833ffa426bffdb981</t>
  </si>
  <si>
    <t>CCICADA, DIMACS, RUTCOR Rutgers University, Piscataway, NJ, United States</t>
  </si>
  <si>
    <t>Nelson, C., CCICADA, DIMACS, RUTCOR Rutgers University, Piscataway, NJ, United States; Pottenger, W.M., CCICADA, DIMACS, RUTCOR Rutgers University, Piscataway, NJ, United States</t>
  </si>
  <si>
    <t>In real-time emergency response an accurate picture of the situation is needed quickly. Often during large-scale disasters, cell towers become overloaded, and the only way of communication is through text messages. It becomes important to gather information from text messages sent to emergency numbers in order to respond quickly and efficiently with life-saving efforts. In addition, responders are unable to manually handle the large volume of incoming texts. To add to this difficult problem, these data sources tend to be microtext. This research developed a methodology to summarize text messages sent during an emergency, including analysis of locations. The real-time disaster needs were then input into a mixed integer programming resource allocation model for distribution of resources for disaster aid. Prior research included resource allocation and text modeling, but the combination of the two is a novel application not only in this arena, but more broadly across domains. © 2013 IEEE.</t>
  </si>
  <si>
    <t>disaster response; Higher Order Latent Dirichlet Allocation; higher order learning; Higher Order Naïve Bayes; Higher Order topic modeling; HO-LDA; HONB; Latent Dirichlet Allocation; LDA; machine learning; mixed integer programming; operations research; optimization; topic modeling</t>
  </si>
  <si>
    <t>2-s2.0-84893337598</t>
  </si>
  <si>
    <t>Somboonviwat K.</t>
  </si>
  <si>
    <t>Topic modeling for web community discovery</t>
  </si>
  <si>
    <t>Social Media Mining and Social Network Analysis: Emerging Research</t>
  </si>
  <si>
    <t>10.4018/978-1-4666-2806-9.ch005</t>
  </si>
  <si>
    <t>https://www.scopus.com/inward/record.uri?eid=2-s2.0-84898222357&amp;doi=10.4018%2f978-1-4666-2806-9.ch005&amp;partnerID=40&amp;md5=446caab40de346fe89e670fac6178a46</t>
  </si>
  <si>
    <t>International College, King Mongkut's Institute of Technology Ladkrabang (KMITL), Bangkok, Thailand</t>
  </si>
  <si>
    <t>Somboonviwat, K., International College, King Mongkut's Institute of Technology Ladkrabang (KMITL), Bangkok, Thailand</t>
  </si>
  <si>
    <t>The proliferation of the Web has led to the simultaneous explosive growth of both textual and link information. Many techniques have been developed to cope with this information explosion phenomenon. Early efforts include the development of non-Bayesian Web community discovery methods that exploit only link information to identify groups of topical coherent Web pages. Most non-Bayesian methods produce hard clustering results and cannot provide semantic interpretation. Recently, there has been growing interest in applying Bayesian-based approaches to discovering Web community. The Bayesian approaches for Web community discovery possess many good characteristics such as soft clustering results and ability to provide semantic interpretation of the extracted communities. This chapter presents a systematic survey and discussions of non-Bayesian and Bayesian-based approaches to the Web community discovery problem. © 2013, IGI Global.</t>
  </si>
  <si>
    <t>2-s2.0-84898222357</t>
  </si>
  <si>
    <t>Bergeron C.D., Foster C., Friedman D.B., Tanner A., Kim S.-H.</t>
  </si>
  <si>
    <t>Clinical trial recruitment in rural South Carolina: A comparison of investigators' perceptions and potential participant eligibility</t>
  </si>
  <si>
    <t>Rural and Remote Health</t>
  </si>
  <si>
    <t>https://www.scopus.com/inward/record.uri?eid=2-s2.0-84893473032&amp;partnerID=40&amp;md5=2783e7405436acc66b1e5e539a13fe1d</t>
  </si>
  <si>
    <t>University of South Carolina, Columbia, SC, United States</t>
  </si>
  <si>
    <t>Bergeron, C.D., University of South Carolina, Columbia, SC, United States; Foster, C., University of South Carolina, Columbia, SC, United States; Friedman, D.B., University of South Carolina, Columbia, SC, United States; Tanner, A., University of South Carolina, Columbia, SC, United States; Kim, S.-H., University of South Carolina, Columbia, SC, United States</t>
  </si>
  <si>
    <t>Introduction: Participation in clinical trial (CT) research can help decrease health disparities in rural communities. The purpose of this study was to examine the perceptions of principal investigators (PIs) regarding CT participation barriers and recruitment efforts in rural South Carolina, USA and to assess the actual pool of potential CT participants in rural and urban South Carolina. The ultimate goal was to evaluate the fit between PIs' perceptions and the pool of eligible participants in rural South Carolina. Methods: An online survey was conducted with 119 CT PIs from South Carolina's five main academic medical centers located in urban areas of the state, for a response rate of 31%. Secondary data analyses were also conducted using data from government health insurance plans, including the 2009 South Carolina Medicaid, the 2009 State Health Plan (SHP) data, and census data from the 2005-2009 American Community Survey (ACS). Both parametric and non-parametric statistics were used to analyze survey and secondary data. Results: Principal investigators perceived greater recruitment barriers in rural areas than in the general population. They indicated having difficulty finding CT participants in rural areas compared to the general population (t=-2.985, p=0.004). Rural residents were significantly more likely to be perceived as lacking knowledge and understanding about CT than the general public (t=-2.105, p=0.038), having significantly lower literacy than the general public (t=-2.058, p=0.043), lacking information about available CTs (t=-2.913, p=0.005), and having limited accessibility to trial sites compared to the general population (t=-4.380, p=0.000). Patients' insurance coverage, however, was not found to be a significant barrier for CT participation (t=0.418, p=0.677). Secondary data variables were aligned with these barriers. Data revealed that rural residents have slightly lower educational attainment than urban citizens (t=5.384, p=0.000), and more people live below poverty level in rural areas (23%) than in urban areas (15%) (t=4.86, p=0.000). The secondary data analyses also showed that the majority of rural citizens covered by the SHP and Medicaid are eligible for CTs. ACS data revealed that 75% of people in rural areas meet one or more basic eligibility requirements to participate in CTs compared to 83% in urban areas. Conclusions: Some important barriers hinder CT enrollment of rural participants, such as accessibility to trial sites, poverty, lack of knowledge about CTs, among others. Data suggested that insurance coverage, however, is not a barrier to CT participation. Although CT PIs are correct in considering these barriers in rural areas, there still exists a large pool of potentially eligible CT participants in rural South Carolina. PIs, who were recruited from urban academic medical centers, may therefore be perpetuating unhelpful rural myths about CT eligibility in rural communities. Despite their remote locations, rural citizens should take part in medical research. Greater communication between PIs and rural participants and better education of PIs on communication strategies are needed to enhance CT participation in rural South Carolina. © CD Bergeron, C Foster, DB Friedman, A Tanner, S-H Kim, 2013.</t>
  </si>
  <si>
    <t>Clinical trials; Principal investigators; Secondary data analysis; South Carolina; Survey research</t>
  </si>
  <si>
    <t>2-s2.0-84893473032</t>
  </si>
  <si>
    <t>Liu H.</t>
  </si>
  <si>
    <t>Constructing of multimedia resources for second language teaching based on intelligent information processing of movie resources</t>
  </si>
  <si>
    <t>International Journal of Emerging Technologies in Learning</t>
  </si>
  <si>
    <t>10.3991/ijet.v8i5.3045</t>
  </si>
  <si>
    <t>https://www.scopus.com/inward/record.uri?eid=2-s2.0-84887517828&amp;doi=10.3991%2fijet.v8i5.3045&amp;partnerID=40&amp;md5=69346fdfb41b75f27a35057bd537f967</t>
  </si>
  <si>
    <t>Jinan University, Guangzhou, China</t>
  </si>
  <si>
    <t>Liu, H., Jinan University, Guangzhou, China</t>
  </si>
  <si>
    <t>Based on the topic models database and time density of caption's dialogue, designed a adaptive, iterative incremental learning algorithm, which could meanwhile carry out topic detection, words clustering and calculating words' used degree. Lastly, based on words' used degree, by calculating degree of difficulty of caption's dialogue, graded videos' corresponding to captions, constructed a large multimedia database for oral Chinese teaching.</t>
  </si>
  <si>
    <t>Chinese teaching; Intelligent information processing; Videos</t>
  </si>
  <si>
    <t>2-s2.0-84887517828</t>
  </si>
  <si>
    <t>Chelmis C., Prasanna V.K.</t>
  </si>
  <si>
    <t>Social link prediction in online social tagging systems</t>
  </si>
  <si>
    <t>10.1145/2516891</t>
  </si>
  <si>
    <t>https://www.scopus.com/inward/record.uri?eid=2-s2.0-84890319675&amp;doi=10.1145%2f2516891&amp;partnerID=40&amp;md5=16633ba8391a380334b6d36bee6a83af</t>
  </si>
  <si>
    <t>Department of Computer Science, University of Southern California, United States; Department of Electrical Engineering, University of Southern California, United States</t>
  </si>
  <si>
    <t>Chelmis, C., Department of Computer Science, University of Southern California, United States; Prasanna, V.K., Department of Electrical Engineering, University of Southern California, United States</t>
  </si>
  <si>
    <t>Social networks have become a popular medium for people to communicate and distribute ideas, content, news, and advertisements. Social content annotation has naturally emerged as a method of categorization and filtering of online information. The unrestricted vocabulary users choose from to annotate content has often lead to an explosion of the size of space in which search is performed. In this article, we propose latent topic models as a principled way of reducing the dimensionality of such data and capturing the dynamics of collaborative annotation process. We propose three generative processes to model latent user tastes with respect to resources they annotate with metadata. We show that latent user interests combined with social clues from the immediate neighborhood of users can significantly improve social link prediction in the online music social media site Last.fm. Most link prediction methods suffer from the high class imbalance problem, resulting in low precision and/or recall. In contrast, our proposed classification schemes for social link recommendation achieve high precision and recall with respect to not only the dominant class (nonexistence of a link), but also with respect to sparse positive instances, which are the most vital in social tie prediction. © 2013 ACM 1046-8188/2013/11-ART19 15.00.</t>
  </si>
  <si>
    <t>Annotation; Collaborative tagging; Graphical models; Last.fm; Link prediction; Link recommendation; Machine learning; Social bookmarking; Social media; Topic models; Unsupervised learning</t>
  </si>
  <si>
    <t>2-s2.0-84890319675</t>
  </si>
  <si>
    <t>Ming N.C., Ming V.L.</t>
  </si>
  <si>
    <t>Visualizing topics, time, and grades in online class discussions</t>
  </si>
  <si>
    <t>Computer-Supported Collaborative Learning Conference, CSCL</t>
  </si>
  <si>
    <t>https://www.scopus.com/inward/record.uri?eid=2-s2.0-84886544418&amp;partnerID=40&amp;md5=6516e6d314c9fee392f0138427febac3</t>
  </si>
  <si>
    <t>UC Berkeley, Berkeley, CA, United States</t>
  </si>
  <si>
    <t>Ming, N.C., UC Berkeley, Berkeley, CA, United States; Ming, V.L., UC Berkeley, Berkeley, CA, United States</t>
  </si>
  <si>
    <t>We present a series of visualizations of online discussions that combine topic modeling with other dimensions of the discussion contributions, to help faculty assess and improve learning from discussions. After applying probabilistic latent semantic analysis (pLSA) to calculate the relative conceptual distance between discussion posts, we projected posts or collections of posts into a two-dimensional space. By color-coding points according to their temporal position in the course or according to the author's final grade, we captured patterns in students' contributions that connect the topic modeling factors to more intuitively familiar characteristics. We consider how some possible qualitative features of the discussion may be represented in the topic space and outline future work to develop these tools further. © ISLS.</t>
  </si>
  <si>
    <t>2-s2.0-84886544418</t>
  </si>
  <si>
    <t>Dascalu M., Trausan-Matu S., Dessus P.</t>
  </si>
  <si>
    <t>Cohesion-based analysis of CSCL conversations: Holistic and individual perspectives</t>
  </si>
  <si>
    <t>https://www.scopus.com/inward/record.uri?eid=2-s2.0-84886572583&amp;partnerID=40&amp;md5=eade7e9a1d553fbf983d71d246ff98ce</t>
  </si>
  <si>
    <t>University Politehnica of Bucharest, 313 Splaiul Independentei, 060042 Bucharest, Romania; LSE, UPMF Grenoble-2, IUFM-UJF Grenoble-1, France</t>
  </si>
  <si>
    <t>Dascalu, M., University Politehnica of Bucharest, 313 Splaiul Independentei, 060042 Bucharest, Romania; Trausan-Matu, S., University Politehnica of Bucharest, 313 Splaiul Independentei, 060042 Bucharest, Romania; Dessus, P., LSE, UPMF Grenoble-2, IUFM-UJF Grenoble-1, France</t>
  </si>
  <si>
    <t>Although Computer Supported Collaborative Learning (CSCL) technologies have gained an increasing role in educational environments, there are few automatic systems that address involvement, knowledge-building and collaboration in order to support tutors in the time consuming process of analyzing conversations. We propose a cohesion-based analysis model integrating multiple natural language techniques, an intervention scoring mechanism and a comprehensive collaboration assessment method, derived from social knowledge-building, reflected at utterance level through cohesion. Furthermore, by combining a holistic perspective of the entire conversation with a more fine grained view focused on each participant, we obtain a thorough evaluation of chat conversations with focus on topics modeling, participant interaction and collaboration. In order to sustain our model, we have performed a preliminary validation study that proves that our analysis is consistent with tutor evaluations. © ISLS.</t>
  </si>
  <si>
    <t>2-s2.0-84886572583</t>
  </si>
  <si>
    <t>Laudun J., Goodwin J.</t>
  </si>
  <si>
    <t>Computing folklore studies: Mapping over a century of scholarly production through topics</t>
  </si>
  <si>
    <t>Journal of American Folklore</t>
  </si>
  <si>
    <t>10.5406/jamerfolk.126.502.0455</t>
  </si>
  <si>
    <t>https://www.scopus.com/inward/record.uri?eid=2-s2.0-84890951775&amp;doi=10.5406%2fjamerfolk.126.502.0455&amp;partnerID=40&amp;md5=6a6deb1d217acd73a54c02a03824ba9d</t>
  </si>
  <si>
    <t>University of Louisiana, Lafayette, United States</t>
  </si>
  <si>
    <t>Laudun, J., University of Louisiana, Lafayette, United States; Goodwin, J., University of Louisiana, Lafayette, United States</t>
  </si>
  <si>
    <t>Folklorists, like most practitioners in a field, understand the history of their discipline through a combination of their own reading and the consensus inherited from their graduate training and professional interactions. Disciplinary history, an effectively oral form of communication, codifies quickly. Highly contingent and random processes become widely understood as historically inevitable. In this preliminary report on a larger project examining the application of computational methodologies in the service of intellectual history, we explore the use of topic modeling as a way to understand the ebb and flow of topics and paradigms within a domain. Using JSTOR's Data for Research application programming interface to access the contents of 6,778 articles from three folklore studies journals (Journal of American Folklore, Western Folklore, Journal of Folklore Research), we used one form of topic modeling, Latent Dirichlet Allocation, to delineate 50 distinct topics drawn from 125 years of research publication. Of particular interest here was the legendary "turn toward performance" in our field. Copyright © 2013 by the Board of Trustees of the University of Illinois.</t>
  </si>
  <si>
    <t>AFS Ethnographic Thesaurus: Intellectual history; Computer analysis; Folklore and folklife; Journals (periodicals)</t>
  </si>
  <si>
    <t>2-s2.0-84890951775</t>
  </si>
  <si>
    <t>Song M., Kim M.C.</t>
  </si>
  <si>
    <t>RT2M : Real-time twitter trend mining system</t>
  </si>
  <si>
    <t>Proceedings - 2013 International Conference on Social Intelligence and Technology, SOCIETY 2013</t>
  </si>
  <si>
    <t>10.1109/SOCIETY.2013.19</t>
  </si>
  <si>
    <t>https://www.scopus.com/inward/record.uri?eid=2-s2.0-84881177326&amp;doi=10.1109%2fSOCIETY.2013.19&amp;partnerID=40&amp;md5=fca6cd734cc220181ad40fb9f900deec</t>
  </si>
  <si>
    <t>Dept. of Library and Information Science, Yonsei University, Seoul, South Korea</t>
  </si>
  <si>
    <t>Song, M., Dept. of Library and Information Science, Yonsei University, Seoul, South Korea; Kim, M.C., Dept. of Library and Information Science, Yonsei University, Seoul, South Korea</t>
  </si>
  <si>
    <t>The advent of social media is changing the existing information behavior by letting users access to real-time online information channels without the constraints of time and space. It also generates a huge amount of data worth discovering novel knowledge. Social media, therefore, has created an enormous challenge for scientists trying to keep pace with developments in their field. Most of the previous studies have adopted broadbrush approaches which tend to result in providing limited analysis. To handle these problems properly, we introduce our real-time Twitter trend mining system, RT2M, which operates in real-time to process big stream datasets available on Twitter. The system offers the functions of term co-occurrence retrieval, visualization of Twitter users by query, similarity calculation between two users, Topic Modeling to keep track of changes of topical trend, and analysis on mention-based user networks. We also demonstrate an empirical study on 2012 Korean presidential election. The case study reveals Twitter could be a useful source to detect and predict the advent and changes of social issues, and analysis of mention-based user networks could show different aspects of user behaviors. © 2013 IEEE.</t>
  </si>
  <si>
    <t>Korean presidential election; Network analysis; Real-time twitter trend miming system; Social media mining; Topic modeling</t>
  </si>
  <si>
    <t>2-s2.0-84881177326</t>
  </si>
  <si>
    <t>Zhang Z., Yu X., Shi L., Peng L., Huang Z.</t>
  </si>
  <si>
    <t>A Bayesian topic model for spam filtering</t>
  </si>
  <si>
    <t>10.12733/jics20102279</t>
  </si>
  <si>
    <t>https://www.scopus.com/inward/record.uri?eid=2-s2.0-84883267393&amp;doi=10.12733%2fjics20102279&amp;partnerID=40&amp;md5=323ea23957acf19f5b02fb4141361149</t>
  </si>
  <si>
    <t>School of Computer and Information Science, Southwest University, Chongqing 400715, China</t>
  </si>
  <si>
    <t>Zhang, Z., School of Computer and Information Science, Southwest University, Chongqing 400715, China; Yu, X., School of Computer and Information Science, Southwest University, Chongqing 400715, China; Shi, L., School of Computer and Information Science, Southwest University, Chongqing 400715, China; Peng, L., School of Computer and Information Science, Southwest University, Chongqing 400715, China; Huang, Z., School of Computer and Information Science, Southwest University, Chongqing 400715, China</t>
  </si>
  <si>
    <t>Spam is one of the major problems of today's Internet because it brings financial damage to companies and annoys individual users. Among those approaches developed to detect spam, the content-based machine learning algorithms are important and popular. However, these algorithms are trained using statistical representations of the terms that usually appear in the e-mails. Additionally, these methods are unable to account for the underlying semantics of terms within the messages. In this paper, we present a Bayesian topic model to address these limitations. We explore the use of semantics in spam filtering by representing e-mails as vectors of topics with a topic model: the Latent Dirichlet Allocation (LDA). Based upon this representation, the relationship between the topics and spam can be discovered by using a Bayesian method. We test this model on the Enron-Spam datasets and results show that the proposed model performs better than the baseline and can detect the internal semantics of spam messages. © 2013 by Binary Information Press.</t>
  </si>
  <si>
    <t>Bayesian topic model; Latent Dirichlet Allocation; Spam detection</t>
  </si>
  <si>
    <t>2-s2.0-84883267393</t>
  </si>
  <si>
    <t>Yang P., Gao W., Tan Q., Wong K.-F.</t>
  </si>
  <si>
    <t>A link-bridged topic model for cross-domain document classification</t>
  </si>
  <si>
    <t>10.1016/j.ipm.2013.05.002</t>
  </si>
  <si>
    <t>https://www.scopus.com/inward/record.uri?eid=2-s2.0-84879372388&amp;doi=10.1016%2fj.ipm.2013.05.002&amp;partnerID=40&amp;md5=22ee978baa6b51548057a8968bdf8b2f</t>
  </si>
  <si>
    <t>Department of Computer Science, South China University of Technology, Guangzhou, China; Qatar Computing Research Institute, Qatar Foundation for Education, Science and Community Development, Doha, Qatar; Department of Systems Engineering and Engineering Management, Chinese University of Hong Kong, Hong Kong, Hong Kong</t>
  </si>
  <si>
    <t>Yang, P., Department of Computer Science, South China University of Technology, Guangzhou, China, Department of Systems Engineering and Engineering Management, Chinese University of Hong Kong, Hong Kong, Hong Kong; Gao, W., Qatar Computing Research Institute, Qatar Foundation for Education, Science and Community Development, Doha, Qatar; Tan, Q., Department of Computer Science, South China University of Technology, Guangzhou, China; Wong, K.-F., Department of Systems Engineering and Engineering Management, Chinese University of Hong Kong, Hong Kong, Hong Kong</t>
  </si>
  <si>
    <t>Transfer learning utilizes labeled data available from some related domain (source domain) for achieving effective knowledge transformation to the target domain. However, most state-of-the-art cross-domain classification methods treat documents as plain text and ignore the hyperlink (or citation) relationship existing among the documents. In this paper, we propose a novel cross-domain document classification approach called Link-Bridged Topic model (LBT). LBT consists of two key steps. Firstly, LBT utilizes an auxiliary link network to discover the direct or indirect co-citation relationship among documents by embedding the background knowledge into a graph kernel. The mined co-citation relationship is leveraged to bridge the gap across different domains. Secondly, LBT simultaneously combines the content information and link structures into a unified latent topic model. The model is based on an assumption that the documents of source and target domains share some common topics from the point of view of both content information and link structure. By mapping both domains data into the latent topic spaces, LBT encodes the knowledge about domain commonality and difference as the shared topics with associated differential probabilities. The learned latent topics must be consistent with the source and target data, as well as content and link statistics. Then the shared topics act as the bridge to facilitate knowledge transfer from the source to the target domains. Experiments on different types of datasets show that our algorithm significantly improves the generalization performance of cross-domain document classification. © 2013 Elsevier Ltd. All rights reserved.</t>
  </si>
  <si>
    <t>Auxiliary link network; Cross-domain; Document classification; Transfer learning</t>
  </si>
  <si>
    <t>2-s2.0-84879372388</t>
  </si>
  <si>
    <t>Luo W., Zhuang F., He Q., Shi Z.</t>
  </si>
  <si>
    <t>Exploiting relevance, coverage, and novelty for query-focused multi-document summarization</t>
  </si>
  <si>
    <t>10.1016/j.knosys.2013.02.015</t>
  </si>
  <si>
    <t>https://www.scopus.com/inward/record.uri?eid=2-s2.0-84877582962&amp;doi=10.1016%2fj.knosys.2013.02.015&amp;partnerID=40&amp;md5=1e24c320753118618000866a99b88890</t>
  </si>
  <si>
    <t>Key Laboratory of Intelligent Information Processing, Institute of Computing Technology, Chinese Academy of Sciences, Beijing 100190, China; University of Chinese Academy of Sciences, Beijing 100049, China</t>
  </si>
  <si>
    <t>Luo, W., Key Laboratory of Intelligent Information Processing, Institute of Computing Technology, Chinese Academy of Sciences, Beijing 100190, China, University of Chinese Academy of Sciences, Beijing 100049, China; Zhuang, F., Key Laboratory of Intelligent Information Processing, Institute of Computing Technology, Chinese Academy of Sciences, Beijing 100190, China; He, Q., Key Laboratory of Intelligent Information Processing, Institute of Computing Technology, Chinese Academy of Sciences, Beijing 100190, China; Shi, Z., Key Laboratory of Intelligent Information Processing, Institute of Computing Technology, Chinese Academy of Sciences, Beijing 100190, China</t>
  </si>
  <si>
    <t>Summarization plays an increasingly important role with the exponential document growth on the Web. Specifically, for query-focused summarization, there exist three challenges: (1) how to retrieve query relevant sentences; (2) how to concisely cover the main aspects (i.e., topics) in the document; and (3) how to balance these two requests. Specially for the issue relevance, many traditional summarization techniques assume that there is independent relevance between sentences, which may not hold in reality. In this paper, we go beyond this assumption and propose a novel Probabilistic-modeling Relevance, Coverage, and Novelty (PRCN) framework, which exploits a reference topic model incorporating user query for dependent relevance measurement. Along this line, topic coverage is also modeled under our framework. To further address the issues above, various sentence features regarding relevance and novelty are constructed as features, while moderate topic coverage are maintained through a greedy algorithm for topic balance. Finally, experiments on DUC2005 and DUC2006 datasets validate the effectiveness of the proposed method. © 2013 Elsevier B.V. All rights reserved.</t>
  </si>
  <si>
    <t>Coverage; Dependent relevance; Novelty; PHITS; Query-focused document summarization</t>
  </si>
  <si>
    <t>2-s2.0-84877582962</t>
  </si>
  <si>
    <t>Zhu Y., Li L., Luo L., Huang M.</t>
  </si>
  <si>
    <t>Analysis of influence of topic models and different external corpus to text classification</t>
  </si>
  <si>
    <t>10.12733/jics20102343</t>
  </si>
  <si>
    <t>https://www.scopus.com/inward/record.uri?eid=2-s2.0-84879529907&amp;doi=10.12733%2fjics20102343&amp;partnerID=40&amp;md5=64cd93751aea34903d3a41396277852d</t>
  </si>
  <si>
    <t>Faculty of Computer and Information Science, Southwest University, Chongqing 400715, China</t>
  </si>
  <si>
    <t>Zhu, Y., Faculty of Computer and Information Science, Southwest University, Chongqing 400715, China; Li, L., Faculty of Computer and Information Science, Southwest University, Chongqing 400715, China; Luo, L., Faculty of Computer and Information Science, Southwest University, Chongqing 400715, China; Huang, M., Faculty of Computer and Information Science, Southwest University, Chongqing 400715, China</t>
  </si>
  <si>
    <t>With the topic analysis models increasingly used in text categorization, many methods are developed to utilize topic analysis models to deal with the noises and sparseness of the text. It is very necessary to estimate the influence of the topic models to classification. And although exploiting external knowledge to enrich semantic of the text has achieved satisfactory results, choosing an appropriate universal corpus is still a knotty problem. In this study, we use topics extracted from texts by the LDA algorithm in two ways (using topics only and combining the topics and texts) to analyze the effect of topic models. And we also make use of different external corpus to value the importance of the external knowledge. The experimental results show that the topic models and the combination of different external datasets benefit categorization a lot. Copyright © 2013 Binary Information Press.</t>
  </si>
  <si>
    <t>LDA model; Text classification; Topic analysis</t>
  </si>
  <si>
    <t>2-s2.0-84879529907</t>
  </si>
  <si>
    <t>Ghosh D., Guha R.</t>
  </si>
  <si>
    <t>https://www.scopus.com/inward/record.uri?eid=2-s2.0-84878526821&amp;doi=10.1080%2f15230406.2013.776210&amp;partnerID=40&amp;md5=43c92ca3345db153d8f69cb6b53a199b</t>
  </si>
  <si>
    <t>Department of Geography, University of Connecticut, Storrs, CT 06040, United States; NIH Center for Advancing Translational Science, Rockville, MD 20850, United States</t>
  </si>
  <si>
    <t>Ghosh, D., Department of Geography, University of Connecticut, Storrs, CT 06040, United States; Guha, R., NIH Center for Advancing Translational Science, Rockville, MD 20850, United States</t>
  </si>
  <si>
    <t>Public health related tweets are difficult to identify in large conversational datasets like Twitter.com. Even more challenging is the visualization and analyses of the spatial patterns encoded in tweets. This study has the following objectives: how can topic modeling be used to identify relevant public health topics such as obesity on Twitter.com? What are the common obesity related themes? What is the spatial pattern of the themes? What are the research challenges of using large conversational datasets from social networking sites? Obesity is chosen as a test theme to demonstrate the effectiveness of topic modeling using Latent Dirichlet Allocation (LDA) and spatial analysis using Geographic Information System (GIS). The dataset is constructed from tweets (originating from the United States) extracted from Twitter.com on obesityrelated queries. Examples of such queries are 'food deserts', 'fast food', and 'childhood obesity'. The tweets are also georeferenced and time stamped. Three cohesive and meaningful themes such as 'childhood obesity and schools', 'obesity prevention', and 'obesity and food habits' are extracted from the LDA model. The GIS analysis of the extracted themes show distinct spatial pattern between rural and urban areas, northern and southern states, and between coasts and inland states. Further, relating the themes with ancillary datasets such as US census and locations of fast food restaurants based upon the location of the tweets in a GIS environment opened new avenues for spatial analyses and mapping. Therefore the techniques used in this study provide a possible toolset for computational social scientists in general, and health researchers in specific, to better understand health problems from large conversational datasets. © 2013 Cartography and Geographic Information Society.</t>
  </si>
  <si>
    <t>GIS; Mapping; Obesity; Social media; Text mining; Topic models</t>
  </si>
  <si>
    <t>2-s2.0-84878526821</t>
  </si>
  <si>
    <t>Vulić I., de Smet W., Moens M.-F.</t>
  </si>
  <si>
    <t>Cross-language information retrieval models based on latent topic models trained with document-aligned comparable corpora</t>
  </si>
  <si>
    <t>10.1007/s10791-012-9200-5</t>
  </si>
  <si>
    <t>https://www.scopus.com/inward/record.uri?eid=2-s2.0-84878110760&amp;doi=10.1007%2fs10791-012-9200-5&amp;partnerID=40&amp;md5=8f562f424b2d2651f75e9d63162945af</t>
  </si>
  <si>
    <t>Department of Computer Science, KU Leuven, Leuven, Belgium</t>
  </si>
  <si>
    <t>Vulić, I., Department of Computer Science, KU Leuven, Leuven, Belgium; de Smet, W., Department of Computer Science, KU Leuven, Leuven, Belgium; Moens, M.-F., Department of Computer Science, KU Leuven, Leuven, Belgium</t>
  </si>
  <si>
    <t>In this paper, we study different applications of cross-language latent topic models trained on comparable corpora. The first focus lies on the task of cross-language information retrieval (CLIR). The Bilingual Latent Dirichlet allocation model (BiLDA) allows us to create an interlingual, language-independent representation of both queries and documents. We construct several BiLDA-based document models for CLIR, where no additional translation resources are used. The second focus lies on the methods for extracting translation candidates and semantically related words using only per-topic word distributions of the cross-language latent topic model. As the main contribution, we combine the two former steps, blending the evidences from the per-document topic distributions and the per-topic word distributions of the topic model with the knowledge from the extracted lexicon. We design and evaluate the novel evidence-rich statistical model for CLIR, and prove that such a model, which combines various (only internal) evidences, obtains the best scores for experiments performed on the standard test collections of the CLEF 2001-2003 campaigns. We confirm these findings in an alternative evaluation, where we automatically generate queries and perform the known-item search on a test subset of Wikipedia articles. The main importance of this work lies in the fact that we train translation resources from comparable document-aligned corpora and provide novel CLIR statistical models that exhaustively exploit as many cross-lingual clues as possible in the quest for better CLIR results, without use of any additional external resources such as parallel corpora or machine-readable dictionaries. © 2012 Springer Science+Business Media, LLC.</t>
  </si>
  <si>
    <t>Cross-language information retrieval; Evidence-rich retrieval models; Probabilistic latent topic models; Unsupervised cross-language lexicon extraction</t>
  </si>
  <si>
    <t>2-s2.0-84878110760</t>
  </si>
  <si>
    <t>Lobzhanidze A., Zeng W., Gentry P., Taylor A.</t>
  </si>
  <si>
    <t>Mainstream media vs. social media for trending topic prediction-An experimental study</t>
  </si>
  <si>
    <t>2013 IEEE 10th Consumer Communications and Networking Conference, CCNC 2013</t>
  </si>
  <si>
    <t>10.1109/CCNC.2013.6488536</t>
  </si>
  <si>
    <t>https://www.scopus.com/inward/record.uri?eid=2-s2.0-84875980691&amp;doi=10.1109%2fCCNC.2013.6488536&amp;partnerID=40&amp;md5=a769af99c7dcdd13057d6d7a14a2cddf</t>
  </si>
  <si>
    <t>Department of Computer Science, University of Missouri, Columbia, MO 65211, United States</t>
  </si>
  <si>
    <t>Lobzhanidze, A., Department of Computer Science, University of Missouri, Columbia, MO 65211, United States; Zeng, W., Department of Computer Science, University of Missouri, Columbia, MO 65211, United States; Gentry, P., Department of Computer Science, University of Missouri, Columbia, MO 65211, United States; Taylor, A., Department of Computer Science, University of Missouri, Columbia, MO 65211, United States</t>
  </si>
  <si>
    <t>In the recent years, we have witnessed social networks blossom. Social networking reshaped worldwide communication significantly increased the speed of news spread, and connected the world stronger than ever. Although social networking has been such a revolutionary invention for the society, and many researchers have turned towards social media to explore trending topics, mainstream media still remains as the origin of the majority of the news discussed in social networking sites. Social stream mining to make video recommendations based on the trending topics has been an active direction in the research community. Understanding the trending topics and its impact on video sharing sites is very interesting for network traffic engineers. Quality of service can be significantly improved if we can predict what kind of video content will generate large traffic. The focus of this paper is to study which type of media, mainstream or social, can contribute better towards identifying trending topics. We present the experimental study of the story development process in mainstream and social media based on the real-world data. The study helps us properly identify which media source is more appropriate for the video recommendation and network traffic prediction systems. Through our findings, we discovered mainstream media could significantly improve the trend detection. © 2013 IEEE.</t>
  </si>
  <si>
    <t>Mainstream media; popularity prediction; social network; topic model; video recommendation</t>
  </si>
  <si>
    <t>2-s2.0-84875980691</t>
  </si>
  <si>
    <t>Pirolli P., Kairam S.</t>
  </si>
  <si>
    <t>A knowledge-tracing model of learning from a social tagging system</t>
  </si>
  <si>
    <t>10.1007/s11257-012-9132-1</t>
  </si>
  <si>
    <t>https://www.scopus.com/inward/record.uri?eid=2-s2.0-84879692606&amp;doi=10.1007%2fs11257-012-9132-1&amp;partnerID=40&amp;md5=f7bbedbb811558e196cbb76accf5f724</t>
  </si>
  <si>
    <t>Palo Alto Research Center, 3333 Coyote Hill Rd, Palo Alto, CA 94304, United States; Department of Computer Science, Stanford University, 353 Serra Mall, Stanford, CA 94305, United States</t>
  </si>
  <si>
    <t>Pirolli, P., Palo Alto Research Center, 3333 Coyote Hill Rd, Palo Alto, CA 94304, United States; Kairam, S., Palo Alto Research Center, 3333 Coyote Hill Rd, Palo Alto, CA 94304, United States, Department of Computer Science, Stanford University, 353 Serra Mall, Stanford, CA 94305, United States</t>
  </si>
  <si>
    <t>We propose a user model to support personalized learning paths through online material. Our approach is a variant of student modeling using the computer tutoring concept of knowledge tracing. Knowledge tracing involves representing the knowledge required to master a domain, and, from traces of online user behavior, diagnosing user knowledge states as a profile over those elements. The user model is induced from documents tagged by an expert in a social tagging system. Tags identified with "expertise" in a domain can be used to identify a corpus of domain documents. That corpus can be fed to an automated process that distills a topic model representation characteristic of the domain. As a learner navigates and reads online material, inferences can be made about the degree to which topics in the target domain have been learned. We validate this knowledge tracing approach against data from a social tagging study. As part of this evaluation, we match the predictions of the knowledge-tracing model to individual participant responses made to individual question items used to test domain knowledge. © 2012 Springer Science+Business Media Dordrecht.</t>
  </si>
  <si>
    <t>Cognitive models; Latent Dirichlet allocation; LDA; Social tagging; Social web; SparTag.us; Topic models; User models</t>
  </si>
  <si>
    <t>2-s2.0-84879692606</t>
  </si>
  <si>
    <t>Chen B., Chen K.-Y.</t>
  </si>
  <si>
    <t>Leveraging relevance cues for language modeling in speech recognition</t>
  </si>
  <si>
    <t>10.1016/j.ipm.2013.01.005</t>
  </si>
  <si>
    <t>https://www.scopus.com/inward/record.uri?eid=2-s2.0-84874836936&amp;doi=10.1016%2fj.ipm.2013.01.005&amp;partnerID=40&amp;md5=9fddda08954f85a216f61001a74be5ae</t>
  </si>
  <si>
    <t>Department of Computer Science and Information Engineering, National Taiwan Normal University, Taipei, Taiwan</t>
  </si>
  <si>
    <t>Chen, B., Department of Computer Science and Information Engineering, National Taiwan Normal University, Taipei, Taiwan; Chen, K.-Y., Department of Computer Science and Information Engineering, National Taiwan Normal University, Taipei, Taiwan</t>
  </si>
  <si>
    <t>Language modeling (LM), providing a principled mechanism to associate quantitative scores to sequences of words or tokens, has long been an interesting yet challenging problem in the field of speech and language processing. The n-gram model is still the predominant method, while a number of disparate LM methods, exploring either lexical co-occurrence or topic cues, have been developed to complement the n-gram model with some success. In this paper, we explore a novel language modeling framework built on top of the notion of relevance for speech recognition, where the relationship between a search history and the word being predicted is discovered through different granularities of semantic context for relevance modeling. Empirical experiments on a large vocabulary continuous speech recognition (LVCSR) task seem to demonstrate that the various language models deduced from our framework are very comparable to existing language models both in terms of perplexity and recognition error rate reductions. © 2013 Elsevier Ltd. All rights reserved.</t>
  </si>
  <si>
    <t>Information retrieval; Language model; Relevance model; Speech recognition; Topic model</t>
  </si>
  <si>
    <t>2-s2.0-84874836936</t>
  </si>
  <si>
    <t>Li Y., Ma S., Zhang Y., Huang R., Kinshuk</t>
  </si>
  <si>
    <t>An improved mix framework for opinion leader identification in online learning communities</t>
  </si>
  <si>
    <t>10.1016/j.knosys.2013.01.005</t>
  </si>
  <si>
    <t>https://www.scopus.com/inward/record.uri?eid=2-s2.0-84875275748&amp;doi=10.1016%2fj.knosys.2013.01.005&amp;partnerID=40&amp;md5=c8ea059242f3402622f12999ee510edf</t>
  </si>
  <si>
    <t>School of Educational Technology, Beijing Normal University, Beijing 100875, China; Department of Educational Information Technology, Shenzhen University, Shenzhen 518052, China; School of Computing and Information System, Athabasca University, Edmonton, AB T5X 2T9, Canada</t>
  </si>
  <si>
    <t>Li, Y., School of Educational Technology, Beijing Normal University, Beijing 100875, China; Ma, S., School of Educational Technology, Beijing Normal University, Beijing 100875, China; Zhang, Y., Department of Educational Information Technology, Shenzhen University, Shenzhen 518052, China; Huang, R., School of Educational Technology, Beijing Normal University, Beijing 100875, China; Kinshuk, School of Computing and Information System, Athabasca University, Edmonton, AB T5X 2T9, Canada</t>
  </si>
  <si>
    <t>With the widespread adoption of social media, online learning communities are perceived as a network of knowledge comprised of interconnected individuals with varying roles. Opinion leaders are important in social networks because of their ability to influence the attitudes and behaviours of others via their superior status, education, and social prestige. Many theories have been put forward to explain the formation, characteristics, and durability of social networks, but few address the issue of opinion leader identification. This paper proposes an improved mix framework for opinion leader identification in online learning communities. The framework is validated by an experimental study. By analysing textual content, user behaviour and time, this study ranked opinion leaders based on four distinguishing features: expertise, novelty, influence, and activity. Furthermore, the performances of opinion leaders were further investigated in terms of longevity and centrality. Experimental study on real datasets has shown that our framework effectively identifies opinion leaders in online learning communities. © 2013 Elsevier B.V. All rights reserved.</t>
  </si>
  <si>
    <t>Online learning communities; Opinion leader identification; Social network; Topic modelling; User behaviour analysis</t>
  </si>
  <si>
    <t>2-s2.0-84875275748</t>
  </si>
  <si>
    <t>Cedergren A.</t>
  </si>
  <si>
    <t>Implementing recommendations from accident investigations: A case study of inter-organisational challenges</t>
  </si>
  <si>
    <t>Accident Analysis and Prevention</t>
  </si>
  <si>
    <t>10.1016/j.aap.2013.01.010</t>
  </si>
  <si>
    <t>https://www.scopus.com/inward/record.uri?eid=2-s2.0-84873903445&amp;doi=10.1016%2fj.aap.2013.01.010&amp;partnerID=40&amp;md5=7e996cf9e0127207119f5e12a13f5169</t>
  </si>
  <si>
    <t>Lund University Centre for Risk Assessment and Management (LUCRAM), Lund University, Box 118, 221 00 Lund, Sweden</t>
  </si>
  <si>
    <t>Cedergren, A., Lund University Centre for Risk Assessment and Management (LUCRAM), Lund University, Box 118, 221 00 Lund, Sweden</t>
  </si>
  <si>
    <t>In many industries, a national accident investigation board conducts investigations following major accidents. For safety improvements to be achieved, however, it is essential that the recommendations presented in these investigations are followed by necessary actions. In this paper, challenges related to implementation of recommendations from accident investigations are studied. The theoretical framework providing the foundation for the study lies at the intersection between systems safety, risk governance, and implementation research. Empirical data for the case study was collected from the Swedish railway sector. The first part of the paper presents an analysis of the extent of recommendations that have not resulted in implemented actions. The second part consists of an interview study aiming at providing a deeper understanding of the difficulties related to transforming these recommendations into actual changes. Two key factors that give rise to challenges to implementation of recommendations are identified. The first factor is related to the different actors' views on their own and other stakeholders' roles in the implementation process, and can be described as a trade-off between being insider and outsider to the industry. The second factor is related to the scope of the accident investigations and their recommendations, and can be described as a trade-off between micro-level and macro-level factors. The opportunities for implementing recommendations, and achieving safety improvements at the industry level, are affected by the ways in which the different stakeholders manage these trade-offs at the local level. This study thus mainly contributes by highlighting the importance of co-ordinating the various actors involved in the implementation process, and the results show that challenges to implementation to a large extent arise in the interactions between these actors. © 2013 Elsevier Ltd. All rights reserved.</t>
  </si>
  <si>
    <t>Accident investigation; Countermeasures; Implementation; Recommendations; Remedial actions; Risk governance</t>
  </si>
  <si>
    <t>2-s2.0-84873903445</t>
  </si>
  <si>
    <t>Hubber P., Tytler R.</t>
  </si>
  <si>
    <t>Models and learning science</t>
  </si>
  <si>
    <t>Constructing Representations to Learn in Science</t>
  </si>
  <si>
    <t>10.1007/978-94-6209-203-7_7</t>
  </si>
  <si>
    <t>https://www.scopus.com/inward/record.uri?eid=2-s2.0-84933574970&amp;doi=10.1007%2f978-94-6209-203-7_7&amp;partnerID=40&amp;md5=996f2665076873fd41aa499bfa21e99a</t>
  </si>
  <si>
    <t>Deakin University, Australia</t>
  </si>
  <si>
    <t>Hubber, P., Deakin University, Australia; Tytler, R., Deakin University, Australia</t>
  </si>
  <si>
    <t>Interest in models as a key characteristic of the knowledge construction processes of science, and as a critical feature of quality learning in science, has grown over the last two decades (Gilbert, 2005; Clement &amp; Rea-Ramirez, 2008). Theoretical accounts of model based reasoning in science classrooms (Lehrer &amp; Schauble, 2006) and in science itself (Duschl &amp; Grandy, 2008) have challenged the dominance of syllogistic reasoning processes in writing about science education, and of simplistic accounts of the methods of science. Representation construction and modeling are closely related, and this chapter will draw on sequences from units on astronomy, and ideas about matter, to explore the links between model construction, interpretation and evaluation, and conceptual learning in science. In doing so we will explore the relationship between models, and representations more generally. The chapter will trace the way the teacher introduces, scaffolds and negotiates student representation/modeling to generate compelling explanations of astronomical phenomena and properties of samples of substance, and how students learn to coordinate these to produce and communicate understandings expressed through a variety of models. Accounts of the astronomy and ideas about matter sequences will show how multiple models are developed and coordinated, and lead to quality learning of concepts related to these topics. © 2013 Sense Publishers. All rights reserved.</t>
  </si>
  <si>
    <t>2-s2.0-84933574970</t>
  </si>
  <si>
    <t>De Waal A., Mouton F.</t>
  </si>
  <si>
    <t>Topic modelling in the information warfare domain</t>
  </si>
  <si>
    <t>IEEE International Conference on Adaptive Science and Technology, ICAST</t>
  </si>
  <si>
    <t>10.1109/ICASTech.2013.6707492</t>
  </si>
  <si>
    <t>https://www.scopus.com/inward/record.uri?eid=2-s2.0-84896455439&amp;doi=10.1109%2fICASTech.2013.6707492&amp;partnerID=40&amp;md5=c7a7f4b008427005efd87eedb00ad41d</t>
  </si>
  <si>
    <t>Defence, Peace, Safety and Security, Council for Industrial and Scientific Research, PO Box 395, Pretoria, South Africa</t>
  </si>
  <si>
    <t>De Waal, A., Defence, Peace, Safety and Security, Council for Industrial and Scientific Research, PO Box 395, Pretoria, South Africa; Mouton, F., Defence, Peace, Safety and Security, Council for Industrial and Scientific Research, PO Box 395, Pretoria, South Africa</t>
  </si>
  <si>
    <t>In this paper we provide context to Topic Modelling as an Information Warfare technique. Topic modelling is a technique that discovers latent topics in unstructured and unlabelled collection of documents. The topic structure can be searched for interesting and relevant topics. The objectives of this paper is to describe topic modelling, put it in context as a useful IW technique and illustrate its use with two examples. We discuss several applications of topic modelling in the safety and security domain and list several topic model variations that are of special interest to the IW domain. © 2013 IEEE.</t>
  </si>
  <si>
    <t>information warfare; public media; social networks; topic modelling; visualisation</t>
  </si>
  <si>
    <t>2-s2.0-84896455439</t>
  </si>
  <si>
    <t>Arora S., Ge R., Halpern Y., Mimno D., Moitra A., Sontag D., Wu Y., Zhu M.</t>
  </si>
  <si>
    <t>A practical algorithm for topic modeling with provable guarantees</t>
  </si>
  <si>
    <t>30th International Conference on Machine Learning, ICML 2013</t>
  </si>
  <si>
    <t>PART 2</t>
  </si>
  <si>
    <t>https://www.scopus.com/inward/record.uri?eid=2-s2.0-84897550363&amp;partnerID=40&amp;md5=2bac792373e70f15b68ef27b54ff7c1a</t>
  </si>
  <si>
    <t>Arora, S.; Ge, R.; Halpern, Y.; Mimno, D.; Moitra, A.; Sontag, D.; Wu, Y.; Zhu, M.</t>
  </si>
  <si>
    <t>Topic models provide a useful method for dimensionality reduction and exploratory data analysis in large text corpora. Most approaches to topic model learning have been based on a maximum likelihood objective. Efficient algorithms exist that attempt to approximate this objective, but they have no provable guarantees. Recently, algorithms have been introduced that provide provable bounds, but these algorithms are not practical because they are inefficient and not robust to violations of model assumptions. In this paper we present an algorithm for learning topic models that is both provable and practical. The algorithm produces results comparable to the best MCMC implementations while running orders of magnitude faster. Copyright 2013 by the author(s).</t>
  </si>
  <si>
    <t>2-s2.0-84897550363</t>
  </si>
  <si>
    <t>Chuang J., Gupta S., Manning C.D., Heer J.</t>
  </si>
  <si>
    <t>Topic model diagnostics: Assessing domain relevance via topical alignment</t>
  </si>
  <si>
    <t>https://www.scopus.com/inward/record.uri?eid=2-s2.0-84897492517&amp;partnerID=40&amp;md5=112a35ba9e16046662d69ff370a1b27a</t>
  </si>
  <si>
    <t>Stanford University, 353 Serra Mall, Stanford, CA 94305, United States</t>
  </si>
  <si>
    <t>Chuang, J., Stanford University, 353 Serra Mall, Stanford, CA 94305, United States; Gupta, S., Stanford University, 353 Serra Mall, Stanford, CA 94305, United States; Manning, C.D., Stanford University, 353 Serra Mall, Stanford, CA 94305, United States; Heer, J., Stanford University, 353 Serra Mall, Stanford, CA 94305, United States</t>
  </si>
  <si>
    <t>The use of topic models to analyze domain-specific texts often requires manual validation of the latent topics to ensure that they are meaningful. We introduce a framework to support such a large-scale assessment of topical relevance. We measure the correspondence between a set of latent topics and a set of reference concepts to quantify four types of topical misalignment: junk, fused, missing, and repeated topics. Our analysis compares 10,000 topic model variants to 200 expert-provided domain concepts, and demonstrates how our framework can inform choices of model parameters, inference algorithms, and intrinsic measures of topical quality. Copyright 2013 by the author(s).</t>
  </si>
  <si>
    <t>2-s2.0-84897492517</t>
  </si>
  <si>
    <t>Are semantically coherent topic models useful for ad hoc information retrieval?</t>
  </si>
  <si>
    <t>ACL 2013 - 51st Annual Meeting of the Association for Computational Linguistics, Proceedings of the Conference</t>
  </si>
  <si>
    <t>https://www.scopus.com/inward/record.uri?eid=2-s2.0-84903644004&amp;partnerID=40&amp;md5=b21a059cb3b66c0aba506f5c809d85ae</t>
  </si>
  <si>
    <t>University of Avignon, LIA, Avignon, France; Aix-Marseille University, LSIS, Marseille, France</t>
  </si>
  <si>
    <t>Deveaud, R., University of Avignon, LIA, Avignon, France; SanJuan, E., University of Avignon, LIA, Avignon, France; Bellot, P., Aix-Marseille University, LSIS, Marseille, France</t>
  </si>
  <si>
    <t>The current topic modeling approaches for Information Retrieval do not allow to explicitly model query-oriented latent topics. More, the semantic coherence of the topics has never been considered in this field. We propose a model-based feedback approach that learns Latent Dirichlet Allocation topic models on the top-ranked pseudo-relevant feedback, and we measure the semantic coherence of those topics. We perform a first experimental evaluation using two major TREC test collections. Results show that retrieval performances tend to be better when using topics with higher semantic coherence. © 2013 Association for Computational Linguistics.</t>
  </si>
  <si>
    <t>2-s2.0-84903644004</t>
  </si>
  <si>
    <t>Kim M., Smaragdis P.</t>
  </si>
  <si>
    <t>Manifold preserving hierarchical topic models for quantization and approximation</t>
  </si>
  <si>
    <t>PART 3</t>
  </si>
  <si>
    <t>https://www.scopus.com/inward/record.uri?eid=2-s2.0-84897560916&amp;partnerID=40&amp;md5=51c98a3ba75fec49fae12caffb75e0e5</t>
  </si>
  <si>
    <t>Department of Computer Science, University of Illinois at Urbana-Champaign, Urbana, IL 61801, United States; University of Illinois at Urbana-Champaign, Urbana, IL 61801, United States; Adobe Research, Adobe Systems Inc., San Francisco, CA 94103, United States</t>
  </si>
  <si>
    <t>Kim, M., Department of Computer Science, University of Illinois at Urbana-Champaign, Urbana, IL 61801, United States; Smaragdis, P., University of Illinois at Urbana-Champaign, Urbana, IL 61801, United States, Adobe Research, Adobe Systems Inc., San Francisco, CA 94103, United States</t>
  </si>
  <si>
    <t>We present two complementary topic models to address the analysis of mixture data lying on manifolds. First, we propose a quantization method with an additional mid-layer latent variable, which selects only data points that best preserve the manifold structure of the input data. In order to address the case of modeling all the in-between parts of that manifold using this reduced representation of the input, we introduce a new model that provides a manifold-aware interpolation method. We demonstrate the advantages of these models with experiments on the hand-written digit recognition and the speech source separation tasks. Copyright 2013 by the author(s).</t>
  </si>
  <si>
    <t>2-s2.0-84897560916</t>
  </si>
  <si>
    <t>Wang Q., Xu J., Li H., Craswell N.</t>
  </si>
  <si>
    <t>Regularized latent semantic indexing: A new approach to large-scale topic modeling</t>
  </si>
  <si>
    <t>10.1145/2414782.2414787</t>
  </si>
  <si>
    <t>https://www.scopus.com/inward/record.uri?eid=2-s2.0-84873891666&amp;doi=10.1145%2f2414782.2414787&amp;partnerID=40&amp;md5=9a8a4b83d7fb6d176f82627e93882b0b</t>
  </si>
  <si>
    <t>MOE-Microsoft Key Laboratory of Statistics and Information Technology, Peking University, Beijing, China; Microsoft Research Asia, No.5 Danling Street, Beijing, China; Microsoft Corporation, 205 108th Avenue Northeast #400, Bellevue, WA 98004, United States</t>
  </si>
  <si>
    <t>Wang, Q., MOE-Microsoft Key Laboratory of Statistics and Information Technology, Peking University, Beijing, China; Xu, J., Microsoft Research Asia, No.5 Danling Street, Beijing, China; Li, H., Microsoft Research Asia, No.5 Danling Street, Beijing, China; Craswell, N., Microsoft Corporation, 205 108th Avenue Northeast #400, Bellevue, WA 98004, United States</t>
  </si>
  <si>
    <t>Topic modeling provides a powerful way to analyze the content of a collection of documents. It has become a popular tool in many research areas, such as text mining, information retrieval, natural language processing, and other related fields. In real-world applications, however, the usefulness of topic modeling is limited due to scalability issues. Scaling to larger document collections via parallelization is an active area of research, but most solutions require drastic steps, such as vastly reducing input vocabulary. In this article we introduce Regularized Latent Semantic Indexing (RLSI)-including a batch version and an online version, referred to as batch RLSI and online RLSI, respectively-to scale up topic modeling. Batch RLSI and online RLSI are as effective as existing topic modeling techniques and can scale to larger datasets without reducing input vocabulary. Moreover, online RLSI can be applied to stream data and can capture the dynamic evolution of topics. Both versions of RLSI formalize topic modeling as a problem of minimizing a quadratic loss function regularized by L1 and/or L2 norm. This formulation allows the learning process to be decomposed into multiple suboptimization problems which can be optimized in parallel, for example, via MapReduce.We particularly propose adopting L1 norm on topics and 2 norm on document representations to create a model with compact and readable topics and which is useful for retrieval. In learning, batch RLSI processes all the documents in the collection as a whole, while online RLSI processes the documents in the collection one by one. We also prove the convergence of the learning of online RLSI. Relevance ranking experiments on three TREC datasets show that batch RLSI and online RLSI perform better than LSI, PLSI, LDA, and NMF, and the improvements are sometimes statistically significant. Experiments on a Web dataset containing about 1.6 million documents and 7 million terms, demonstrate a similar boost in performance. © 2013 ACM 1046-8188/2013/01- ART2 s15.00.</t>
  </si>
  <si>
    <t>Distributed learning; Online learning; Regularization; Sparse methods; Topic modeling</t>
  </si>
  <si>
    <t>2-s2.0-84873891666</t>
  </si>
  <si>
    <t>Li J., Cardie C., Li S.</t>
  </si>
  <si>
    <t>TopicSpam: A topic-model-based approach for spam detection</t>
  </si>
  <si>
    <t>https://www.scopus.com/inward/record.uri?eid=2-s2.0-84907326472&amp;partnerID=40&amp;md5=9a41c947acf9834c971dfed9e8421e08</t>
  </si>
  <si>
    <t>School of Computer Science, Cornell University, Ithaca, NY, 14853, United States; Laboratory of Computational Linguistics, Peking University, Bejing, 150001, China</t>
  </si>
  <si>
    <t>Li, J., School of Computer Science, Cornell University, Ithaca, NY, 14853, United States; Cardie, C., School of Computer Science, Cornell University, Ithaca, NY, 14853, United States; Li, S., Laboratory of Computational Linguistics, Peking University, Bejing, 150001, China</t>
  </si>
  <si>
    <t>Product reviews are now widely used by individuals and organizations for decision making (Litvin et al., 2008; Jansen, 2010). And because of the profits at stake, people have been known to try to game the system by writing fake reviews to promote target products. As a result, the task of deceptive review detection has been gaining increasing attention. In this paper, we propose a generative LDA-based topic modeling approach for fake review detection. Our model can aptly detect the subtle differences between deceptive reviews and truthful ones and achieves about 95% accuracy on review spam datasets, outperforming existing baselines by a large margin. © 2013 Association for Computational Linguistics.</t>
  </si>
  <si>
    <t>2-s2.0-84907326472</t>
  </si>
  <si>
    <t>Shalit U., Weinshall D., Chechik G.</t>
  </si>
  <si>
    <t>Modeling musical influence with topic models</t>
  </si>
  <si>
    <t>https://www.scopus.com/inward/record.uri?eid=2-s2.0-84897478211&amp;partnerID=40&amp;md5=79684336b2de0a8f951b5c3d52a62d7d</t>
  </si>
  <si>
    <t>ICNC-ELSC and Computer Science Department, Hebrew University of Jerusalem, 91904 Jerusalem, Israel; Computer Science Department, Hebrew University of Jerusalem, 91904 Jerusalem, Israel; Gonda Brain Research Center, Bar Ilan University, 52900 Ramat-Gan, Israel</t>
  </si>
  <si>
    <t>Shalit, U., ICNC-ELSC and Computer Science Department, Hebrew University of Jerusalem, 91904 Jerusalem, Israel; Weinshall, D., Computer Science Department, Hebrew University of Jerusalem, 91904 Jerusalem, Israel; Chechik, G., Gonda Brain Research Center, Bar Ilan University, 52900 Ramat-Gan, Israel</t>
  </si>
  <si>
    <t>The role of musical influence has long been debated by scholars and critics in the humanities, but never in a data-driven way. In this work we approach the question of influence by applying topic-modeling tools (Blei &amp; Lafferty, 2006; Gerrish &amp; Blei, 2010) to a dataset of 24941 songs by 9222 artists, from the years 1922 to 2010. We find the models to be significantly correlated with a human-curated influence measure, and to clearly outperform a baseline method. Further using the learned model to study properties of influence, we find that musical influence and musical innovation are not monotonically correlated. However, we do find that the most influential songs were more innovative during two time periods: the early 1970's and the mid 1990's. Copyright 2013 by the author(s).</t>
  </si>
  <si>
    <t>2-s2.0-84897478211</t>
  </si>
  <si>
    <t>Brooke J., Hirst G.</t>
  </si>
  <si>
    <t>A multi-dimensional bayesian approach to lexical style</t>
  </si>
  <si>
    <t>NAACL HLT 2013 - 2013 Conference of the North American Chapter of the Association for Computational Linguistics: Human Language Technologies, Proceedings of the Main Conference</t>
  </si>
  <si>
    <t>https://www.scopus.com/inward/record.uri?eid=2-s2.0-84926226219&amp;partnerID=40&amp;md5=9f41390313febb6bfbca60ecd2cc96f9</t>
  </si>
  <si>
    <t>Department of Computer Science, University of Toronto, Canada</t>
  </si>
  <si>
    <t>Brooke, J., Department of Computer Science, University of Toronto, Canada; Hirst, G., Department of Computer Science, University of Toronto, Canada</t>
  </si>
  <si>
    <t>We adapt the popular LDA topic model (Blei et al., 2003) to the representation of stylistic lexical information, evaluating our model on the basis of human-interpretability at the word and text level. We show, in particular, that this model can be applied to the task of inducing stylistic lexicons, and that a multi-dimensional approach is warranted given the correlations among stylistic dimensions. © 2013 Association for Computational Linguistics.</t>
  </si>
  <si>
    <t>2-s2.0-84926226219</t>
  </si>
  <si>
    <t>Das M.K., Bhattacharya S., Bhattacharyya C., Gopinath K.</t>
  </si>
  <si>
    <t>Subtle topic models and discovering subtly manifested software concerns automatically</t>
  </si>
  <si>
    <t>https://www.scopus.com/inward/record.uri?eid=2-s2.0-84897501111&amp;partnerID=40&amp;md5=eb90ce53badd1aefa14d170d4c73d27e</t>
  </si>
  <si>
    <t>IBM Research, India; Department of Computer Science and Automation, Indian Institute of Science, Bangalore, India</t>
  </si>
  <si>
    <t>Das, M.K., IBM Research, India, Department of Computer Science and Automation, Indian Institute of Science, Bangalore, India; Bhattacharya, S., IBM Research, India; Bhattacharyya, C., Department of Computer Science and Automation, Indian Institute of Science, Bangalore, India; Gopinath, K., Department of Computer Science and Automation, Indian Institute of Science, Bangalore, India</t>
  </si>
  <si>
    <t>In a recent pioneering approach LDA was used to discover cross cutting concerns(CCC) automatically from software codebases. LDA though successful in detecting prominent concerns, fails to detect many useful CCCs including ones that may be heavily executed but elude discovery because they do not have a strong prevalence in source-code. We pose this problem as that of discovering topics that rarely occur in individual documents, which we will refer to as subtle topics. Recently an interesting approach, namely focused topic models(FTM) was proposed in(Williamson et ah, 2010) for detecting rare topics. FTM, though successful in detecting topics which occur prominently in very few documents, is unable to detect subtle topics. Discovering subtle topics thus remains an important open problem. To address this issue we propose subtle topic models(STM). STM uses a generalized stick breaking process(GSBP) as a prior for defining multiple distributions over topics. This hierarchical structure on topics allows STM to discover rare topics beyond the capabilities of FTM. The associated inference is non-standard and is solved by exploiting the relationship between GSBP and generalized Dirichlet distribution. Empirical results show that STM is able to discover subtle CCC in two benchmark code-bases, a feat which is beyond the scope of existing topic models, thus demonstrating the potential of the model in automated concern discovery, a known difficult problem in Software Engineering. Furthermore it is observed that even in general text corpora STM outperforms the state of art in discovering subtle topics. Copyright 2013 by the author(s).</t>
  </si>
  <si>
    <t>2-s2.0-84897501111</t>
  </si>
  <si>
    <t>Zhu J., Chen N., Perkins H., Zhang B.</t>
  </si>
  <si>
    <t>Gibbs max-margin topic models with fast sampling algorithms</t>
  </si>
  <si>
    <t>PART 1</t>
  </si>
  <si>
    <t>https://www.scopus.com/inward/record.uri?eid=2-s2.0-84897459309&amp;partnerID=40&amp;md5=da5f354fd74f1f51dd3e90068eff6c92</t>
  </si>
  <si>
    <t>Dept. of Comp. Sci. and Tech., TNLIST Lab., State Key Lab. of Intell. Tech. and Sys., Beijing 100084, China</t>
  </si>
  <si>
    <t>Zhu, J., Dept. of Comp. Sci. and Tech., TNLIST Lab., State Key Lab. of Intell. Tech. and Sys., Beijing 100084, China; Chen, N., Dept. of Comp. Sci. and Tech., TNLIST Lab., State Key Lab. of Intell. Tech. and Sys., Beijing 100084, China; Perkins, H., Dept. of Comp. Sci. and Tech., TNLIST Lab., State Key Lab. of Intell. Tech. and Sys., Beijing 100084, China; Zhang, B., Dept. of Comp. Sci. and Tech., TNLIST Lab., State Key Lab. of Intell. Tech. and Sys., Beijing 100084, China</t>
  </si>
  <si>
    <t>Existing max-margin supervised topic models rely on an iterative procedure to solve multiple latent SVM subproblems with additional mean-field assumptions on the desired posterior distributions. This paper presents Gibbs max-margin topic models by minimizing an expected margin loss, an upper bound of the existing margin loss derived from an expected prediction rule. By introducing augmented variables, we develop simple and fast Gibbs sampling algorithms with no restricting assumptions and no need to solve SVM subproblems for both classification and regression. Empirical results demonstrate significant improvements on time efficiency. The classification performance is also significantly improved over competitors. Copyright 2013 by the author(s).</t>
  </si>
  <si>
    <t>2-s2.0-84897459309</t>
  </si>
  <si>
    <t>He B., Ding Y., Tang J., Reguramalingam V., Bollen J.</t>
  </si>
  <si>
    <t>Mining diversity subgraph in multidisciplinary scientific collaboration networks: A meso perspective</t>
  </si>
  <si>
    <t>10.1016/j.joi.2012.09.005</t>
  </si>
  <si>
    <t>https://www.scopus.com/inward/record.uri?eid=2-s2.0-84870488103&amp;doi=10.1016%2fj.joi.2012.09.005&amp;partnerID=40&amp;md5=7df364d9cba584e93048c679c40104b3</t>
  </si>
  <si>
    <t>School of Library and Information Science, Indiana University, Bloomington, IN, United States; School of Informatics and Computing, Indiana University, Bloomington, IN, United States; Department of Computer Science and Technology, Tsinghua University, Beijing, China</t>
  </si>
  <si>
    <t>He, B., School of Library and Information Science, Indiana University, Bloomington, IN, United States; Ding, Y., School of Library and Information Science, Indiana University, Bloomington, IN, United States; Tang, J., Department of Computer Science and Technology, Tsinghua University, Beijing, China; Reguramalingam, V., School of Informatics and Computing, Indiana University, Bloomington, IN, United States; Bollen, J., School of Informatics and Computing, Indiana University, Bloomington, IN, United States</t>
  </si>
  <si>
    <t>This paper proposes a framework to analyze the interdisciplinary collaboration in a coauthorship network from a meso perspective using topic modeling: (1) a customized topic model is developed to capture and formalize the interdisciplinary feature; and (2) the two algorithms Diversity Subgraph Extraction (DSE) and Constraint-based Diversity Subgraph Extraction (CDSE) are designed and implemented to extract a meso view, i.e. a diversity subgraph of the interdisciplinary collaboration. The proposed framework is demonstrated using a coauthorship network in the field of computer science. A comparison between DSE and Breadth First Search (BSF)-based subgraph extraction favors DSE in capturing the diversity in interdisciplinary collaboration. Potential possibilities for studying various research topics based on the proposed framework of analysis are discussed. © 2012 Elsevier Ltd.</t>
  </si>
  <si>
    <t>Network analysis; Scientific collaboration; Subgraph detection</t>
  </si>
  <si>
    <t>2-s2.0-84870488103</t>
  </si>
  <si>
    <t>Zhai K., Boyd-Graber J.</t>
  </si>
  <si>
    <t>Online latent Dirichlet allocation with infinite vocabulary</t>
  </si>
  <si>
    <t>https://www.scopus.com/inward/record.uri?eid=2-s2.0-84897549946&amp;partnerID=40&amp;md5=422bcff2beb862fa2245ef2e16a88e66</t>
  </si>
  <si>
    <t>Department of Computer Science, University of Maryland, College Park, MD, United States; ISchool and UMIACS, University of Maryland, College Park, MD, United States</t>
  </si>
  <si>
    <t>Zhai, K., Department of Computer Science, University of Maryland, College Park, MD, United States; Boyd-Graber, J., ISchool and UMIACS, University of Maryland, College Park, MD, United States</t>
  </si>
  <si>
    <t>Topic models based on latent Dirichlet allocation (LDA) assume a predefined vocabulary. This is reasonable in batch settings but not reasonable for streaming and online settings. To address this lacuna, we extend LDA by drawing topics from a Dirichlet process whose base distribution is a distribution over all strings rather than from a finite Dirichlet. We develop inference using online variational inference and - to only consider a finite number of words for each topic - propose heuristics to dynamically order, expand, and contract the set of words we consider in our vocabulary. We show our model can successfully incorporate new words and that it performs better than topic models with finite vocabularies in evaluations of topic quality and classification performance. Copyright 2013 by the author(s).</t>
  </si>
  <si>
    <t>2-s2.0-84897549946</t>
  </si>
  <si>
    <t>Koltsova O., Koltcov S.</t>
  </si>
  <si>
    <t>Mapping the public agenda with topic modeling: The case of the Russian LiveJournal</t>
  </si>
  <si>
    <t>Policy and Internet</t>
  </si>
  <si>
    <t>10.1002/1944-2866.POI331</t>
  </si>
  <si>
    <t>https://www.scopus.com/inward/record.uri?eid=2-s2.0-84880716210&amp;doi=10.1002%2f1944-2866.POI331&amp;partnerID=40&amp;md5=34505b39ad74a91a65b9ac385398f8a8</t>
  </si>
  <si>
    <t>National Research University, Higher School of Economics, Russian Federation</t>
  </si>
  <si>
    <t>Koltsova, O., National Research University, Higher School of Economics, Russian Federation; Koltcov, S., National Research University, Higher School of Economics, Russian Federation</t>
  </si>
  <si>
    <t>This article describes agendas as "packages" of topics of varying salience, set by the Russian Internet users on Russia's leading blog platform LiveJournal. The research involved modeling LiveJournal's topic structure, viewed as an important component of what is termed here self-generated public opinion. Topic modeling was performed automatically with the LDA algorithm, and complemented with hand labeling of topics. Data were collected by software created by the authors to generate a relational database storing all posts by the top 2,000 LiveJournal users from three one-month periods: two during the Russian parliamentary and presidential elections 2011-2012, and one control period. We find that LiveJournal top users share their attention evenly between "social/political" and "private/recreational" issues, the proportion being very stable. However, the substitution of diverse public affairs issues by the topics related to national street protests in the politicized periods compared to the control period was found both automatically and manually. The group of topics centered around social issues demonstrates the biggest volatility in terms of its composition and may serve as the foundation for monitoring self-generated public opinion by further application of sentiment/opinion mining methods to these topics. © 2013 Policy Studies Organization.</t>
  </si>
  <si>
    <t>blogs; LDA; online public opinion; political protests; Russia; topic modeling</t>
  </si>
  <si>
    <t>2-s2.0-84880716210</t>
  </si>
  <si>
    <t>Zhu J., Zheng X., Zhang B.</t>
  </si>
  <si>
    <t>Improved Bayesian logistic supervised topic models with data augmentation</t>
  </si>
  <si>
    <t>https://www.scopus.com/inward/record.uri?eid=2-s2.0-84907312836&amp;partnerID=40&amp;md5=3d0f9f16a6acb92d0705c86054b6a329</t>
  </si>
  <si>
    <t>Department of Computer Science and Technology, TNLIST Lab and State Key Lab of Intelligent Technology and Systems, Tsinghua University, Beijing, China</t>
  </si>
  <si>
    <t>Zhu, J., Department of Computer Science and Technology, TNLIST Lab and State Key Lab of Intelligent Technology and Systems, Tsinghua University, Beijing, China; Zheng, X., Department of Computer Science and Technology, TNLIST Lab and State Key Lab of Intelligent Technology and Systems, Tsinghua University, Beijing, China; Zhang, B., Department of Computer Science and Technology, TNLIST Lab and State Key Lab of Intelligent Technology and Systems, Tsinghua University, Beijing, China</t>
  </si>
  <si>
    <t>Supervised topic models with a logistic likelihood have two issues that potentially limit their practical use: 1) response variables are usually over-weighted by document word counts; and 2) existing variational inference methods make strict mean-field assumptions. We address these issues by: 1) introducing a regularization constant to better balance the two parts based on an optimization formulation of Bayesian inference; and 2) developing a simple Gibbs sampling algorithm by introducing auxiliary Polya-Gamma variables and collapsing out Dirichlet variables. Our augment-and-collapse sampling algorithm has analytical forms of each conditional distribution without making any restricting assumptions and can be easily parallelized. Empirical results demonstrate significant improvements on prediction performance and time efficiency. © 2013 Association for Computational Linguistics.</t>
  </si>
  <si>
    <t>2-s2.0-84907312836</t>
  </si>
  <si>
    <t>O'Connor B., Stewart B.M., Smith N.A.</t>
  </si>
  <si>
    <t>Learning to extract international relations from political context</t>
  </si>
  <si>
    <t>https://www.scopus.com/inward/record.uri?eid=2-s2.0-84906926616&amp;partnerID=40&amp;md5=fcc8a9b1f6fb6ab55206cbb10666df89</t>
  </si>
  <si>
    <t>School of Computer Science, Carnegie Mellon University, Pittsburgh, PA 15213, United States; Department of Government, Harvard University, Cambridge, MA 02139, United States</t>
  </si>
  <si>
    <t>O'Connor, B., School of Computer Science, Carnegie Mellon University, Pittsburgh, PA 15213, United States; Stewart, B.M., Department of Government, Harvard University, Cambridge, MA 02139, United States; Smith, N.A., School of Computer Science, Carnegie Mellon University, Pittsburgh, PA 15213, United States</t>
  </si>
  <si>
    <t>We describe a new probabilistic model for extracting events between major political actors from news corpora. Our unsupervised model brings together familiar components in natural language processing (like parsers and topic models) with contextual political information-temporal and dyad dependence- to infer latent event classes. We quantitatively evaluate the model's performance on political science benchmarks: recovering expert-assigned event class valences, and detecting real-world conflict. We also conduct a small case study based on our model's inferences.© 2013 Association for Computational Linguistics.</t>
  </si>
  <si>
    <t>2-s2.0-84906926616</t>
  </si>
  <si>
    <t>Recasens M., De Marneffe M.-C., Potts C.</t>
  </si>
  <si>
    <t>The life and death of discourse entities: Identifying singleton mentions</t>
  </si>
  <si>
    <t>https://www.scopus.com/inward/record.uri?eid=2-s2.0-84906515207&amp;partnerID=40&amp;md5=b636025c471669da477f5e6c0d34bafb</t>
  </si>
  <si>
    <t>Linguistics Department, Stanford University, Stanford, CA, United States; Linguistics Department, Ohio State University, Columbus, OH, United States</t>
  </si>
  <si>
    <t>Recasens, M., Linguistics Department, Stanford University, Stanford, CA, United States; De Marneffe, M.-C., Linguistics Department, Ohio State University, Columbus, OH, United States; Potts, C., Linguistics Department, Stanford University, Stanford, CA, United States</t>
  </si>
  <si>
    <t>A discourse typically involves numerous entities, but few are mentioned more than once. Distinguishing discourse entities that die out after just one mention (singletons) from those that lead longer lives (coreferent) would benefit NLP applications such as coreference resolution, protagonist identification, topic modeling, and discourse coherence. We build a logistic regression model for predicting the singleton/ coreferent distinction, drawing on linguistic insights about how discourse entity lifespans are affected by syntactic and semantic features. The model is effective in its own right (78% accuracy), and incorporating it into a state-of-The-Art coreference resolution system yields a significant improvement. © 2013 Association for Computational Linguistics.</t>
  </si>
  <si>
    <t>2-s2.0-84906515207</t>
  </si>
  <si>
    <t>Mukherjee A., Liu B.</t>
  </si>
  <si>
    <t>Discovering user interactions in ideological discussions</t>
  </si>
  <si>
    <t>https://www.scopus.com/inward/record.uri?eid=2-s2.0-84907372713&amp;partnerID=40&amp;md5=2c9fa10e2c113c22ba6af7903049b2d9</t>
  </si>
  <si>
    <t>Department of Computer Science, University of Illinois, Chicago, United States</t>
  </si>
  <si>
    <t>Mukherjee, A., Department of Computer Science, University of Illinois, Chicago, United States; Liu, B., Department of Computer Science, University of Illinois, Chicago, United States</t>
  </si>
  <si>
    <t>Online discussion forums are a popular platform for people to voice their opinions on any subject matter and to discuss or debate any issue of interest. In forums where users discuss social, political, or religious issues, there are often heated debates among users or participants. Existing research has studied mining of user stances or camps on certain issues, opposing perspectives, and contention points. In this paper, we focus on identifying the nature of interactions among user pairs. The central questions are: How does each pair of users interact with each other? Does the pair of users mostly agree or disagree? What is the lexicon that people often use to express agreement and disagreement? We present a topic model based approach to answer these questions. Since agreement and disagreement expressions are usually multiword phrases, we propose to employ a ranking method to identify highly relevant phrases prior to topic modeling. After modeling, we use the modeling results to classify the nature of interaction of each user pair. Our evaluation results using real-life discussion/debate posts demonstrate the effectiveness of the proposed techniques. © 2013 Association for Computational Linguistics.</t>
  </si>
  <si>
    <t>2-s2.0-84907372713</t>
  </si>
  <si>
    <t>Savoy J.</t>
  </si>
  <si>
    <t>Authorship attribution based on a probabilistic topic model</t>
  </si>
  <si>
    <t>10.1016/j.ipm.2012.06.003</t>
  </si>
  <si>
    <t>https://www.scopus.com/inward/record.uri?eid=2-s2.0-84870292324&amp;doi=10.1016%2fj.ipm.2012.06.003&amp;partnerID=40&amp;md5=f9fc7a21c50e13c9130eca18b94d8ca9</t>
  </si>
  <si>
    <t>Computer Science Department, University of Neuchatel, Rue Emile Argand 11, 2000 Neuchâtel, Switzerland</t>
  </si>
  <si>
    <t>Savoy, J., Computer Science Department, University of Neuchatel, Rue Emile Argand 11, 2000 Neuchâtel, Switzerland</t>
  </si>
  <si>
    <t>This paper describes, evaluates and compares the use of Latent Dirichlet allocation (LDA) as an approach to authorship attribution. Based on this generative probabilistic topic model, we can model each document as a mixture of topic distributions with each topic specifying a distribution over words. Based on author profiles (aggregation of all texts written by the same writer) we suggest computing the distance with a disputed text to determine its possible writer. This distance is based on the difference between the two topic distributions. To evaluate different attribution schemes, we carried out an experiment based on 5408 newspaper articles (Glasgow Herald) written by 20 distinct authors. To complement this experiment, we used 4326 articles extracted from the Italian newspaper La Stampa and written by 20 journalists. This research demonstrates that the LDA-based classification scheme tends to outperform the Delta rule, and the χ2 distance, two classical approaches in authorship attribution based on a restricted number of terms. Compared to the Kullback-Leibler divergence, the LDA-based scheme can provide better effectiveness when considering a larger number of terms. © 2012 Elsevier Ltd. All rights reserved.</t>
  </si>
  <si>
    <t>Authorship attribution; Lexical statistics; Machine learning; Text categorization</t>
  </si>
  <si>
    <t>2-s2.0-84870292324</t>
  </si>
  <si>
    <t>Weinshall D., Hanukaev D., Levi G.</t>
  </si>
  <si>
    <t>LDA topic model with soft assignment of descriptors to words</t>
  </si>
  <si>
    <t>https://www.scopus.com/inward/record.uri?eid=2-s2.0-84897506862&amp;partnerID=40&amp;md5=a6ebf6a4a7bb61aca201ef345b3e55cd</t>
  </si>
  <si>
    <t>School of Computer Science and Engineering, Center for Neural Computation, Hebrew University of Jerusalem, Jerusalem 91904, Israel</t>
  </si>
  <si>
    <t>Weinshall, D., School of Computer Science and Engineering, Center for Neural Computation, Hebrew University of Jerusalem, Jerusalem 91904, Israel; Hanukaev, D., School of Computer Science and Engineering, Center for Neural Computation, Hebrew University of Jerusalem, Jerusalem 91904, Israel; Levi, G., School of Computer Science and Engineering, Center for Neural Computation, Hebrew University of Jerusalem, Jerusalem 91904, Israel</t>
  </si>
  <si>
    <t>The LDA topic model is being used to model corpora of documents that can be represented by bags of words. Here we extend the LDA model to deal with documents that are represented by bags of continuous descriptors. Given a finite dictionary of words, our extended LDA model allows for the soft assignment of descriptors to (many) dictionary words. We derive variational inference and parameter estimation procedures for the extended model, which closely resemble those obtained for the original model, with two important differences: First, the histogram of word counts is replaced by a histogram of pseudo word counts, or sums of responsibilities over all descriptors. Second, parameter estimation now depends on the average covariance matrix between these pseudocounts, reflecting the fact that with soft assignment words are not independent. We use this approach to address the detection of novel video events, where we seek to identify video events with low posterior probability. Using a benchmark dataset for novelty detection, we show a very significant improvement in the detection of novel events when using our extended LDA model with soft assignment to words as against hard assignment (the original model), achieving state of the art novelty detection results. Copyright 2013 by the author(s).</t>
  </si>
  <si>
    <t>2-s2.0-84897506862</t>
  </si>
  <si>
    <t>Ono M., Shibasaki R.</t>
  </si>
  <si>
    <t>Analysis of author-selected keywords in urban planning and urban management papers</t>
  </si>
  <si>
    <t>Proceedings of CUPUM 2013: 13th International Conference on Computers in Urban Planning and Urban Management - Planning Support Systems for Sustainable Urban Development</t>
  </si>
  <si>
    <t>https://www.scopus.com/inward/record.uri?eid=2-s2.0-84899141382&amp;partnerID=40&amp;md5=939ddb56890859fd8e48faa603fbcfac</t>
  </si>
  <si>
    <t>Earth Observation Data Integration and Fusion Research Initiative, University of Tokyo, Cw503 Institute of Industrial Science, 4-6-1 Komaba, Meguro-ku, Tokyo, Japan; Center for Spatial Information Science, University of Tokyo, Cw503 Institute of Industrial Science, 4-6-1 Komaba, Meguro-ku,Tokyo, Japan</t>
  </si>
  <si>
    <t>Ono, M., Earth Observation Data Integration and Fusion Research Initiative, University of Tokyo, Cw503 Institute of Industrial Science, 4-6-1 Komaba, Meguro-ku, Tokyo, Japan; Shibasaki, R., Center for Spatial Information Science, University of Tokyo, Cw503 Institute of Industrial Science, 4-6-1 Komaba, Meguro-ku,Tokyo, Japan</t>
  </si>
  <si>
    <t>In this paper, we use a topic model called Labeled Latent Dirichlet Alloca-tion (L-LDA), which is an extension of the LDA model often used for text mining, to analyze the keywords selected by authors in urban planning and urban management papers. We use keywords, sessions and authors related to the Computers in Urban Planning and Urban Management (CUPUM) conference as inputs for the model. We then evaluate the performance by comparing the training and target sets. The results are displayed using Web-based technologies. Our method extracts the characteristics of select-ed keywords, and reveals other relevant topics undetected by the author. Thus, our results can support writers and readers of research papers in the field of urban planning and urban management.</t>
  </si>
  <si>
    <t>2-s2.0-84899141382</t>
  </si>
  <si>
    <t>Chen C., Rao V., Buntine W., Teh Y.</t>
  </si>
  <si>
    <t>Dependent normalized random measures</t>
  </si>
  <si>
    <t>https://www.scopus.com/inward/record.uri?eid=2-s2.0-84897505920&amp;partnerID=40&amp;md5=e18f4f8a5970217ac3bcfb45ad833382</t>
  </si>
  <si>
    <t>RSISE, Australian National University, Australia; Dept. Statistical Science, Duke University, United States; National ICT, Canberra, ACT, Australia; Dept. Statistics, University of Oxford, United Kingdom</t>
  </si>
  <si>
    <t>Chen, C., RSISE, Australian National University, Australia, National ICT, Canberra, ACT, Australia; Rao, V., Dept. Statistical Science, Duke University, United States; Buntine, W., RSISE, Australian National University, Australia, National ICT, Canberra, ACT, Australia; Teh, Y., Dept. Statistics, University of Oxford, United Kingdom</t>
  </si>
  <si>
    <t>In this paper we propose two constructions of dependent normalized random measures, a class of nonparametric priors over dependent probability measures. Our constructions, which we call mixed normalized random measures (MNRM) and thinned normalized random measures (TNRM), involve (respectively) weighting and thinning parts of a shared underlying Poisson process before combining them together. We show that both MNRM and TNRM are marginally normalized random measures, resulting in well understood theoretical properties. We develop marginal and slice samplers for both models, the latter necessary for inference in TNRM. In time-varying topic modeling experiments, both models exhibit superior performance over related dependent models such as the hierarchical Dirichlet process and the spatial normalized Gamma process. Copyright 2013 by the author(s).</t>
  </si>
  <si>
    <t>2-s2.0-84897505920</t>
  </si>
  <si>
    <t>Baldwin T., Li Y., Alexe B., Stanoi I.R.</t>
  </si>
  <si>
    <t>Automatic term ambiguity detection</t>
  </si>
  <si>
    <t>https://www.scopus.com/inward/record.uri?eid=2-s2.0-84907315007&amp;partnerID=40&amp;md5=ccf0f68bab902a6de42d2070f83c35db</t>
  </si>
  <si>
    <t>IBM Research - Almaden, 650 Harry Road, San Jose, CA 95120, United States</t>
  </si>
  <si>
    <t>Baldwin, T., IBM Research - Almaden, 650 Harry Road, San Jose, CA 95120, United States; Li, Y., IBM Research - Almaden, 650 Harry Road, San Jose, CA 95120, United States; Alexe, B., IBM Research - Almaden, 650 Harry Road, San Jose, CA 95120, United States; Stanoi, I.R., IBM Research - Almaden, 650 Harry Road, San Jose, CA 95120, United States</t>
  </si>
  <si>
    <t>While the resolution of term ambiguity is important for information extraction (IE) systems, the cost of resolving each instance of an entity can be prohibitively expensive on large datasets. To combat this, this work looks at ambiguity detection at the term, rather than the instance, level. By making a judgment about the general ambiguity of a term, a system is able to handle ambiguous and unambiguous cases differently, improving throughput and quality. To address the term ambiguity detection problem, we employ a model that combines data from language models, ontologies, and topic modeling. Results over a dataset of entities from four product domains show that the proposed approach achieves significantly above baseline F-measure of 0.96. © 2013 Association for Computational Linguistics.</t>
  </si>
  <si>
    <t>2-s2.0-84907315007</t>
  </si>
  <si>
    <t>Featherstone C.</t>
  </si>
  <si>
    <t>Identifying vehicle descriptions in microblogging text with the aim of reducing or predicting crime</t>
  </si>
  <si>
    <t>10.1109/ICASTech.2013.6707494</t>
  </si>
  <si>
    <t>https://www.scopus.com/inward/record.uri?eid=2-s2.0-84896469286&amp;doi=10.1109%2fICASTech.2013.6707494&amp;partnerID=40&amp;md5=6a582d39a0c9b2a6c8146035ee7454b3</t>
  </si>
  <si>
    <t>Meraka Institute, 627 Meiring Naude Road, Brummeria, Pretoria, 0001, South Africa</t>
  </si>
  <si>
    <t>Featherstone, C., Meraka Institute, 627 Meiring Naude Road, Brummeria, Pretoria, 0001, South Africa</t>
  </si>
  <si>
    <t>Could Social Media, and in particular, microblogs such as Twitter, play a part in helping to track criminal movement? The aim of this paper is to narrow the focus of this broader problem of using social media to crowdsource information to assist in the fight against crime, to the specific problem of identifying the description of vehicles in microblog text. As this problem has many aspects, especially in terms of data gathering and identification, an initial search is performed on preset keywords and the resulting database is tagged. The tags are then analysed to determine which features are the most common. Topic models are then run on the data to determine if any useful keyword can be found for further searches and initial statistics are recorded as a baseline for further processing. Our primary concern is establishing the common content of the relevant Tweets. The result could be used both for help with data collection as well as with feature selection when learning classification algorithms for data mining. © 2013 IEEE.</t>
  </si>
  <si>
    <t>crime prevention; Data mining; social media; topic models</t>
  </si>
  <si>
    <t>2-s2.0-84896469286</t>
  </si>
  <si>
    <t>Kim D.-K., Voelker G.M., Saul L.K.</t>
  </si>
  <si>
    <t>A variational approximation for topic modeling of hierarchical corpora</t>
  </si>
  <si>
    <t>https://www.scopus.com/inward/record.uri?eid=2-s2.0-84897555149&amp;partnerID=40&amp;md5=008416067251b1a8c1600e45bf0ae6c9</t>
  </si>
  <si>
    <t>Department of Computer Science and Engineering, University of California, San Diego, CA, United States</t>
  </si>
  <si>
    <t>Kim, D.-K., Department of Computer Science and Engineering, University of California, San Diego, CA, United States; Voelker, G.M., Department of Computer Science and Engineering, University of California, San Diego, CA, United States; Saul, L.K., Department of Computer Science and Engineering, University of California, San Diego, CA, United States</t>
  </si>
  <si>
    <t>We study the problem of topic modeling in corpora whose documents are organized in a multi-level hierarchy. We explore a parametric approach to this problem, assuming that the number of topics is known or can be estimated by cross-validation. The models we consider can be viewed as special (finite-dimensional) instances of hierarchical Dirichlet processes (HDPs). For these models we show that there exists a simple variational approximation for probabilistic inference. The approximation relies on a previously unexploited inequality that handles the conditional dependence between Dirichlet latent variables in adjacent levels of the model's hierarchy. We compare our approach to existing implementations of nonparametric HDPs. On several benchmarks we find that our approach is faster than Gibbs sampling and able to learn more predictive models than existing variational methods. Finally, we demonstrate the large-scale viability of our approach on two newly available corpora from researchers in computer security - one with 350,000 documents and over 6,000 internal subcategories, the other with a five-level deep hierarchy. Copyright 2013 by the author(s).</t>
  </si>
  <si>
    <t>2-s2.0-84897555149</t>
  </si>
  <si>
    <t>Du L., Buntine W., Johnson M.</t>
  </si>
  <si>
    <t>Topic segmentation with a structured topic model</t>
  </si>
  <si>
    <t>https://www.scopus.com/inward/record.uri?eid=2-s2.0-84907030582&amp;partnerID=40&amp;md5=450fa37994de52e16a0514cb32118b01</t>
  </si>
  <si>
    <t>Department of Computing, Macquarie University, Sydney, Australia; Canberra Research Lab, National ICT Australia, Canberra, Australia</t>
  </si>
  <si>
    <t>Du, L., Department of Computing, Macquarie University, Sydney, Australia; Buntine, W., Canberra Research Lab, National ICT Australia, Canberra, Australia; Johnson, M., Department of Computing, Macquarie University, Sydney, Australia</t>
  </si>
  <si>
    <t>We present a new hierarchical Bayesian model for unsupervised topic segmentation. This new model integrates a point-wise boundary sampling algorithm used in Bayesian segmentation into a structured topic model that can capture a simple hierarchical topic structure latent in documents. We develop an MCMC inference algorithm to split/merge segment(s). Experimental results show that our model outperforms previous unsupervised segmentation methods using only lexical information on Choi's datasets and two meeting transcripts and has performance comparable to those previous methods on two written datasets. © 2013 Association for Computational Linguistics.</t>
  </si>
  <si>
    <t>2-s2.0-84907030582</t>
  </si>
  <si>
    <t>Remus S., Biemann C.</t>
  </si>
  <si>
    <t>Three knowledge-free methods for automatic lexical chain extraction</t>
  </si>
  <si>
    <t>https://www.scopus.com/inward/record.uri?eid=2-s2.0-84926154230&amp;partnerID=40&amp;md5=eed0bf31b02f5e51122da236cfc37ec1</t>
  </si>
  <si>
    <t>FG Language Technology, Department of Computer Science, Technische Universität Darmstadt, Germany</t>
  </si>
  <si>
    <t>Remus, S., FG Language Technology, Department of Computer Science, Technische Universität Darmstadt, Germany; Biemann, C., FG Language Technology, Department of Computer Science, Technische Universität Darmstadt, Germany</t>
  </si>
  <si>
    <t>We present three approaches to lexical chaining based on the LDA topic model and evaluate them intrinsically on a manually annotated set of German documents. After motivating the choice of statistical methods for lexical chaining with their adaptability to different languages and subject domains, we describe our new two-level chain annotation scheme, which rooted in the concept of cohesive harmony. Also, we propose a new measure for direct evaluation of lexical chains. Our three LDA-based approaches outperform two knowledge-based state-of-The art methods to lexical chaining by a large margin, which can be attributed to lacking coverage of the knowledge resource. Subsequent analysis shows that the three methods yield a different chaining behavior, which could be utilized in tasks that use lexical chaining as a component within NLP applications. © 2013 Association for Computational Linguistics.</t>
  </si>
  <si>
    <t>2-s2.0-84926154230</t>
  </si>
  <si>
    <t>Zhang Z., Li Q., Zeng D., Gao H.</t>
  </si>
  <si>
    <t>User community discovery from multi-relational networks</t>
  </si>
  <si>
    <t>10.1016/j.dss.2012.09.012</t>
  </si>
  <si>
    <t>https://www.scopus.com/inward/record.uri?eid=2-s2.0-84871720597&amp;doi=10.1016%2fj.dss.2012.09.012&amp;partnerID=40&amp;md5=67a05c0986df65e441c8c9565ec8c68b</t>
  </si>
  <si>
    <t>State Key Laboratory of Management and Control for Complex Systems, Institute of Automation, Chinese Academy of Sciences, Beijing 100190, China; Department of Management Information Systems, University of Arizona, Tucson, AZ, United States</t>
  </si>
  <si>
    <t>Zhang, Z., State Key Laboratory of Management and Control for Complex Systems, Institute of Automation, Chinese Academy of Sciences, Beijing 100190, China; Li, Q., State Key Laboratory of Management and Control for Complex Systems, Institute of Automation, Chinese Academy of Sciences, Beijing 100190, China; Zeng, D., State Key Laboratory of Management and Control for Complex Systems, Institute of Automation, Chinese Academy of Sciences, Beijing 100190, China, Department of Management Information Systems, University of Arizona, Tucson, AZ, United States; Gao, H., State Key Laboratory of Management and Control for Complex Systems, Institute of Automation, Chinese Academy of Sciences, Beijing 100190, China</t>
  </si>
  <si>
    <t>Online social network services (SNS) have been experiencing rapid growth in recent years. SNS enable users to identify other users with common interests, exchange their opinions, and establish forums for communication, and so on. Discovering densely connected user communities from social networks has become one of the major challenges, to help understand the structural properties of SNS and improve user-oriented services such as identification of influential users and automated recommendations. Previous work on community discovery has treated user friendship networks and user-generated contents separately. We hypothesize that these two types of information can be fruitfully integrated and propose a unified framework for user community discovery in online social networks. This framework combines the author-topic (AT) model with user friendship network analysis. We empirically show that this approach is capable of discovering interesting user communities using two real-world datasets. © 2012 Elsevier B.V.</t>
  </si>
  <si>
    <t>Author topic model; Community discovery; Multi-relational network; Non-negative matrix factorization</t>
  </si>
  <si>
    <t>2-s2.0-84871720597</t>
  </si>
  <si>
    <t>Pereira F., Botvinick M., Detre G.</t>
  </si>
  <si>
    <t>Using Wikipedia to learn semantic feature representations of concrete concepts in neuroimaging experiments</t>
  </si>
  <si>
    <t>10.1016/j.artint.2012.06.005</t>
  </si>
  <si>
    <t>https://www.scopus.com/inward/record.uri?eid=2-s2.0-84870301504&amp;doi=10.1016%2fj.artint.2012.06.005&amp;partnerID=40&amp;md5=07baccb44e7ced4975f766a84234f71f</t>
  </si>
  <si>
    <t>Psychology Department, Princeton Neuroscience Institute, Princeton University, Princeton, NJ 08540, United States</t>
  </si>
  <si>
    <t>Pereira, F., Psychology Department, Princeton Neuroscience Institute, Princeton University, Princeton, NJ 08540, United States; Botvinick, M., Psychology Department, Princeton Neuroscience Institute, Princeton University, Princeton, NJ 08540, United States; Detre, G., Psychology Department, Princeton Neuroscience Institute, Princeton University, Princeton, NJ 08540, United States</t>
  </si>
  <si>
    <t>In this paper we show that a corpus of a few thousand Wikipedia articles about concrete or visualizable concepts can be used to produce a low-dimensional semantic feature representation of those concepts. The purpose of such a representation is to serve as a model of the mental context of a subject during functional magnetic resonance imaging (fMRI) experiments. A recent study by Mitchell et al. (2008) [19] showed that it was possible to predict fMRI data acquired while subjects thought about a concrete concept, given a representation of those concepts in terms of semantic features obtained with human supervision. We use topic models on our corpus to learn semantic features from text in an unsupervised manner, and show that these features can outperform those in Mitchell et al. (2008) [19] in demanding 12-way and 60-way classification tasks. We also show that these features can be used to uncover similarity relations in brain activation for different concepts which parallel those relations in behavioral data from human subjects. © 2012 Elsevier B.V. All rights reserved.</t>
  </si>
  <si>
    <t>fMRI; Matrix factorization; Semantic features; Wikipedia</t>
  </si>
  <si>
    <t>2-s2.0-84870301504</t>
  </si>
  <si>
    <t>Ding W., Rohban M.H., Ishwar P., Saligrama V.</t>
  </si>
  <si>
    <t>Topic discovery through data dependent and random projections</t>
  </si>
  <si>
    <t>https://www.scopus.com/inward/record.uri?eid=2-s2.0-84897526766&amp;partnerID=40&amp;md5=6367fc45b25f7a4405222900584a7d3f</t>
  </si>
  <si>
    <t>Department of Electrical and Computer Engineering, Boston University, Boston, MA, United States</t>
  </si>
  <si>
    <t>Ding, W., Department of Electrical and Computer Engineering, Boston University, Boston, MA, United States; Rohban, M.H., Department of Electrical and Computer Engineering, Boston University, Boston, MA, United States; Ishwar, P., Department of Electrical and Computer Engineering, Boston University, Boston, MA, United States; Saligrama, V., Department of Electrical and Computer Engineering, Boston University, Boston, MA, United States</t>
  </si>
  <si>
    <t>We present algorithms for topic modeling based on the geometry of cross-document word-frequency patterns. This perspective gains significance under the so called separability condition. This is a condition on existence of novel-words that are unique to each topic. We present a suite of highly efficient algorithms with provable guarantees based on data-dependent and random projections to identify novel words and associated topics. Our key insight here is that the maximum and minimum values of cross-document frequency patterns projected along any direction are associated with novel words. While our sample complexity bounds for topic recovery are similar to the state-of-art, the computational complexity of our random projection scheme scales linearly with the number of documents and the number of words per document. We present several experiments on synthetic and real-world datasets to demonstrate qualitative and quantitative merits of our scheme. Copyright 2013 by the author(s).</t>
  </si>
  <si>
    <t>2-s2.0-84897526766</t>
  </si>
  <si>
    <t>Paul M.J., Dredze M.</t>
  </si>
  <si>
    <t>Drug extraction from the web: Summarizing drug experiences with multi-dimensional topic models</t>
  </si>
  <si>
    <t>https://www.scopus.com/inward/record.uri?eid=2-s2.0-84926206903&amp;partnerID=40&amp;md5=920fc77214564dfa62e4c4e716afc964</t>
  </si>
  <si>
    <t>Paul, M.J., Human Language Technology Center of Excellence, Center for Language and Speech Processing, Johns Hopkins University, Baltimore, MD, United States; Dredze, M., Human Language Technology Center of Excellence, Center for Language and Speech Processing, Johns Hopkins University, Baltimore, MD, United States</t>
  </si>
  <si>
    <t>Multi-dimensional latent text models, such as factorial LDA (f-LDA), capture multiple factors of corpora, creating structured output for researchers to better understand the contents of a corpus. We consider such models for clinical research of new recreational drugs and trends, an important application for mining current information for healthcare workers. We use a "three-dimensional" f-LDA variant to jointly model combinations of drug (marijuana, salvia, etc.), aspect (effects, chemistry, etc.) and route of administration (smoking, oral, etc.) Since a purely unsupervised topic model is unlikely to discover these specific factors of interest, we develop a novel method of incorporating prior knowledge by leveraging user generated tags as priors in our model. We demonstrate that this model can be used as an exploratory tool for learning about these drugs from the Web by applying it to the task of extractive summarization. In addition to providing useful output for this important public health task, our prior-enriched model provides a framework for the application of f- LDA to other tasks. © 2013 Association for Computational Linguistics.</t>
  </si>
  <si>
    <t>2-s2.0-84926206903</t>
  </si>
  <si>
    <t>Movshovitz-Attias D., Cohen W.W.</t>
  </si>
  <si>
    <t>Natural language models for predicting programming comments</t>
  </si>
  <si>
    <t>https://www.scopus.com/inward/record.uri?eid=2-s2.0-84907337477&amp;partnerID=40&amp;md5=6841d5717a36667ca20e4498df10acfd</t>
  </si>
  <si>
    <t>Computer Science Department, Carnegie Mellon University, United States</t>
  </si>
  <si>
    <t>Movshovitz-Attias, D., Computer Science Department, Carnegie Mellon University, United States; Cohen, W.W., Computer Science Department, Carnegie Mellon University, United States</t>
  </si>
  <si>
    <t>Statistical language models have successfully been used to describe and analyze natural language documents. Recent work applying language models to programming languages is focused on the task of predicting code, while mainly ignoring the prediction of programmer comments. In this work, we predict comments from JAVA source files of open source projects, using topic models and n-grams, and we analyze the performance of the models given varying amounts of background data on the project being predicted. We evaluate models on their comment-completion capability in a setting similar to code-completion tools built into standard code editors, and show that using a comment completion tool can save up to 47% of the comment typing. © 2013 Association for Computational Linguistics.</t>
  </si>
  <si>
    <t>2-s2.0-84907337477</t>
  </si>
  <si>
    <t>Xianghua F., Guo L., Yanyan G., Zhiqiang W.</t>
  </si>
  <si>
    <t>Multi-aspect sentiment analysis for Chinese online social reviews based on topic modeling and HowNet lexicon</t>
  </si>
  <si>
    <t>10.1016/j.knosys.2012.08.003</t>
  </si>
  <si>
    <t>https://www.scopus.com/inward/record.uri?eid=2-s2.0-84870067197&amp;doi=10.1016%2fj.knosys.2012.08.003&amp;partnerID=40&amp;md5=a43c34e6bd4f88a602aaedb781660993</t>
  </si>
  <si>
    <t>College of Computer Science and Software Engineering, Shenzhen University, Shenzhen, Guangdong 518060, China</t>
  </si>
  <si>
    <t>Xianghua, F., College of Computer Science and Software Engineering, Shenzhen University, Shenzhen, Guangdong 518060, China; Guo, L., College of Computer Science and Software Engineering, Shenzhen University, Shenzhen, Guangdong 518060, China; Yanyan, G., College of Computer Science and Software Engineering, Shenzhen University, Shenzhen, Guangdong 518060, China; Zhiqiang, W., College of Computer Science and Software Engineering, Shenzhen University, Shenzhen, Guangdong 518060, China</t>
  </si>
  <si>
    <t>User-generated reviews on the Web reflect users' sentiment about products, services and social events. Existing researches mostly focus on the sentiment classification of the product and service reviews in document level. Reviews of social events such as economic and political activities, which are called social reviews, have specific characteristics different to the reviews of products and services. In this paper, we propose an unsupervised approach to automatically discover the aspects discussed in Chinese social reviews and also the sentiments expressed in different aspects. The approach is called Multi-aspect Sentiment Analysis for Chinese Online Social Reviews (MSA-COSRs). We first apply the Latent Dirichlet Allocation (LDA) model to discover multi-aspect global topics of social reviews, and then extract the local topic and associated sentiment based on a sliding window context over the review text. The aspect of the local topic is identified by a trained LDA model, and the polarity of the associated sentiment is classified by HowNet lexicon. The experiment results show that MSA-COSR cannot only obtain good topic partitioning results, but also help to improve sentiment analysis accuracy. It helps to simultaneously discover multi-aspect fine-grained topics and associated sentiment. © 2012 Elsevier B.V. All rights reserved.</t>
  </si>
  <si>
    <t>Aspect detection; HowNet lexicon; Sentiment analysis; Social reviews; Topic modeling</t>
  </si>
  <si>
    <t>2-s2.0-84870067197</t>
  </si>
  <si>
    <t>Pereira F.C., Rodrigues F., Ben-Akiva M.</t>
  </si>
  <si>
    <t>Text analysis in incident duration prediction</t>
  </si>
  <si>
    <t>10.1016/j.trc.2013.10.002</t>
  </si>
  <si>
    <t>https://www.scopus.com/inward/record.uri?eid=2-s2.0-84887588622&amp;doi=10.1016%2fj.trc.2013.10.002&amp;partnerID=40&amp;md5=dd6aea927f48cdfe03ffbc35b89a0e85</t>
  </si>
  <si>
    <t>Singapore-MIT Alliance for Research and Technology (SMART), Singapore; University of Coimbra, Portugal; Massachusetts Institute of Technology (MIT), United States</t>
  </si>
  <si>
    <t>Pereira, F.C., Singapore-MIT Alliance for Research and Technology (SMART), Singapore, University of Coimbra, Portugal, Massachusetts Institute of Technology (MIT), United States; Rodrigues, F., Singapore-MIT Alliance for Research and Technology (SMART), Singapore, University of Coimbra, Portugal, Massachusetts Institute of Technology (MIT), United States; Ben-Akiva, M., Singapore-MIT Alliance for Research and Technology (SMART), Singapore, University of Coimbra, Portugal, Massachusetts Institute of Technology (MIT), United States</t>
  </si>
  <si>
    <t>Due to the heterogeneous case-by-case nature of traffic incidents, plenty of relevant information is recorded in free flow text fields instead of constrained value fields. As a result, such text components enclose considerable richness that is invaluable for incident analysis, modeling and prediction. However, the difficulty to formally interpret such data has led to minimal consideration in previous work.In this paper, we focus on the task of incident duration prediction, more specifically on predicting clearance time, the period between incident reporting and road clearance. An accurate prediction will help traffic operators implement appropriate mitigation measures and better inform drivers about expected road blockage time.The key contribution is the introduction of topic modeling, a text analysis technique, as a tool for extracting information from incident reports in real time. We analyze a dataset of 2. years of accident cases and develop a machine learning based duration prediction model that integrates textual with non-textual features. To demonstrate the value of the approach, we compare predictions with and without text analysis using several different prediction models. Models using textual features consistently outperform the others in nearly all circumstances, presenting errors up to 28% lower than models without such information. © 2013 Elsevier Ltd.</t>
  </si>
  <si>
    <t>Incident duration prediction; Regression models; Text analysis; Topic modeling</t>
  </si>
  <si>
    <t>2-s2.0-84887588622</t>
  </si>
  <si>
    <t>ICAST 2013 - 5th International Conference on Adaptive Science and Technology: The Future is Now: Adaptive Science and Technology Unbound, Proceedings</t>
  </si>
  <si>
    <t>https://www.scopus.com/inward/record.uri?eid=2-s2.0-84896469534&amp;partnerID=40&amp;md5=d34a03473981fd0ed661260eeef442e3</t>
  </si>
  <si>
    <t>The proceedings contain 37 papers. The topics discussed include: semi-supervised local feature extraction of hyperspectral images over urban areas; animal identification based on footprint recognition; gender classification using face recognition; supporting rural teachers 21st century skills development through mobile technology use: a case in Cofimvaba, Eastern Cape, South Africa; the relative permittivity of the dielectric composite with a small doping of conductive nanoparticles; topic modeling in the information warfare domain; the case for cyber counter intelligence; identifying vehicle descriptions in microblogging text with the aim of reducing or predicting crime; utilizing cognitive work analysis for the design and evaluation of command and control user interfaces; and a novel cryptographic encryption technique of video images using quantum cryptography for satellite communications.</t>
  </si>
  <si>
    <t>2-s2.0-84896469534</t>
  </si>
  <si>
    <t>Vulić I., Moens M.-F.</t>
  </si>
  <si>
    <t>Cross-lingual semantic similarity of words as the similarity of their semanticword responses</t>
  </si>
  <si>
    <t>https://www.scopus.com/inward/record.uri?eid=2-s2.0-84926056074&amp;partnerID=40&amp;md5=6716482b98946e6cbb58d26ffbd03c7a</t>
  </si>
  <si>
    <t>Department of Computer Science, KU Leuven, Celestijnenlaan 200A, Leuven, Belgium</t>
  </si>
  <si>
    <t>Vulić, I., Department of Computer Science, KU Leuven, Celestijnenlaan 200A, Leuven, Belgium; Moens, M.-F., Department of Computer Science, KU Leuven, Celestijnenlaan 200A, Leuven, Belgium</t>
  </si>
  <si>
    <t>We propose a new approach to identifying semantically similar words across languages. The approach is based on an idea that two words in different languages are similar if they are likely to generate similar words (which includes both source and target language words) as their top semantic word responses. Semantic word responding is a concept from cognitive science which addresses detecting most likely words that humans output as free word associations given some cue word. The method consists of two main steps: (1) it utilizes a probabilistic multilingual topic model trained on comparable data to learn and quantify the semantic word responses, (2) it provides ranked lists of similar words according to the similarity of their semantic word response vectors. We evaluate our approach in the task of bilingual lexicon extraction (BLE) for a variety of language pairs. We show that in the cross-lingual settings without any language pair dependent knowledge the response-based method of similarity is more robust and outperforms current state-of-The art methods that directly operate in the semantic space of latent cross-lingual concepts/topics. © 2013 Association for Computational Linguistics.</t>
  </si>
  <si>
    <t>2-s2.0-84926056074</t>
  </si>
  <si>
    <t>Celikyilmaz A., Hakkani-Tur D., Tur G., Sarikaya R.</t>
  </si>
  <si>
    <t>Semi-supervised semantic tagging of conversational understanding using Markov Topic Regression</t>
  </si>
  <si>
    <t>https://www.scopus.com/inward/record.uri?eid=2-s2.0-84907347266&amp;partnerID=40&amp;md5=b7db2e67597dbb1aba5ce2b9158a67b2</t>
  </si>
  <si>
    <t>Microsoft, Mountain View, CA, United States; Microsoft Research, Mountain View, CA, United States; Microsoft, Redmond, WA, United States</t>
  </si>
  <si>
    <t>Celikyilmaz, A., Microsoft, Mountain View, CA, United States; Hakkani-Tur, D., Microsoft Research, Mountain View, CA, United States; Tur, G., Microsoft Research, Mountain View, CA, United States; Sarikaya, R., Microsoft, Redmond, WA, United States</t>
  </si>
  <si>
    <t>Finding concepts in natural language utterances is a challenging task, especially given the scarcity of labeled data for learning semantic ambiguity. Furthermore, data mismatch issues, which arise when the expected test (target) data does not exactly match the training data, aggravate this scarcity problem. To deal with these issues, we describe an efficient semisupervised learning (SSL) approach which has two components: (i) Markov Topic Regression is a new probabilistic model to cluster words into semantic tags (concepts). It can efficiently handle semantic ambiguity by extending standard topic models with two new features. First, it encodes word n-gram features from labeled source and unlabeled target data. Second, by going beyond a bag-of-words approach, it takes into account the inherent sequential nature of utterances to learn semantic classes based on context. (ii) Retrospective Learner is a new learning technique that adapts to the unlabeled target data. Our new SSL approach improves semantic tagging performance by 3% absolute over the baseline models, and also compares favorably on semi-supervised syntactic tagging. © 2013 Association for Computational Linguistics.</t>
  </si>
  <si>
    <t>2-s2.0-84907347266</t>
  </si>
  <si>
    <t>Hewavitharana S., Mehay D.N., Ananthakrishnan S., Natarajan P.</t>
  </si>
  <si>
    <t>Incremental topic-based translation model adaptation for conversational spoken language translation</t>
  </si>
  <si>
    <t>https://www.scopus.com/inward/record.uri?eid=2-s2.0-84907302255&amp;partnerID=40&amp;md5=67ae6b27d4cd07cf156b05565b3a1239</t>
  </si>
  <si>
    <t>Speech, Language and Multimedia Business Unit, Raytheon BBN Technologies, Cambridge, MA 02138, United States</t>
  </si>
  <si>
    <t>Hewavitharana, S., Speech, Language and Multimedia Business Unit, Raytheon BBN Technologies, Cambridge, MA 02138, United States; Mehay, D.N., Speech, Language and Multimedia Business Unit, Raytheon BBN Technologies, Cambridge, MA 02138, United States; Ananthakrishnan, S., Speech, Language and Multimedia Business Unit, Raytheon BBN Technologies, Cambridge, MA 02138, United States; Natarajan, P., Speech, Language and Multimedia Business Unit, Raytheon BBN Technologies, Cambridge, MA 02138, United States</t>
  </si>
  <si>
    <t>We describe a translation model adaptation approach for conversational spoken language translation (CSLT), which encourages the use of contextually appropriate translation options from relevant training conversations. Our approach employs a monolingual LDA topic model to derive a similarity measure between the test conversation and the set of training conversations, which is used to bias translation choices towards the current context. A significant novelty of our adaptation technique is its incremental nature; we continuously update the topic distribution on the evolving test conversation as new utterances become available. Thus, our approach is well-suited to the causal constraint of spoken conversations. On an English-to-Iraqi CSLT task, the proposed approach gives significant improvements over a baseline system as measured by BLEU, TER, and NIST. Interestingly, the incremental approach outperforms a non-incremental oracle that has up-front knowledge of the whole conversation. © 2013 Association for Computational Linguistics.</t>
  </si>
  <si>
    <t>2-s2.0-84907302255</t>
  </si>
  <si>
    <t>Song M., Kim S.Y.</t>
  </si>
  <si>
    <t>Detecting the knowledge structure of bioinformatics by mining full-text collections</t>
  </si>
  <si>
    <t>10.1007/s11192-012-0900-9</t>
  </si>
  <si>
    <t>https://www.scopus.com/inward/record.uri?eid=2-s2.0-84879184331&amp;doi=10.1007%2fs11192-012-0900-9&amp;partnerID=40&amp;md5=27ffd446859f38c08bc2a5ed6cc554ae</t>
  </si>
  <si>
    <t>Song, M., Department of Library and Information Science, Yonsei University, 50 Yonsei-ro, Seodaemun-gu, Seoul, South Korea; Kim, S.Y., Department of Library and Information Science, Yonsei University, 50 Yonsei-ro, Seodaemun-gu, Seoul, South Korea</t>
  </si>
  <si>
    <t>Bioinformatics is a fast-growing, diverse research field that has recently gained much public attention. Even though there are several attempts to understand the field of bioinformatics by bibliometric analysis, the proposed approach in this paper is the first attempt at applying text mining techniques to a large set of full-text articles to detect the knowledge structure of the field. To this end, we use PubMed Central full-text articles for bibliometric analysis instead of relying on citation data provided in Web of Science. In particular, we develop text mining routines to build a custom-made citation database as a result of mining full-text. We present several interesting findings in this study. First, the majority of the papers published in the field of bioinformatics are not cited by others (63 % of papers received less than two citations). Second, there is a linear, consistent increase in the number of publications. Particularly year 2003 is the turning point in terms of publication growth. Third, most researches of bioinformatics are driven by USA-based institutes followed by European institutes. Fourth, the results of topic modeling and word co-occurrence analysis reveal that major topics focus more on biological aspects than on computational aspects of bioinformatics. However, the top 10 ranked articles identified by PageRank are more related to computational aspects. Fifth, visualization of author co-citation analysis indicates that researchers in molecular biology or genomics play a key role in connecting sub-disciplines of bioinformatics. © 2012 Akadémiai Kiadó, Budapest, Hungary.</t>
  </si>
  <si>
    <t>Bioinformatics; PubMed Central; Text mining</t>
  </si>
  <si>
    <t>2-s2.0-84879184331</t>
  </si>
  <si>
    <t>Hariri N., Mobasher B., Burke R.</t>
  </si>
  <si>
    <t>Using social tags to infer context in hybrid music recommendation</t>
  </si>
  <si>
    <t>10.1145/2389936.2389946</t>
  </si>
  <si>
    <t>https://www.scopus.com/inward/record.uri?eid=2-s2.0-84870562922&amp;doi=10.1145%2f2389936.2389946&amp;partnerID=40&amp;md5=ec793c4fcafba5425451918a0c503c7f</t>
  </si>
  <si>
    <t>DePaul University, School of Computing, Chicago, IL 60604, United States</t>
  </si>
  <si>
    <t>Hariri, N., DePaul University, School of Computing, Chicago, IL 60604, United States; Mobasher, B., DePaul University, School of Computing, Chicago, IL 60604, United States; Burke, R., DePaul University, School of Computing, Chicago, IL 60604, United States</t>
  </si>
  <si>
    <t>Contextual factors can greatly influence users' decisions in selecting items, such as songs when listening to music. The goal of a context-aware recommender system is to adapt its recommendations not just to the general preferences of users, but also to the context in which users are seeking those rec- ommendations. In the domain of music recommendation, the explicit contextual factors and their values might not be known to the system, a priori. Moreover, the contextual state of a user can be dynamic and change during an inter- action with the system. In this paper, we present a hybrid context-aware recommender system which infers contextual information from the sequence of songs listened to or specified by a user and uses this information to produce context- aware recommendations. Our system mines popular tags for songs from social media Web sites and uses a topic modeling approach to learn latent topics representing various contexts. We then model each song as a set of latent topics capturing the general characteristics of that song. This representation is used to track and detect changes in user's choice of mu- sic, as reffected in a playlist of song sequence, and adjust the recommendations to better meet the current context of the user. Using our approach, the contextual information can be integrated with any traditional recommendation al- gorithm to produce context-aware recommendations. For our system, we designed and evaluated two hybrid meth- ods. The first hybrid combines collaborative filtering and content-based recommendation techniques, and the second hybrid additionally incorporates information about pairwise song associations. Our evaluation results show that both the hybrid approach and the contextualization can enhance the performance of baseline music recommendation method. Copyright 2012 ACM.</t>
  </si>
  <si>
    <t>Collaborative filtering; Context-aware recommendation; Hybrid recommendation; Recommender systems</t>
  </si>
  <si>
    <t>2-s2.0-84870562922</t>
  </si>
  <si>
    <t>Tsai F.S.</t>
  </si>
  <si>
    <t>Dimensionality reduction framework for blog mining and visualisation</t>
  </si>
  <si>
    <t>10.1504/IJDMMM.2012.048108</t>
  </si>
  <si>
    <t>https://www.scopus.com/inward/record.uri?eid=2-s2.0-84870261106&amp;doi=10.1504%2fIJDMMM.2012.048108&amp;partnerID=40&amp;md5=28485dea84b7b8e3d96d5fe0c9b35518</t>
  </si>
  <si>
    <t>School of Electrical and Electronic Engineering, Nanyang Technological University, 639798, Singapore, Singapore</t>
  </si>
  <si>
    <t>Tsai, F.S., School of Electrical and Electronic Engineering, Nanyang Technological University, 639798, Singapore, Singapore</t>
  </si>
  <si>
    <t>The growing abundance of blogs and new forms of social media has created a critical need for new technologies to transfer the digital realm of social media into a manageable form. Blog mining addresses the domain-specific problem of mining information from blog data. Although mining blogs may share many similarities to web and text documents, existing data mining techniques need to be reevaluated and adapted for the multidimensional representation of blog data, which exhibit dimensions not present in traditional documents. In this paper, a new approach is presented for blog mining and visualisation based on dimensionality reduction techniques. The author-topic model based on latent Dirichlet allocation was extended for analysing and visualising blog authors, links, and time. A framework based on dimensionality reduction is proposed to visualise the blog dimensions of content, tags, authors, links, and time. This framework has been successfully designed, implemented, and evaluated on real-world blog data. Copyright © 2012 Inderscience Enterprises Ltd.</t>
  </si>
  <si>
    <t>Blog mining; Dimensionality reduction; Isomap; Isometric feature mapping; Latent Dirichlet allocation; LDA; LLE; Locally linear embedding; MDS; Multidimensional scaling; Visualisation</t>
  </si>
  <si>
    <t>2-s2.0-84870261106</t>
  </si>
  <si>
    <t>Lau J., Collier N., Baldwin T.</t>
  </si>
  <si>
    <t>On-line trend analysis with topic models: Twitter trends detection topic model online</t>
  </si>
  <si>
    <t>24th International Conference on Computational Linguistics - Proceedings of COLING 2012: Technical Papers</t>
  </si>
  <si>
    <t>https://www.scopus.com/inward/record.uri?eid=2-s2.0-84876797765&amp;partnerID=40&amp;md5=e887d7da0fcee218abeb06a570f43371</t>
  </si>
  <si>
    <t>Dept of Computing and Information Systems, University Melbourne, Australia; NICTA Victoria Research Laboratory, Australia; National Institute of Informatics, Japan</t>
  </si>
  <si>
    <t>Lau, J., Dept of Computing and Information Systems, University Melbourne, Australia, NICTA Victoria Research Laboratory, Australia; Collier, N., National Institute of Informatics, Japan; Baldwin, T., Dept of Computing and Information Systems, University Melbourne, Australia, NICTA Victoria Research Laboratory, Australia</t>
  </si>
  <si>
    <t>We present a novel topic modelling-based methodology to track emerging events in microblogs such as Twitter. Our topic model has an in-built update mechanism based on time slices and implements a dynamic vocabulary. We first show that the method is robust in detecting events using a range of datasets with injected novel events, and then demonstrate its application in identifying trending topics in Twitter. © 2012 The COLING.</t>
  </si>
  <si>
    <t>Online processing; Topic evolution; Topic model; Trend detection; Twitter</t>
  </si>
  <si>
    <t>2-s2.0-84876797765</t>
  </si>
  <si>
    <t>Kim H.D., Park D.H., Lu Y., Zhai C.X.</t>
  </si>
  <si>
    <t>Enriching text representation with frequent pattern mining for probabilistic topic modeling</t>
  </si>
  <si>
    <t>10.1002/meet.14504901209</t>
  </si>
  <si>
    <t>https://www.scopus.com/inward/record.uri?eid=2-s2.0-84878606098&amp;doi=10.1002%2fmeet.14504901209&amp;partnerID=40&amp;md5=449e4c66edf4db16c0cc74195fc3299a</t>
  </si>
  <si>
    <t>University of Illinois at Urbana-Champaign, United States; Twitter Inc., United States</t>
  </si>
  <si>
    <t>Kim, H.D., University of Illinois at Urbana-Champaign, United States; Park, D.H., University of Illinois at Urbana-Champaign, United States; Lu, Y., Twitter Inc., United States; Zhai, C.X., University of Illinois at Urbana-Champaign, United States</t>
  </si>
  <si>
    <t>Probabilistic topic models have been proven very useful for many text mining tasks. Although many variants of topic models have been proposed, most existing works are based on the bag-of-words representation of text in which word combination and order are generally ignored, resulting in inaccurate semantic representation of text. In this paper, we propose a general way to go beyond the bag-of-words representation for topic modeling by applying frequent pattern mining to discover frequent word patterns that can capture semantic associations between words and then using them as additional supplementary semantic units to augment the conventional bag-of-words representation. By viewing a topic model as a generative model for such augmented text data, we can go beyond the bag-of-words assumption to potentially capture more semantic associations between words. Since efficient algorithms for mining frequent word patterns are available, this general strategy for improving topic models can be applied to improve any topic models without substantially increasing the computational complexity of the model. Experiment results show that such a frequent pattern-based data enrichment approach can improve over two representative existing probabilistic topic models for the classification task. We also studied variations of frequent pattern usage in topic modeling and found that using compressed and closed patterns performs best.</t>
  </si>
  <si>
    <t>Data enrichment; Frequent pattern mining; Topic model</t>
  </si>
  <si>
    <t>2-s2.0-84878606098</t>
  </si>
  <si>
    <t>Nelson C., Pottenger W.M., Keiler H., Grinberg N.</t>
  </si>
  <si>
    <t>Nuclear detection using higher-order topic modeling</t>
  </si>
  <si>
    <t>2012 IEEE International Conference on Technologies for Homeland Security, HST 2012</t>
  </si>
  <si>
    <t>10.1109/THS.2012.6459923</t>
  </si>
  <si>
    <t>https://www.scopus.com/inward/record.uri?eid=2-s2.0-84874572256&amp;doi=10.1109%2fTHS.2012.6459923&amp;partnerID=40&amp;md5=7c093fb2abb2f9ac993ae3207d41a611</t>
  </si>
  <si>
    <t>RUTCOR, Rutgers University, Piscataway, NJ, United States; Computer Science, RUTCOR, Rutgers University, Piscataway, NJ, United States; Statistics, Columbia University, New York, NY, United States; Computer Science, DIMACS, Rutgers University, Piscataway, NJ, United States</t>
  </si>
  <si>
    <t>Nelson, C., RUTCOR, Rutgers University, Piscataway, NJ, United States; Pottenger, W.M., Computer Science, RUTCOR, Rutgers University, Piscataway, NJ, United States; Keiler, H., Statistics, Columbia University, New York, NY, United States; Grinberg, N., Computer Science, DIMACS, Rutgers University, Piscataway, NJ, United States</t>
  </si>
  <si>
    <t>In this paper, a novel approach to topic modeling based on the Higher Order Learning framework, Higher-Order Latent Dirichlet Allocation (HO-LDA), is applied to a critical issue in homeland security, nuclear detection. In addition, this research strives to improve topic models in the 'real time' environment of online learning. In total, seventeen different nuclear radioisotopes are classified, and performance of Higher-Order versus traditional techniques is evaluated. This project employs LDA and HO-LDA on a nuclear detection numeric dataset to gain a topic decomposition of instances. These learned topics are then used as features in a traditional supervised classification algorithm. In essence, the LDA or HO-LDA topic assignments are used as features in supervised learning algorithms that predict the class (isotope), treating LDA or HO-LDA as a feature space transform. Using Topic Modeling on numeric nuclear detection data is cutting edge, as to our knowledge this has never been done before on a nuclear detection dataset. Two methods of feature transformation are evaluated, including Multinomial Feature Creation and Maximum Channel Value Feature Creation. Results demonstrate further evidence that Higher Order Learning techniques can be usefully applied in topic modeling applied to nuclear detection. © 2012 IEEE.</t>
  </si>
  <si>
    <t>higher-order latent Dirichlet allocation; higher-order learning; higher-order topic modeling; HO-LDA; latent Dirichlet allocation; LDA; machine learning; nuclear detection; topic modeling</t>
  </si>
  <si>
    <t>2-s2.0-84874572256</t>
  </si>
  <si>
    <t>Hazen T.J., Richardson F.</t>
  </si>
  <si>
    <t>Modeling multiword phrases with constrained phrase trees for improved topic modeling of conversational speech</t>
  </si>
  <si>
    <t>2012 IEEE Workshop on Spoken Language Technology, SLT 2012 - Proceedings</t>
  </si>
  <si>
    <t>10.1109/SLT.2012.6424226</t>
  </si>
  <si>
    <t>https://www.scopus.com/inward/record.uri?eid=2-s2.0-84874251784&amp;doi=10.1109%2fSLT.2012.6424226&amp;partnerID=40&amp;md5=b4b32daa2d93a9e4d59bc75ff6d7afdc</t>
  </si>
  <si>
    <t>MIT Lincoln Laboratory, Lexington, MA, United States</t>
  </si>
  <si>
    <t>Hazen, T.J., MIT Lincoln Laboratory, Lexington, MA, United States; Richardson, F., MIT Lincoln Laboratory, Lexington, MA, United States</t>
  </si>
  <si>
    <t>Latent topic modeling has proven to be an effective means for learning the underlying semantic content within document collections. Latent topic modeling has traditionally been applied to bag-of-words representations that ignore word sequence information that can aid in semantic understanding. In this work we introduce a method for efficiently incorporating arbitrarily long word sequences into a topic modeling approach. This method iteratively constructs a constrained set of phrase trees in an unsupervised fashion from a document collection using weighted pointwise mutual information statistics to guide the process. In experiments on the Fisher Corpus of conversational speech, the incorporation of learned phrases into a latent topic model yielded significant improvements in the unsupervised discovery of the known topics present within the data. © 2012 IEEE.</t>
  </si>
  <si>
    <t>conversational speech; phrases; topic modeling</t>
  </si>
  <si>
    <t>2-s2.0-84874251784</t>
  </si>
  <si>
    <t>Sarioglu E., Choi H.-A., Yadav K.</t>
  </si>
  <si>
    <t>Clinical report classification using natural language processing and topic modeling</t>
  </si>
  <si>
    <t>Proceedings - 2012 11th International Conference on Machine Learning and Applications, ICMLA 2012</t>
  </si>
  <si>
    <t>10.1109/ICMLA.2012.173</t>
  </si>
  <si>
    <t>https://www.scopus.com/inward/record.uri?eid=2-s2.0-84873572611&amp;doi=10.1109%2fICMLA.2012.173&amp;partnerID=40&amp;md5=53f01755a47f64b8ab14fde4bef2af05</t>
  </si>
  <si>
    <t>Department of Computer Science, George Washington University, Washington, DC, United States; Department of Emergency Medicine, George Washington University, Washington, DC, United States</t>
  </si>
  <si>
    <t>Sarioglu, E., Department of Computer Science, George Washington University, Washington, DC, United States; Choi, H.-A., Department of Computer Science, George Washington University, Washington, DC, United States; Yadav, K., Department of Emergency Medicine, George Washington University, Washington, DC, United States</t>
  </si>
  <si>
    <t>Large amount of electronic clinical data encompass important information in free text format. To be able to help guide medical decision-making, text needs to be efficiently processed and coded. In this research, we investigate techniques to improve classification of Emergency Department computed topography (CT) reports. The proposed system uses Natural Language Processing (NLP) to generate structured output from patient reports and then applies machine learning techniques to code for the presence of clinically important injuries for traumatic orbital fracture victims. Topic modeling of the corpora is also utilized as an alternative representation of the patient reports. Our results show that both NLP and topic modeling improve raw text classification results. Within NLP features, filtering the codes using modifiers produces the best performance. Topic modeling, on the other hand, shows mixed results. Topic vectors provide good dimensionality reduction and get comparable classification results as with NLP features. However, binary topic classification fails to improve upon raw text classification. © 2012 IEEE.</t>
  </si>
  <si>
    <t>clinical text classification; NLP; topic modeling</t>
  </si>
  <si>
    <t>2-s2.0-84873572611</t>
  </si>
  <si>
    <t>Summarization of corporate risk factor disclosure through topic modeling</t>
  </si>
  <si>
    <t>International Conference on Information Systems, ICIS 2012</t>
  </si>
  <si>
    <t>https://www.scopus.com/inward/record.uri?eid=2-s2.0-84886487906&amp;partnerID=40&amp;md5=ced1184b4ca84f94b7293402a67b2563</t>
  </si>
  <si>
    <t>Department of Information Systems, National University of Singapore, 15 Computing Drive, #COM2-01-02, Singapore 117418, Singapore; Department of Information Systems, National University of Singapore, 15 Computing Drive, #COM2-04-14, Singapore 117418, Singapore</t>
  </si>
  <si>
    <t>Bao, Y., Department of Information Systems, National University of Singapore, 15 Computing Drive, #COM2-01-02, Singapore 117418, Singapore; Datta, A., Department of Information Systems, National University of Singapore, 15 Computing Drive, #COM2-04-14, Singapore 117418, Singapore</t>
  </si>
  <si>
    <t>In this paper, we propose a novel problem of summarizing textual corporate risk factor disclosure, which aims to simultaneously infer the risk types across corpus and assign each risk factor to its most probable risk type. To solve the problem, we develop a variation of LDA topic model called Sent-LDA. The variational EM learning algorithm, which guarantees fast convergence, is derived and implemented for our model. Experiments show that our model is much more efficient and effective than LDA for solving our proposed problem. Specifically, our model is 50 times faster than LDA in the same conditions, and generates better topics for summarization than LDA. Our model is visualized in a publicly available system.</t>
  </si>
  <si>
    <t>Risk factor disclosure; Summarization; Topic modeling; Variational EM</t>
  </si>
  <si>
    <t>2-s2.0-84886487906</t>
  </si>
  <si>
    <t>Chen Y.-N., Metze F.</t>
  </si>
  <si>
    <t>Integrating intra-speaker topic modeling and temporal-based inter-speaker topic modeling in random walk for improved multi-party meeting summarization</t>
  </si>
  <si>
    <t>13th Annual Conference of the International Speech Communication Association 2012, INTERSPEECH 2012</t>
  </si>
  <si>
    <t>https://www.scopus.com/inward/record.uri?eid=2-s2.0-84878563752&amp;partnerID=40&amp;md5=9bad5a964eef8a85a649e9d57675dfa6</t>
  </si>
  <si>
    <t>Language Technologies Institute, School of Computer Science, Carnegie Mellon University, 5000 Forbes Avenue, Pittsburgh, PA 15213-3891, United States</t>
  </si>
  <si>
    <t>Chen, Y.-N., Language Technologies Institute, School of Computer Science, Carnegie Mellon University, 5000 Forbes Avenue, Pittsburgh, PA 15213-3891, United States; Metze, F., Language Technologies Institute, School of Computer Science, Carnegie Mellon University, 5000 Forbes Avenue, Pittsburgh, PA 15213-3891, United States</t>
  </si>
  <si>
    <t>This paper proposes an improved approach of summarization for spoken multi-party interaction, in which intra-speaker and inter-speaker topics are modeled in a graph constructed with topical relations. Each utterance is represented as a node of the graph, and the edge between two nodes is weighted by the similarity between the two utterances, which is the topical similarity, as evaluated by probabilistic latent semantic analysis (PLSA). We model intra-speaker topics by sharing the topics from the same speaker and inter-speaker topics by partially sharing the topics from the adjacent utterances based on temporal information. For both manual transcripts and ASR output, experiments confirmed the efficacy of combining intra- and inter-speaker topic modeling for summarization.</t>
  </si>
  <si>
    <t>Multi-party meeting; Probabilistic latent semantic analysis (PLSA); Random walk; Summarization; Temporal information; Topic model; Topic transition</t>
  </si>
  <si>
    <t>2-s2.0-84878563752</t>
  </si>
  <si>
    <t>Mikolov T., Zweig G.</t>
  </si>
  <si>
    <t>Context dependent recurrent neural network language model</t>
  </si>
  <si>
    <t>10.1109/SLT.2012.6424228</t>
  </si>
  <si>
    <t>https://www.scopus.com/inward/record.uri?eid=2-s2.0-84874235486&amp;doi=10.1109%2fSLT.2012.6424228&amp;partnerID=40&amp;md5=999abc1eef1a557e265357fc70d36c44</t>
  </si>
  <si>
    <t>BRNO University of Technology, Czech Republic; Microsoft Research, Redmond, WA, United States</t>
  </si>
  <si>
    <t>Mikolov, T., BRNO University of Technology, Czech Republic; Zweig, G., Microsoft Research, Redmond, WA, United States</t>
  </si>
  <si>
    <t>Recurrent neural network language models (RNNLMs) have recently demonstrated state-of-the-art performance across a variety of tasks. In this paper, we improve their performance by providing a contextual real-valued input vector in association with each word. This vector is used to convey contextual information about the sentence being modeled. By performing Latent Dirichlet Allocation using a block of preceding text, we achieve a topic-conditioned RNNLM. This approach has the key advantage of avoiding the data fragmentation associated with building multiple topic models on different data subsets. We report perplexity results on the Penn Treebank data, where we achieve a new state-of-the-art. We further apply the model to the Wall Street Journal speech recognition task, where we observe improvements in word-error-rate. © 2012 IEEE.</t>
  </si>
  <si>
    <t>Language Modeling; Latent Dirichlet Allocation; Recurrent Neural Network; Topic Models</t>
  </si>
  <si>
    <t>2-s2.0-84874235486</t>
  </si>
  <si>
    <t>George C.P., Wang D.Z., Wilson J.N., Epstein L.M., Garland P., Suh A.</t>
  </si>
  <si>
    <t>A machine learning based topic exploration and categorization on surveys</t>
  </si>
  <si>
    <t>10.1109/ICMLA.2012.132</t>
  </si>
  <si>
    <t>https://www.scopus.com/inward/record.uri?eid=2-s2.0-84873575300&amp;doi=10.1109%2fICMLA.2012.132&amp;partnerID=40&amp;md5=bd8e2a993011eb5680adad6a0dc80952</t>
  </si>
  <si>
    <t>Dept. of Computer and Information Science and Engg., University of Florida, Gainesville, United States; Dept. of Methodology, SurveyMonkey, Palo Alto, United States</t>
  </si>
  <si>
    <t>George, C.P., Dept. of Computer and Information Science and Engg., University of Florida, Gainesville, United States; Wang, D.Z., Dept. of Computer and Information Science and Engg., University of Florida, Gainesville, United States; Wilson, J.N., Dept. of Computer and Information Science and Engg., University of Florida, Gainesville, United States; Epstein, L.M., Dept. of Methodology, SurveyMonkey, Palo Alto, United States; Garland, P., Dept. of Methodology, SurveyMonkey, Palo Alto, United States; Suh, A., Dept. of Methodology, SurveyMonkey, Palo Alto, United States</t>
  </si>
  <si>
    <t>This paper describes an automatic topic extraction, categorization, and relevance ranking model for multi-lingual surveys and questions that exploits machine learning algorithms such as topic modeling and fuzzy clustering. Automatically generated question and survey categories are used to build question banks and category-specific survey templates. First, we describe different pre-processing steps we considered for removing noise in the multilingual survey text. Second, we explain our strategy to automatically extract survey categories from surveys based on topic models. Third, we describe different methods to cluster questions under survey categories and group them based on relevance. Last, we describe our experimental results on a large group of unique, real-world survey datasets from the German, Spanish, French, and Portuguese languages and our refining methods to determine meaningful and sensible categories for building question banks. We conclude this document with possible enhancements to the current system and impacts in the business domain. © 2012 IEEE.</t>
  </si>
  <si>
    <t>categorization; fuzzy clustering; survey clustering; topic modeling</t>
  </si>
  <si>
    <t>2-s2.0-84873575300</t>
  </si>
  <si>
    <t>Chang Y.-L., Chien J.-T.</t>
  </si>
  <si>
    <t>Bayesian nonparametric language models</t>
  </si>
  <si>
    <t>2012 8th International Symposium on Chinese Spoken Language Processing, ISCSLP 2012</t>
  </si>
  <si>
    <t>10.1109/ISCSLP.2012.6423460</t>
  </si>
  <si>
    <t>https://www.scopus.com/inward/record.uri?eid=2-s2.0-84874458935&amp;doi=10.1109%2fISCSLP.2012.6423460&amp;partnerID=40&amp;md5=2a38f5fd1f15ef971875f1a810bb1ca8</t>
  </si>
  <si>
    <t>Department of Electrical and Computer Engineering, National Chiao Tung University, Hsinchu, China</t>
  </si>
  <si>
    <t>Chang, Y.-L., Department of Electrical and Computer Engineering, National Chiao Tung University, Hsinchu, China; Chien, J.-T., Department of Electrical and Computer Engineering, National Chiao Tung University, Hsinchu, China</t>
  </si>
  <si>
    <t>Backoff smoothing and topic modeling are crucial issues in n-gram language model. This paper presents a Bayesian non-parametric learning approach to tackle these two issues. We develop a topic-based language model where the numbers of topics and n-grams are automatically determined from data. To cope with this model selection problem, we introduce the nonparametric priors for topics and backoff n-grams. The infinite language models are constructed through the hierarchical Dirichlet process compound Pitman-Yor (PY) process. We develop the topic-based hierarchical PY language model (THPY-LM) with power-law behavior. This model can be simplified to the hierarchical PY (HPY) LM by disregarding the topic information and also the modified Kneser-Ney (MKN) LM by further disregarding the Bayesian treatment. In the experiments, the proposed THPY-LM outperforms state-of-art methods using MKN-LM and HPY-LM. © 2012 IEEE.</t>
  </si>
  <si>
    <t>backoff smoothing; Bayesian nonparametrics; language model; topic model</t>
  </si>
  <si>
    <t>2-s2.0-84874458935</t>
  </si>
  <si>
    <t>Baum D.</t>
  </si>
  <si>
    <t>Recognising speakers from the topics they talk about</t>
  </si>
  <si>
    <t>Speech Communication</t>
  </si>
  <si>
    <t>10.1016/j.specom.2012.06.003</t>
  </si>
  <si>
    <t>https://www.scopus.com/inward/record.uri?eid=2-s2.0-84864284513&amp;doi=10.1016%2fj.specom.2012.06.003&amp;partnerID=40&amp;md5=2fc713c7faaa340da591fdc22b4713f5</t>
  </si>
  <si>
    <t>Fraunhofer IAIS, St. Augustin, Germany</t>
  </si>
  <si>
    <t>Baum, D., Fraunhofer IAIS, St. Augustin, Germany</t>
  </si>
  <si>
    <t>We investigate how a speaker's preference for specific topics can be used for speaker identification. In domains like broadcast news or parliamentary speeches, speakers have a field of expertise they are associated with. We explore how topic information for a segment of speech, extracted from an automatic speech recognition transcript, can be employed to identify the speaker. Two methods for modelling topic preferences are compared: implicitly, based on speaker-characteristic keywords, and explicitly, by using automatically derived topic models to assign topics to the speech segments. In the keyword-based approach, the segments' tf-idf vectors are classified with Support Vector Machine speaker models. For the topic-model-based approach, a domain-specific topic model is used to represent each segment as a mixture of topics; the speakers' score is derived from the Kullback-Leibler divergence between the topic mixtures of their training data and of the segment. The methods were tested on political speeches given in German parliament by 235 politicians. We found that topic cues do carry speaker information, as the topic-model-based system yielded an equal error rate (EER) of 16.3%. The topic-based approach combined well with a spectral baseline system, improving the EER from 8.6% for the spectral to 6.2% for the fused system. © 2012 Elsevier B.V. All rights reserved.</t>
  </si>
  <si>
    <t>High-level features; Speaker recognition; Topic classification</t>
  </si>
  <si>
    <t>2-s2.0-84864284513</t>
  </si>
  <si>
    <t>Toure I., Gangopadhyay A.</t>
  </si>
  <si>
    <t>A method for analyzing terrorist attacks</t>
  </si>
  <si>
    <t>10.1109/THS.2012.6459927</t>
  </si>
  <si>
    <t>https://www.scopus.com/inward/record.uri?eid=2-s2.0-84874568460&amp;doi=10.1109%2fTHS.2012.6459927&amp;partnerID=40&amp;md5=1b27b66b656cf04a7baa21d9972ac81a</t>
  </si>
  <si>
    <t>Department of Information Systems, University of Maryland Baltimore County (UMBC), Baltimore, MD 21250, United States</t>
  </si>
  <si>
    <t>Toure, I., Department of Information Systems, University of Maryland Baltimore County (UMBC), Baltimore, MD 21250, United States; Gangopadhyay, A., Department of Information Systems, University of Maryland Baltimore County (UMBC), Baltimore, MD 21250, United States</t>
  </si>
  <si>
    <t>Analyzing terrorist attacks is important for homeland security. Analyses of past records can provide important information on those attacks and enable appropriate actions to prevent similar attacks in the future. In this research, we present a novel method based on Latent Dirichlet Allocation to analyze data collected by START (Study of Terrorism and Responses to Terrorism) from 1970 to 2010. The first step in our method consists of generating topic models from the data. We then identify the most frequent terms occurring across various topic distributions. Moreover, we study the evolution of different kinds of attacks that occurred over time. The results show that a distinct change in attack patterns emerges over the past four decades. © 2012 IEEE.</t>
  </si>
  <si>
    <t>2-s2.0-84874568460</t>
  </si>
  <si>
    <t>Zhang Y., Law N., Li Y., Huang R.</t>
  </si>
  <si>
    <t>Automatic extraction of interpretable topics from online discourse</t>
  </si>
  <si>
    <t>10th International Conference of the Learning Sciences: The Future of Learning, ICLS 2012 - Proceedings</t>
  </si>
  <si>
    <t>https://www.scopus.com/inward/record.uri?eid=2-s2.0-84878680808&amp;partnerID=40&amp;md5=330723a32397ee8996c6e16f915e4112</t>
  </si>
  <si>
    <t>Beijing Normal University, China; University of Hong Kong, Pokfulam, Hong Kong, Hong Kong</t>
  </si>
  <si>
    <t>Zhang, Y., Beijing Normal University, China; Law, N., University of Hong Kong, Pokfulam, Hong Kong, Hong Kong; Li, Y., Beijing Normal University, China; Huang, R., Beijing Normal University, China</t>
  </si>
  <si>
    <t>Teachers adopting CSCL often face the challenge of handling massive textual information, and finding it difficult to have a clear grasp of the topics being addressed in the discourse. Topic modeling, an emerging field in machine learning, has the potential to solve this problem by automatically extracting from text collections formal representations of latent topics. However, the interpretation of latent topics is still a challenge, which hinders the use of this state-of-the-art technology from wider use in CSCL contexts. In a recent paper, we put forward a novel topic discovery method, the fLDA model, based on Minsky's Frame theory. This method has the advantage of providing outputs that are potentially more easily interpretable for generating the topic of each thematic cluster. In this paper, we show how fLDA can be used in extracting and visualizing the topics of asynchronous online discourse from four classrooms. © ISLS.</t>
  </si>
  <si>
    <t>2-s2.0-84878680808</t>
  </si>
  <si>
    <t>Fenlon K., Efron M., Organisciak P.</t>
  </si>
  <si>
    <t>Tooling the aggregator's workbench: Metadata visualization through statistical text analysis</t>
  </si>
  <si>
    <t>10.1002/meet.14504901161</t>
  </si>
  <si>
    <t>https://www.scopus.com/inward/record.uri?eid=2-s2.0-84878556199&amp;doi=10.1002%2fmeet.14504901161&amp;partnerID=40&amp;md5=aff363e1d0da1eba79fd6c5ed7832f58</t>
  </si>
  <si>
    <t>University of Illinois at Urbana-Champaign, MC-492, 501 E. Daniel St., Champaign, IL, United States</t>
  </si>
  <si>
    <t>Fenlon, K., University of Illinois at Urbana-Champaign, MC-492, 501 E. Daniel St., Champaign, IL, United States; Efron, M., University of Illinois at Urbana-Champaign, MC-492, 501 E. Daniel St., Champaign, IL, United States; Organisciak, P., University of Illinois at Urbana-Champaign, MC-492, 501 E. Daniel St., Champaign, IL, United States</t>
  </si>
  <si>
    <t>Digital library interoperability efforts have succeeded in making large-scale aggregation of digital collections technically feasible, to the extent that aggregations have become critical organizational tools in the data universe. As diverse digital collections are increasingly unified into aggregations data heterogeneity presents burgeoning challenges to aggregators. Comprehension of massive aggregates and efficient metadata quality analysis are aggregator imperatives that rely on scalable evaluation techniques. This paper describes novel applications of visualization techniques, based on statistical text analysis, to the evaluation and maintenance of a large-scale aggregation of descriptive, cultural heritage metadata. These techniques, and their implementation as part of an aggregator's workbench, provide new, administrator-oriented perspectives on metadata aggregations, in order to improve aggregators' capacity to evaluate metadata quality and topical coverage in a scalable way.</t>
  </si>
  <si>
    <t>Collection evaluation; Digital libraries; Latent topic models; Metadata aggregation; Metadata evaluation</t>
  </si>
  <si>
    <t>2-s2.0-84878556199</t>
  </si>
  <si>
    <t>Srivastava A., Khanwalkar S., Markiewicz G., Saikumar G.</t>
  </si>
  <si>
    <t>Online story segmentation of multilingual streaming Broadcast News</t>
  </si>
  <si>
    <t>https://www.scopus.com/inward/record.uri?eid=2-s2.0-84878531692&amp;partnerID=40&amp;md5=7d24a031e11ee1debd1bb40d910cffde</t>
  </si>
  <si>
    <t>Raytheon BBN Technologies, Cambridge MA 02138, United States</t>
  </si>
  <si>
    <t>Srivastava, A., Raytheon BBN Technologies, Cambridge MA 02138, United States; Khanwalkar, S., Raytheon BBN Technologies, Cambridge MA 02138, United States; Markiewicz, G., Raytheon BBN Technologies, Cambridge MA 02138, United States; Saikumar, G., Raytheon BBN Technologies, Cambridge MA 02138, United States</t>
  </si>
  <si>
    <t>We present an online story segmentation approach for Broadcast News (BN) that is built upon and integrated into BBN COTS multilingual Broadcast Monitoring System (BMS). We take a discriminative model-based approach, using Support Vector Machines to segment BN transcriptions into thematically coherent stories within the real-time constraints defined by BMS. We extract lexical, topical and story boundary cue features from source languagetranscriptions, machine translated (MT) English and metadata generated by BMS. We leverage BBN's Topic Classification technique to extract topic persistence features, and incorporate topic supporting words and topic clusters to encode thematic transitions. Using the discriminative modelbased approach, we get a relative gain of 27.9% on English BN and 22.0% on Arabic BN over a rule-based system. We also demonstrate a relative improvement of 11.8% in segmentation performance using features extracted from MT English compared to Arabic source features. We highlight the impact of topic model training in our story segmentation approach by varying corpus size to achieve a 13.7% relative gain with increase in number of topics.</t>
  </si>
  <si>
    <t>Story segmentation; Topic classification; Topic modeling</t>
  </si>
  <si>
    <t>2-s2.0-84878531692</t>
  </si>
  <si>
    <t>Xu J., Zheng X., Ding W.</t>
  </si>
  <si>
    <t>Personalized recommendation based on reviews and ratings alleviating the sparsity problem of collaborative filtering</t>
  </si>
  <si>
    <t>Proceedings - 9th IEEE International Conference on E-Business Engineering, ICEBE 2012</t>
  </si>
  <si>
    <t>10.1109/ICEBE.2012.12</t>
  </si>
  <si>
    <t>https://www.scopus.com/inward/record.uri?eid=2-s2.0-84875492234&amp;doi=10.1109%2fICEBE.2012.12&amp;partnerID=40&amp;md5=c702ba4d560d150adc83c86000e617f2</t>
  </si>
  <si>
    <t>Xu, J., Department of Computer Science, Zhejiang University, Zhejiang, China; Zheng, X., Department of Computer Science, Zhejiang University, Zhejiang, China; Ding, W., Department of Computer Science, Zhejiang University, Zhejiang, China</t>
  </si>
  <si>
    <t>with the development of e-commerce, shopping on-line is becoming more and more popular. When we need to decide whether to purchase a product or not on line, the opinions of others become important. The convenience of new web technologies enables us to freely express our opinions and reviews for various products we have purchased which leads to a serious problem, information overloading. How to mine these review data to understand customers' preferences and make recommendations is crucial to merchants and researchers. Traditional collaborative filtering (CF) algorithm is one of the most successful recommendation system technologies. The core idea of CF algorithm is to recommend products based on other people who have similar tastes with target users. However, the ability of CF is limited by the sparsity problem, which is very common in reality. The reason derives from the fact that traditional CF method only takes users' ratings into account. In this paper, we propose a new personalized recommendation model, i.e. topic model based collaborative filtering (TMCF) utilizing users' reviews and ratings. We exploit extended LDA model to generate topic allocations for each review and then obtain each user's preference. Moreover, a new metric is designed to measure similarity between users alleviating the sparsity problem to a large extent. Finally, recommendations are made based on similar users' ratings. Experiments on seven data sets indicate better prediction accuracy than other traditional and state-of-the-art methods with substantial improvement in alleviating the sparsity problem. © 2012 IEEE.</t>
  </si>
  <si>
    <t>Collaborative Filtering Recommendation; Sparsity Problem; Topic Model</t>
  </si>
  <si>
    <t>2-s2.0-84875492234</t>
  </si>
  <si>
    <t>Yu X., Peng L., Liao J., Huang Z.</t>
  </si>
  <si>
    <t>Document graph model based on semantic information</t>
  </si>
  <si>
    <t>https://www.scopus.com/inward/record.uri?eid=2-s2.0-84872245710&amp;partnerID=40&amp;md5=50e73176ba2b873bc00a670fc53b2835</t>
  </si>
  <si>
    <t>School of Computer and Information Science, Southwest University, Chongqing, 400715, China; School of Online and Continuing Education, Southwest University, Chongqing, 400715, China</t>
  </si>
  <si>
    <t>Yu, X., School of Computer and Information Science, Southwest University, Chongqing, 400715, China; Peng, L., School of Computer and Information Science, Southwest University, Chongqing, 400715, China; Liao, J., School of Online and Continuing Education, Southwest University, Chongqing, 400715, China; Huang, Z., School of Computer and Information Science, Southwest University, Chongqing, 400715, China</t>
  </si>
  <si>
    <t>Graph model is widely used in a variety of fields. It is a challenge for us to construct the graph model for documents. The semantic information inside the document is coped with the ability to build the graph model. In this paper, a novel document graph model based on semantic information is proposed. The semantic information is extracted from Wikipedia, combining with other statistical information included in the contents, we can construct an original graph for documents. Based on PageRank algorithm, the original graph is processed to mine the main information and an accurate graph model can be obtained. Finally, our model is evaluated by utilizing LDA and GN algorithm. The results demonstrate the efficiency of the proposed method. © 2012 Binary Information Press.</t>
  </si>
  <si>
    <t>Graph model; Pagerank; Topic model; Wikipedia</t>
  </si>
  <si>
    <t>2-s2.0-84872245710</t>
  </si>
  <si>
    <t>Liu Z.Y., Chen L., Sun M.</t>
  </si>
  <si>
    <t>Topical word trigger model for keyphrase extraction</t>
  </si>
  <si>
    <t>https://www.scopus.com/inward/record.uri?eid=2-s2.0-84876798251&amp;partnerID=40&amp;md5=52d0e6917fb2b3c1aaae34c750d7bf1f</t>
  </si>
  <si>
    <t>Department of Computer Science and Technology, State Key Lab on Intelligent Technology and Systems, Tsinghua University, Beijing 100084, China</t>
  </si>
  <si>
    <t>Liu, Z.Y., Department of Computer Science and Technology, State Key Lab on Intelligent Technology and Systems, Tsinghua University, Beijing 100084, China; Chen, L., Department of Computer Science and Technology, State Key Lab on Intelligent Technology and Systems, Tsinghua University, Beijing 100084, China; Sun, M., Department of Computer Science and Technology, State Key Lab on Intelligent Technology and Systems, Tsinghua University, Beijing 100084, China</t>
  </si>
  <si>
    <t>Keyphrase extraction aims to find representative phrases for a document. Keyphrases are expected to cover main themes of a document. Meanwhile, keyphrases do not necessarily occur frequently in the document, which is known as the vocabulary gap between the words in a document and its keyphrases. In this paper, we propose Topical Word Trigger Model (TWTM) for keyphrase extraction. TWTM assumes the content and keyphrases of a document are talking about the same themes but written in different languages. Under the assumption, keyphrase extraction is modeled as a translation process from document content to keyphrases. Moreover, in order to better cover document themes, TWTMsets trigger probabilities to be topic-specific, and hence the trigger process can be influenced by the document themes. On one hand, TWTM uses latent topics to model document themes and takes the coverage of document themes into consideration; on the other hand, TWTM uses topic-specific word trigger to bridge the vocabulary gap between the words in document and keyphrases. Experiment results on real world dataset reveal that TWTM outperforms existing state-of-the-art methods under various evaluation metrics. © 2012 The COLING.</t>
  </si>
  <si>
    <t>Keyphrase extraction; Latent topic model; Word trigger model</t>
  </si>
  <si>
    <t>2-s2.0-84876798251</t>
  </si>
  <si>
    <t>Roorda D., Van Den Heuvel C.</t>
  </si>
  <si>
    <t>Annotation as a new paradigm in research archiving : Two case studies: Republic of letters - Hebrew text database</t>
  </si>
  <si>
    <t>10.1002/meet.14504901084</t>
  </si>
  <si>
    <t>https://www.scopus.com/inward/record.uri?eid=2-s2.0-84878598713&amp;doi=10.1002%2fmeet.14504901084&amp;partnerID=40&amp;md5=9c438d5a537cb6478f2c387a5697cae7</t>
  </si>
  <si>
    <t>Data Archiving Networked Services (KNAW), P.O. Box 93067, 2509 AB Den Haag, Netherlands; Huygens ING (KNAW), P.O. Box 90754, 2509 LT Den Haag, Netherlands</t>
  </si>
  <si>
    <t>Roorda, D., Data Archiving Networked Services (KNAW), P.O. Box 93067, 2509 AB Den Haag, Netherlands; Van Den Heuvel, C., Huygens ING (KNAW), P.O. Box 90754, 2509 LT Den Haag, Netherlands</t>
  </si>
  <si>
    <t>We outline a paradigm to preserve results of digital scholarship, whether they are query results, feature values, or topic assignments. This paradigm is characterized by using annotations as multifunctional carriers and making them portable. The testing grounds we have chosen are two significant enterprises, one in the history of science, and one in Hebrew scholarship. The first one (CKCC) focuses on the results of a project where a Dutch consortium of universities, research institutes, and cultural heritage institutions experimented for 4 years with language techniques and topic modeling methods with the aim to analyze the emergence of scholarly debates. The data: a complex set of about 20.000 letters. The second one (DTHB) is a multi-year effort to express the linguistic features of the Hebrew bible in a text database, which is still growing in detail and sophistication. Versions of this database are packaged in commercial bible study software. We state that the results of these forms of scholarship require new knowledge management and archive practices. Only when researchers can build efficiently on each other's (intermediate) results, they can achieve the aggregations of quality data by which new questions can be answered, and hidden patterns visualized. Archives are required to find a balance between preserving authoritative versions of sources and supporting collaborative efforts in digital scholarship. Annotations are promising vehicles for preserving and reusing research results.</t>
  </si>
  <si>
    <t>Annotation; Archiving; Features; Hebrew text databases; Keywords; Portability; Queries; Republic of Letters; Topics</t>
  </si>
  <si>
    <t>2-s2.0-84878598713</t>
  </si>
  <si>
    <t>Feng W., Nie X., Wan L., Xie L., Jiang J.</t>
  </si>
  <si>
    <t>Lexical story co-segmentation of Chinese broadcast news</t>
  </si>
  <si>
    <t>https://www.scopus.com/inward/record.uri?eid=2-s2.0-84878596454&amp;partnerID=40&amp;md5=0532a070f1b646792890a11b8109fb99</t>
  </si>
  <si>
    <t>School of Computer Science and Technology, Tianjin University, Tianjin, China; School of Computer Software, Tianjin University, Tianjin, China; School of Computer Science, Northwestern Polytechnical University, Xi'an, China</t>
  </si>
  <si>
    <t>Feng, W., School of Computer Science and Technology, Tianjin University, Tianjin, China; Nie, X., School of Computer Science and Technology, Tianjin University, Tianjin, China; Wan, L., School of Computer Software, Tianjin University, Tianjin, China; Xie, L., School of Computer Science, Northwestern Polytechnical University, Xi'an, China; Jiang, J., School of Computer Science and Technology, Tianjin University, Tianjin, China</t>
  </si>
  <si>
    <t>We present an unsupervised technique, namely story cosegmentation, to automatically extract the common stories on the same topic within a pair of Chinese broadcast news transcripts. Unlike classical topic tracking that usually relies on previously trained topic models, our method is purely data-driven and is able to simultaneously determine the common stories of the input texts. Specifically, we propose an iterative four-step MRF solution to the problem of story co-segmentation using lexical cues only. We first construct a sentence-level graph formulation of the input news transcripts, and initialize foreground and background labeling by lexical clustering. We then update both foreground and background models based on the current labeling. We formalize story co-segmentation as a Gibbs energy minimization problem that balances the optimal objectives of foreground/background likelihood, intra-doc coherence, and inter-doc similarity. Finally, the labeling refinement is obtained by hybrid optimization with QPBO and BP. The effectiveness of our method has been validated on real-world CCTV corpus.</t>
  </si>
  <si>
    <t>Belief propagation (BP); Foreground and background story modeling; Lexical clustering; MRF; QPBO; Story co-segmentation</t>
  </si>
  <si>
    <t>2-s2.0-84878596454</t>
  </si>
  <si>
    <t>Cragin M.H., Nichols L., Simon M., Watts S.M.</t>
  </si>
  <si>
    <t>Measuring science: Emerging tools for analysis of federal R&amp;D investments</t>
  </si>
  <si>
    <t>10.1002/meet.14504901160</t>
  </si>
  <si>
    <t>https://www.scopus.com/inward/record.uri?eid=2-s2.0-84878542376&amp;doi=10.1002%2fmeet.14504901160&amp;partnerID=40&amp;md5=a32a5494ea60525ee835d492d080effa</t>
  </si>
  <si>
    <t>National Science Foundation, 4201 Wilson Boulevard, Arlington, VA 22230, United States</t>
  </si>
  <si>
    <t>Cragin, M.H., National Science Foundation, 4201 Wilson Boulevard, Arlington, VA 22230, United States; Nichols, L., National Science Foundation, 4201 Wilson Boulevard, Arlington, VA 22230, United States; Simon, M., National Science Foundation, 4201 Wilson Boulevard, Arlington, VA 22230, United States; Watts, S.M., National Science Foundation, 4201 Wilson Boulevard, Arlington, VA 22230, United States</t>
  </si>
  <si>
    <t>Assessment of federal funding for scientific research and development (R&amp;D) has broad relevance across academia, government and industry. Over the last 20 years, public policy decision-makers and federal administrators have generated legislation and guidelines for the development of new tools to support a deeper understanding of R&amp;D investments. Led by the National Institutes of Health and the National Science Foundation, STAR METRICS and Research.gov are two new R&amp;D data systems. Following an overview of these systems and tools, we will present the findings of two portfolio analysis projects. The first applied a topic model approach to assess the current coverage of funding regarding the social aspects of environmental sustainability. The second project generated a novel conceptual framework to identify awards and assess outcome-based contributions to the "BioEconomy." We conclude with a presentation of the political and practical challenges that emerged during the portfolio assessment for the BioEconomy, and a discussion of implications for the wider use of these new systems.</t>
  </si>
  <si>
    <t>Data analysis and visualization; Science of science policy; Science portfolio assessment; Scientometrics</t>
  </si>
  <si>
    <t>2-s2.0-84878542376</t>
  </si>
  <si>
    <t>Liu J., Cyphers S., Pasupat P., McGraw I., Glass J.</t>
  </si>
  <si>
    <t>A conversational movie search system based on conditional random fields</t>
  </si>
  <si>
    <t>https://www.scopus.com/inward/record.uri?eid=2-s2.0-84878536564&amp;partnerID=40&amp;md5=4f3a91a0241c28746c4d02ba0ab69647</t>
  </si>
  <si>
    <t>MIT Computer Science and Artificial Intelligence Laboratory, Cambridge, MA 02139, United States</t>
  </si>
  <si>
    <t>Liu, J., MIT Computer Science and Artificial Intelligence Laboratory, Cambridge, MA 02139, United States; Cyphers, S., MIT Computer Science and Artificial Intelligence Laboratory, Cambridge, MA 02139, United States; Pasupat, P., MIT Computer Science and Artificial Intelligence Laboratory, Cambridge, MA 02139, United States; McGraw, I., MIT Computer Science and Artificial Intelligence Laboratory, Cambridge, MA 02139, United States; Glass, J., MIT Computer Science and Artificial Intelligence Laboratory, Cambridge, MA 02139, United States</t>
  </si>
  <si>
    <t>Online streaming companies such as Netflix have become dominant in the media distribution sector. However, such media delivery services often support very rudimentary search, especially for natural language queries. To provide a more natural search interface, we have developed a conversational movie search system, which parses the recognition hypothesis of a spoken query into semantic classes using conditional random fields (CRFs), and then searches an indexed database with the identified semantics. Topic modeling on user-generated content (e.g., movie reviews) is employed for query expansion. Thirteen searching schemas are supported (such as genre, plot, character and soundtrack search). A crowd-sourcing platform was utilized to automatically collect large-scale annotated data for incremental CRF training.</t>
  </si>
  <si>
    <t>Conditional random fields; Spoken dialogue system</t>
  </si>
  <si>
    <t>2-s2.0-84878536564</t>
  </si>
  <si>
    <t>Ganguly D., Leveling J., Jones G.J.F.</t>
  </si>
  <si>
    <t>Cross-lingual topical relevance models</t>
  </si>
  <si>
    <t>https://www.scopus.com/inward/record.uri?eid=2-s2.0-84876791615&amp;partnerID=40&amp;md5=518de563fe38ea9a76bbc93386a816fe</t>
  </si>
  <si>
    <t>Centre for Next Generation Localisation (CNGL), School of Computing, Dublin City University, Dublin, Ireland</t>
  </si>
  <si>
    <t>Ganguly, D., Centre for Next Generation Localisation (CNGL), School of Computing, Dublin City University, Dublin, Ireland; Leveling, J., Centre for Next Generation Localisation (CNGL), School of Computing, Dublin City University, Dublin, Ireland; Jones, G.J.F., Centre for Next Generation Localisation (CNGL), School of Computing, Dublin City University, Dublin, Ireland</t>
  </si>
  <si>
    <t>Cross-lingual relevance modelling (CLRLM) is a state-of-the-art technique for cross-lingual information retrieval (CLIR) which integrates query term disambiguation and expansion in a unified framework, to directly estimate a model of relevant documents in the target language starting with a query in the source language. However, CLRLM involves integrating a translation model either on the document side if a parallel corpus is available, or on the query side if a bilingual dictionary is available. For low resourced language pairs, large parallel corpora do not exist and the vocabulary coverage of dictionaries is small, as a result of which RLM-based CLIR fails to obtain satisfactory results. Despite the lack of parallel resources for a majority of language pairs, the availability of comparable corpora for many languages has grown considerably in the recent years. Existing CLIR techniques such as cross-lingual relevance models, cannot effectively utilize these comparable corpora, since they do not use information from documents in the source language. We overcome this limitation by using information from retrieved documents in the source language to improve the retrieval quality of the target language documents. More precisely speaking, our model involves a two step approach of first retrieving documents both in the source language and the target language (using query translation), and then improving on the retrieval quality of target language documents by expanding the query with translations of words extracted from the top ranked documents retrieved in the source language which are thematically related (i.e. share the same concept) to the words in the top ranked target language documents. Our key hypothesis is that the query in the source language and its equivalent target language translation retrieve documents which share topics. The ovelapping topics of these top ranked documents in both languages are then used to improve the ranking of the target language documents. Since the model relies on the alignment of topics between language pairs, we call it the cross-lingual topical relevance model (CLTRLM). Experimental results show that the CLTRLM significantly outperforms the standard CLRLM by upto 37% on English-Bengali CLIR, achieving mean average precision (MAP) of up to 60.27% of the Bengali monolingual IR MAP. © 2012 The COLING.</t>
  </si>
  <si>
    <t>Cross-lingual information retrieval; Latent dirichlet allocation; Pseudo- relevance feedback; Relevance model; Topic model</t>
  </si>
  <si>
    <t>2-s2.0-84876791615</t>
  </si>
  <si>
    <t>International Conference on Information Systems, ICIS 2012, Volume 2</t>
  </si>
  <si>
    <t>https://www.scopus.com/inward/record.uri?eid=2-s2.0-84886483941&amp;partnerID=40&amp;md5=6cd9bfdd6a2af8d9c158ec51172c5a42</t>
  </si>
  <si>
    <t>The proceedings contain 308 papers. The special focus in this conference is on Information Systems. The topics include: Heterogeneity in IT landscapes and monopoly power of firms; community ecology for innovation concept; peer influence in a very large social network; assessing value in an online network of products; optimal pricing with positive network effects; research on viral marketing propagating oriented to marketing context; repurchase intentions of information technology; a multi-level analysis of the impact of health information technology on hospital performance; institutional logics of adoption and use of health information technology; post-acceptance of electronic medical records; socio-technical attachments and IT change; comparing the predictive ability of PLS and covariance models; a note of caution on covariance-equivalent models in information systems; differential effects of omitting formative indicators; being innovative about service innovation; estimating demand for applications in the new mobile economy; continuance of professional social networking sites; role of online social networks in job search by unemployed individuals; knowledge contribution in online network of practice; the dual role of IS specificity in governing software as a service; relational antecedents of information visibility in value networks; summarization of corporate risk factor disclosure through topic modeling; a hybrid method for cross-domain sentiment classification using multiple sources; designing intelligent expert systems to cope with liars; IS offshore project risk, contracts and team structure; vendor and client project managers; technology desirability; the role of green IS in developing eco-effectiveness; the impact of IT-enabled manufacturing capabilities on plant profitability; inter-industry IT spillovers after the dot-com bust; effects of undesired online video advertising choice on user behavior and attitude; unfulfilled obligations in recommendation agent use; understanding the formation of trust in IT artifacts; user decisions among digital piracy and legal alternatives for film and music; a probabilistic generative model for latent business networks mining; the effects of information disclosure policy on the diffusion of security attacks; interactivity of social media and online consumer behavior; strategies for establishing service oriented design in organizations; alternative genres of is research; ICT standardization strategies and service innovation in health care; technical support and IT capacity demand; online social networks as a source and symbol of stress; the effects of social network usage on organizational identification; using the Kano model to identify attractive user-interface software components; developing a theory of multitasking behavior; an empirical investigation of information systems departments' configurations; exploring the adaptation of enterprise systems implementation methodology; out of the box and onto the stage; an organizing vision perspective on green IS development; the emergence of sustainability as the new dominant logic; social influence and defaults in peer-to-peer lending networks; multi-screen strategy for selling mobile content to customers; the emergent role of IT capabilities; reducing price uncertainty through demand side management; factors affecting perceived persuasiveness of a behavior change support system; surfacing schemas from firms' informational engagements; optimal design of consumer review systems; measuring product type with dynamics of online product review variance; different effects on retailers of online product reviews; measurement of multitasking with focus shift analysis; an exploration of the impact of information privacy invasion; measuring mobile users' concerns for information privacy; examining the rationality of location data disclosure through mobile devices; towards a design theory for software project risk management systems; identifying optimal IT portfolios to promote healthcare quality; designing a web-based application to support peer instruction for very large groups; principles for knowledge creation in collaborative design science research; estimating optimal recommendation set sizes for individual consumers; predicting participation in social media sites by analyzing user participation patterns; a hidden Markov model for conversion rate dynamics in online retail; flow experience and continuance intention toward online learning; design and evaluation of a didactical service blueprinting method for large scale lectures; knowledge sharing and maturation in circles of trust; a model-driven method for the systematic literature review of qualitative empirical research; procedurally transparent design science research; advancing task elicitation systems - an experimental evaluation of design principles; the knowing-doing gap in research methods and what we should do about it; efficient and flexible management of enterprise information systems; granularity metrics for IT services; from observed outcomes to measurable performance; the effect of third party investigation on pay-per-click advertising; identifying factors of e-government acceptance - a literature review; effects of cultural cognitive styles on users' evaluation of website complexity; a sustainability model of green IT initiatives; towards a typology of green IS strategies; digital access, political networks and the diffusion of democracy; the effect of free access on the diffusion of scholarly ideas; an empirical examination of cultural biases in interpersonal economic exchange; effect of business intelligence and IT infrastructure flexibility on organizational agility; news recommender systems with feedback; a multi-theoretical framework for social network-based recommendation; improving coverage of design in information systems education; perceived IT security risks of cloud computing: conceptualization and scale development; capability leapfrogging in the Japanese IT services industry; predatory coercion in social media and protection of children online - a critical discourse analysis approach; encouraging collaborative idea-building in enterprise-wide innovation challenges; analyzing the impact of social media strategies on viewer engagement; supporters in deed - studying online support provision from the perspective of social capital; membership overlap and inter-community collaboration; developing customer agility through information management; keyword search patterns in sponsored link advertisements; the hidden effects of opening bids in online auctions; increasing dynamic capabilities through virtualized grid-in-cloud solutions; design principles for heterogeneity decisions in enterprise architecture management; IT stereotyping and the CEO-CIO headlock; exploring the role of un-enacted projects in IT project portfolio management; the difference of determinants of mobile data services' adoption and continuance - a longitudinal study; a study of effectiveness and satisfaction level of cloud CRM users in Taiwan's enterprises; investigating intelligent agents in a 3D virtual world; an empirical study of a two-sided model of fraudulent exchange; perceptual and conceptual effects of incidental exposure to web ads; self-disclosure on online social networks; critical success factors of location-based services; affect and online privacy concerns; the impact of training and social norms on information security compliance; security management in cross-organizational settings; the effect of customers' emotion on service recovery strategy in IT service failures; the influence of IS affordances on work practices in health care; multi-level knowledge transfer in software development outsourcing projects; organizational performance with environmental knowledge intensity; process visibility - towards a conceptualization and research themes; towards an oil crisis early warning system based on absolute news volume; constructing workflow models from agent profiles; formulating effective coordination strategies in agile global software development teams; the transmission of control in information systems projects; the structuration of task-oriented communication in innovative virtual teams and social media in the entrainment of contention to innovation.</t>
  </si>
  <si>
    <t>2-s2.0-84886483941</t>
  </si>
  <si>
    <t>International Conference on Information Systems, ICIS 2012, Volume 4</t>
  </si>
  <si>
    <t>https://www.scopus.com/inward/record.uri?eid=2-s2.0-84886483021&amp;partnerID=40&amp;md5=70b50ba9af00fc697b1ff4ef4921fad6</t>
  </si>
  <si>
    <t>2-s2.0-84886483021</t>
  </si>
  <si>
    <t>International Conference on Information Systems, ICIS 2012, Volume 5</t>
  </si>
  <si>
    <t>https://www.scopus.com/inward/record.uri?eid=2-s2.0-84886550717&amp;partnerID=40&amp;md5=2441a03d215ae7a1b04bc5151531cada</t>
  </si>
  <si>
    <t>2-s2.0-84886550717</t>
  </si>
  <si>
    <t>International Conference on Information Systems, ICIS 2012, Volume 1</t>
  </si>
  <si>
    <t>https://www.scopus.com/inward/record.uri?eid=2-s2.0-84886536369&amp;partnerID=40&amp;md5=9ad75527585a4798835d4fbb73864ebf</t>
  </si>
  <si>
    <t>2-s2.0-84886536369</t>
  </si>
  <si>
    <t>International Conference on Information Systems, ICIS 2012, Volume 3</t>
  </si>
  <si>
    <t>https://www.scopus.com/inward/record.uri?eid=2-s2.0-84886470101&amp;partnerID=40&amp;md5=7f51e14982a32277bb87f17300c42c60</t>
  </si>
  <si>
    <t>2-s2.0-84886470101</t>
  </si>
  <si>
    <t>Newman N.C., Porter A.L., Newman D., Courseault C., Bolan S.D.</t>
  </si>
  <si>
    <t>2012 Proceedings of Portland International Center for Management of Engineering and Technology: Technology Management for Emerging Technologies, PICMET'12</t>
  </si>
  <si>
    <t>https://www.scopus.com/inward/record.uri?eid=2-s2.0-84867934136&amp;partnerID=40&amp;md5=3606b5f1fa2c56836fa691cce7673972</t>
  </si>
  <si>
    <t>IISC, Atlanta, GA, United States; Georgia Institute of Technology, Atlanta, GA, United States; University of California, Irvine, CA, United States; University of New Orleans, New Orleans, LA, United States</t>
  </si>
  <si>
    <t>Newman, N.C., IISC, Atlanta, GA, United States; Porter, A.L., Georgia Institute of Technology, Atlanta, GA, United States; Newman, D., University of California, Irvine, CA, United States; Courseault, C., University of New Orleans, New Orleans, LA, United States; Bolan, S.D., Georgia Institute of Technology, Atlanta, GA, United States</t>
  </si>
  <si>
    <t>We are developing indicators for the emergence of science and technology (S&amp;T) topics. We are targeting various S&amp;T information resources, including metadata (i.e., bibliographic information) and full text. We explore alternative text analysis approaches - principal components analysis (PCA) and topic modeling - to extract technical topic information. We analyze the topical content to pursue potential applications and innovation pathways. In this presentation we compare alternative ways of consolidating messy sets of key terms [e.g., using Natural Language Processing (NLP) on abstracts and titles, together with various keyword sets]. Our process includes combinations of stopword removal, fuzzy term matching, association rules, and tf-idf weighting. We compare PCA results to topic modeling results. Our key test set consists of 4104 Web of Science records on Dye-Sensitized Solar Cells (DSSCs). Results suggest good potential to enhance our technical intelligence payoffs from database searches on topics of interest. © 2012 IEEE.</t>
  </si>
  <si>
    <t>2-s2.0-84867934136</t>
  </si>
  <si>
    <t>Duric A., Song F.</t>
  </si>
  <si>
    <t>Feature selection for sentiment analysis based on content and syntax models</t>
  </si>
  <si>
    <t>10.1016/j.dss.2012.05.023</t>
  </si>
  <si>
    <t>https://www.scopus.com/inward/record.uri?eid=2-s2.0-84865521691&amp;doi=10.1016%2fj.dss.2012.05.023&amp;partnerID=40&amp;md5=4b5a8ab8d6321ed32d49b36ccc8817e7</t>
  </si>
  <si>
    <t>School of Computer Science, University of Guelph, 50 Stone Road East, Guelph, ON N1G 2W1, Canada</t>
  </si>
  <si>
    <t>Duric, A., School of Computer Science, University of Guelph, 50 Stone Road East, Guelph, ON N1G 2W1, Canada; Song, F., School of Computer Science, University of Guelph, 50 Stone Road East, Guelph, ON N1G 2W1, Canada</t>
  </si>
  <si>
    <t>Recent solutions for sentiment analysis have relied on feature selection methods ranging from lexicon-based approaches where the set of features are generated by humans, to approaches that use general statistical measures where features are selected solely on empirical evidence. The advantage of statistical approaches is that they are fully automatic, however, they often fail to separate features that carry sentiment from those that do not. In this paper we propose a set of new feature selection schemes that use a Content and Syntax model to automatically learn a set of features in a review document by separating the entities that are being reviewed from the subjective expressions that describe those entities in terms of polarities. By focusing only on the subjective expressions and ignoring the entities, we can choose more salient features for document-level sentiment analysis. The results obtained from using these features in a maximum entropy classifier are competitive with the state-of-the-art machine learning approaches. © 2012 Elsevier B.V. All rights reserved.</t>
  </si>
  <si>
    <t>Content and Syntax models; Feature selection; Maximum entropy modeling; Sentiment analysis; Text classification; Topic modeling</t>
  </si>
  <si>
    <t>2-s2.0-84865521691</t>
  </si>
  <si>
    <t>Chen C., Ding N., Buntine W.</t>
  </si>
  <si>
    <t>Dependent hierarchical normalized random measures for dynamic topic modeling</t>
  </si>
  <si>
    <t>Proceedings of the 29th International Conference on Machine Learning, ICML 2012</t>
  </si>
  <si>
    <t>https://www.scopus.com/inward/record.uri?eid=2-s2.0-84867136246&amp;partnerID=40&amp;md5=32d38ef68628fc33f57ed945ddff7a1e</t>
  </si>
  <si>
    <t>Research School of Computer Science, Australian National University, Canberra, ACT, Australia; Department of Computer Science, Purdue University, United States; National ICT, Canberra, ACT, Australia</t>
  </si>
  <si>
    <t>Chen, C., Research School of Computer Science, Australian National University, Canberra, ACT, Australia, National ICT, Canberra, ACT, Australia; Ding, N., Department of Computer Science, Purdue University, United States; Buntine, W., Research School of Computer Science, Australian National University, Canberra, ACT, Australia, National ICT, Canberra, ACT, Australia</t>
  </si>
  <si>
    <t>We develop dependent hierarchical normalized random measures and apply them to dynamic topic modeling. The dependency arises via superposition, subsampling and point transition on the underlying Poisson processes of these measures. The measures used include normalised generalised Gamma processes that demonstrate power law properties, unlike Dirichlet processes used previously in dynamic topic modeling. Inference for the model includes adapting a recently developed slice sampler to directly manipulate the underlying Poisson process. Experiments performed on news, blogs, academic and Twitter collections demonstrate the technique gives superior perplexity over a number of previous models. Copyright 2012 by the author(s)/owner(s).</t>
  </si>
  <si>
    <t>2-s2.0-84867136246</t>
  </si>
  <si>
    <t>Mimno D., Hoffman M.D., Blei D.M.</t>
  </si>
  <si>
    <t>Sparse stochastic inference for latent Dirichlet allocation</t>
  </si>
  <si>
    <t>https://www.scopus.com/inward/record.uri?eid=2-s2.0-84867121232&amp;partnerID=40&amp;md5=b3038f244b87efe9607148be814b8213</t>
  </si>
  <si>
    <t>Princeton U., Dept. of Computer Science, 35 Olden St., Princeton, NJ 08540, United States; Columbia U., Dept. of Statistics, MC 4690, 1255 Amsterdam Ave., New York, NY 10027, United States</t>
  </si>
  <si>
    <t>Mimno, D., Princeton U., Dept. of Computer Science, 35 Olden St., Princeton, NJ 08540, United States; Hoffman, M.D., Columbia U., Dept. of Statistics, MC 4690, 1255 Amsterdam Ave., New York, NY 10027, United States; Blei, D.M., Princeton U., Dept. of Computer Science, 35 Olden St., Princeton, NJ 08540, United States</t>
  </si>
  <si>
    <t>We present a hybrid algorithm for Bayesian topic models that combines the efficiency of sparse Gibbs sampling with the scalability of online stochastic inference. We used our algorithm to analyze a corpus of 1.2 million books (33 billion words) with thousands of topics. Our approach reduces the bias of variational inference and generalizes to many Bayesian hidden-variable models. Copyright 2012 by the author(s)/owner(s).</t>
  </si>
  <si>
    <t>2-s2.0-84867121232</t>
  </si>
  <si>
    <t>Kim D., Kim S., Oh A.</t>
  </si>
  <si>
    <t>Dirichlet process with mixed random measures: A nonparametric topic model for labeled data</t>
  </si>
  <si>
    <t>https://www.scopus.com/inward/record.uri?eid=2-s2.0-84867113166&amp;partnerID=40&amp;md5=b19fb88ad2706eb3dada1269c86d0b9e</t>
  </si>
  <si>
    <t>Computer Science Department, KAIST, Daejeon, South Korea</t>
  </si>
  <si>
    <t>Kim, D., Computer Science Department, KAIST, Daejeon, South Korea; Kim, S., Computer Science Department, KAIST, Daejeon, South Korea; Oh, A., Computer Science Department, KAIST, Daejeon, South Korea</t>
  </si>
  <si>
    <t>We describe a nonparametric topic model for labeled data. The model uses a mixture of random measures (MRM) as a base distribution of the Dirichlet process (DP) of the HDP framework, so we call it the DP-MRM. To model labeled data, we define a DP distributed random measure for each label, and the resulting model generates an unbounded number of topics for each label. We apply DP-MRM on single-labeled and multi-labeled corpora of documents and compare the performance on label prediction with MedLDA, LDA-SVM, and Labeled-LDA. We further enhance the model by incorporating ddCRP and modeling multi-labeled images for image segmentation and object labeling, comparing the performance with nCuts and rddCRP. Copyright 2012 by the author(s)/owner(s).</t>
  </si>
  <si>
    <t>2-s2.0-84867113166</t>
  </si>
  <si>
    <t>Spiliopoulou A., Storkey A.</t>
  </si>
  <si>
    <t>A topic model for melodic sequences</t>
  </si>
  <si>
    <t>https://www.scopus.com/inward/record.uri?eid=2-s2.0-84867123237&amp;partnerID=40&amp;md5=72f2c169c360d175f7e5b477c7e469e7</t>
  </si>
  <si>
    <t>School of Informatics, University of Edinburgh, United Kingdom</t>
  </si>
  <si>
    <t>Spiliopoulou, A., School of Informatics, University of Edinburgh, United Kingdom; Storkey, A., School of Informatics, University of Edinburgh, United Kingdom</t>
  </si>
  <si>
    <t>We examine the problem of learning a probabilistic model for melody directly from musical sequences belonging to the same genre. This is a challenging task as one needs to capture not only the rich temporal structure evident in music, but also the complex statistical dependencies among different music components. To address this problem we introduce the Variable-gram Topic Model, which couples the latent topic formalism with a systematic model for contextual information. We evaluate the model on next-step prediction. Additionally, we present a novel way of model evaluation, where we directly compare model samples with data sequences using the Maximum Mean Discrepancy of string kernels, to assess how close is the model distribution to the data distribution. We show that the model has the highest performance under both evaluation measures when compared to LDA, the Topic Bigram and related non-topic models. Copyright 2012 by the author(s)/owner(s).</t>
  </si>
  <si>
    <t>2-s2.0-84867123237</t>
  </si>
  <si>
    <t>Purushotham S., Liu Y., Kuo C.-C.J.M.</t>
  </si>
  <si>
    <t>Collaborative topic regression with social matrix factorization for recommendation systems</t>
  </si>
  <si>
    <t>https://www.scopus.com/inward/record.uri?eid=2-s2.0-84867125398&amp;partnerID=40&amp;md5=c8fde12cf7c6cdf9905fb76fa4765604</t>
  </si>
  <si>
    <t>Ming Hsieh Dept. of Electrical Engineering, University of Southern California, Los Angeles, CA 90089, United States; Department of Computer Science, University of Southern California, Los Angeles, CA 90089, United States</t>
  </si>
  <si>
    <t>Purushotham, S., Ming Hsieh Dept. of Electrical Engineering, University of Southern California, Los Angeles, CA 90089, United States; Liu, Y., Department of Computer Science, University of Southern California, Los Angeles, CA 90089, United States; Kuo, C.-C.J.M., Ming Hsieh Dept. of Electrical Engineering, University of Southern California, Los Angeles, CA 90089, United States, Department of Computer Science, University of Southern California, Los Angeles, CA 90089, United States</t>
  </si>
  <si>
    <t>Social network websites, such as Facebook, YouTube, Lastfm etc, have become a popular platform for users to connect with each other and share content or opinions. They provide rich information for us to study the influence of user's social circle in their decision process. In this paper, we are interested in examining the effectiveness of social network information to predict the user's ratings of items. We propose a novel hierarchical Bayesian model which jointly incorporates topic modeling and probabilistic matrix factorization of social networks. A major advantage of our model is to automatically infer useful latent topics and social information as well as their importance to collaborative filtering from the training data. Empirical experiments on two large-scale datasets show that our algorithm provides a more effective recommendation system than the state-of-the art approaches. Our results reveal interesting insight that the social circles have more influence on people's decisions about the usefulness of information (e.g., bookmarking preference on Delicious) than personal taste (e.g., music preference on Lastfm). We also examine and discuss solutions on potential information leak in many recommendation systems that utilize social information. Copyright 2012 by the author(s)/owner(s).</t>
  </si>
  <si>
    <t>2-s2.0-84867125398</t>
  </si>
  <si>
    <t>Karimzadehgan M., Zhai C.</t>
  </si>
  <si>
    <t>Integer linear programming for Constrained Multi-Aspect Committee Review Assignment</t>
  </si>
  <si>
    <t>10.1016/j.ipm.2011.09.004</t>
  </si>
  <si>
    <t>https://www.scopus.com/inward/record.uri?eid=2-s2.0-84861231325&amp;doi=10.1016%2fj.ipm.2011.09.004&amp;partnerID=40&amp;md5=1550e5841ba94dcaddac5e4ef094920b</t>
  </si>
  <si>
    <t>Department of Computer Science, University of Illinois at Urbana-Champaign, Urbana, IL 61801, United States</t>
  </si>
  <si>
    <t>Karimzadehgan, M., Department of Computer Science, University of Illinois at Urbana-Champaign, Urbana, IL 61801, United States; Zhai, C., Department of Computer Science, University of Illinois at Urbana-Champaign, Urbana, IL 61801, United States</t>
  </si>
  <si>
    <t>Automatic review assignment can significantly improve the productivity of many people such as conference organizers, journal editors and grant administrators. A general setup of the review assignment problem involves assigning a set of reviewers on a committee to a set of documents to be reviewed under the constraint of review quota so that the reviewers assigned to a document can collectively cover multiple topic aspects of the document. No previous work has addressed such a setup of committee review assignments while also considering matching multiple aspects of topics and expertise. In this paper, we tackle the problem of committee review assignment with multi-aspect expertise matching by casting it as an integer linear programming problem. The proposed algorithm can naturally accommodate any probabilistic or deterministic method for modeling multiple aspects to automate committee review assignments. Evaluation using a multi-aspect review assignment test set constructed using ACM SIGIR publications shows that the proposed algorithm is effective and efficient for committee review assignments based on multi-aspect expertise matching. © 2011 Elsevier Ltd. All rights reserved.</t>
  </si>
  <si>
    <t>Algorithms; Combinatorial optimization; Evaluation metrics; Review assignment; Topic models</t>
  </si>
  <si>
    <t>2-s2.0-84861231325</t>
  </si>
  <si>
    <t>Wang J., Zhao Z., Zhou J., Wang H., Cui B., Qi G.</t>
  </si>
  <si>
    <t>Recommending Flickr groups with social topic model</t>
  </si>
  <si>
    <t>10.1007/s10791-012-9193-0</t>
  </si>
  <si>
    <t>https://www.scopus.com/inward/record.uri?eid=2-s2.0-84861456351&amp;doi=10.1007%2fs10791-012-9193-0&amp;partnerID=40&amp;md5=6d9301f406a3420973e31bb333361d34</t>
  </si>
  <si>
    <t>Microsoft Research Asia, No. 5 Danling Street, Haidian 100080 Beijing, China; Electrical Engineering and Computer Science, University of Michigan, 260 Hayward Ave, Ann Arbor, MI 48109, United States; Department of Computer Science, Peking University, Beijing 100871, China; Beijing University of Posts and Telecommunications, P.O. Box 250, No. 10 Xi Tu Cheng Road, Beijing 100876, China; State Key Laboratory of Virtual Reality Technology and Systems, Beihang University, Beijing 100191, China; School of EECS, Peking University, Beijing 100871, China; Beckman Institute, University of Illinois at Urbana-Champaign, 405 North Mathews Avenue, Urbana, IL 61801-2300, United States</t>
  </si>
  <si>
    <t>Wang, J., Microsoft Research Asia, No. 5 Danling Street, Haidian 100080 Beijing, China; Zhao, Z., Electrical Engineering and Computer Science, University of Michigan, 260 Hayward Ave, Ann Arbor, MI 48109, United States; Zhou, J., Department of Computer Science, Peking University, Beijing 100871, China; Wang, H., Beijing University of Posts and Telecommunications, P.O. Box 250, No. 10 Xi Tu Cheng Road, Beijing 100876, China; Cui, B., State Key Laboratory of Virtual Reality Technology and Systems, Beihang University, Beijing 100191, China, School of EECS, Peking University, Beijing 100871, China; Qi, G., Beckman Institute, University of Illinois at Urbana-Champaign, 405 North Mathews Avenue, Urbana, IL 61801-2300, United States</t>
  </si>
  <si>
    <t>The explosion of multimedia content in social media networks raises a great demand of developing tools to facilitate producing, sharing and viewing media content. Flickr groups, self-organized communities with declared common interests, are able to help users to conveniently participate in social media network. In this paper, we address the problem of automatically recommending groups to users. We propose to simultaneously exploit media contents and link structures between users and groups. To this end, we present a probabilistic latent topic model to model them in an integrated framework, expecting to jointly discover the latent interests for users and groups and simultaneously learn the recommendation function. We demonstrate the proposed approach on the dataset crawled from Flickr. com. © 2012 Springer Science+Business Media, LLC.</t>
  </si>
  <si>
    <t>Flickr group; Recommendation; Social topic model</t>
  </si>
  <si>
    <t>2-s2.0-84861456351</t>
  </si>
  <si>
    <t>Zhou D., Lawless S., Wade V.</t>
  </si>
  <si>
    <t>Improving search via personalized query expansion using social media</t>
  </si>
  <si>
    <t>10.1007/s10791-012-9191-2</t>
  </si>
  <si>
    <t>https://www.scopus.com/inward/record.uri?eid=2-s2.0-84861457387&amp;doi=10.1007%2fs10791-012-9191-2&amp;partnerID=40&amp;md5=3a48f9115ceea253b83bb43532fe1cf7</t>
  </si>
  <si>
    <t>Knowledge and Data Engineering Group, Centre for Next Generation Localisation, School of Computer Science and Statistics, Trinity College Dublin, Dublin 2, Ireland</t>
  </si>
  <si>
    <t>Zhou, D., Knowledge and Data Engineering Group, Centre for Next Generation Localisation, School of Computer Science and Statistics, Trinity College Dublin, Dublin 2, Ireland; Lawless, S., Knowledge and Data Engineering Group, Centre for Next Generation Localisation, School of Computer Science and Statistics, Trinity College Dublin, Dublin 2, Ireland; Wade, V., Knowledge and Data Engineering Group, Centre for Next Generation Localisation, School of Computer Science and Statistics, Trinity College Dublin, Dublin 2, Ireland</t>
  </si>
  <si>
    <t>Social tagging systems have gained increasing popularity as a method of annotating and categorizing a wide range of different web resources. Web search that utilizes social tagging data suffers from an extreme example of the vocabulary mismatch problem encountered in traditional information retrieval (IR). This is due to the personalized, unrestricted vocabulary that users choose to describe and tag each resource. Previous research has proposed the utilization of query expansion to deal with search in this rather complicated space. However, non-personalized approaches based on relevance feedback and personalized approaches based on co-occurrence statistics only showed limited improvements. This paper proposes a novel query expansion framework based on individual user profiles mined from the annotations and resources the user has marked. The underlying theory is to regularize the smoothness of word associations over a connected graph using a regularizer function on terms extracted from top-ranked documents. The intuition behind the model is the prior assumption of term consistency: the most appropriate expansion terms for a query are likely to be associated with, and influenced by terms extracted from the documents ranked highly for the initial query. The framework also simultaneously incorporates annotations and web documents through a Tag-Topic model in a latent graph. The experimental results suggest that the proposed personalized query expansion method can produce better results than both the classical non-personalized search approach and other personalized query expansion methods. Hence, the proposed approach significantly benefits personalized web search by leveraging users' social media data. © 2012 Springer Science+Business Media, LLC.</t>
  </si>
  <si>
    <t>Graph algorithm; Personalization; Query expansion; Social media; Tag-Topic model; Web search</t>
  </si>
  <si>
    <t>2-s2.0-84861457387</t>
  </si>
  <si>
    <t>Li D., Ding Y., Shuai X., Bollen J., Tang J., Chen S., Zhu J., Rocha G.</t>
  </si>
  <si>
    <t>Adding community and dynamic to topic models</t>
  </si>
  <si>
    <t>10.1016/j.joi.2011.11.004</t>
  </si>
  <si>
    <t>https://www.scopus.com/inward/record.uri?eid=2-s2.0-84862782095&amp;doi=10.1016%2fj.joi.2011.11.004&amp;partnerID=40&amp;md5=616ecbccdf6820434d3ea531d4c2cb4c</t>
  </si>
  <si>
    <t>Department of Computer Science and Technology, Tsinghua University, Beijing, China; School of Informatics and Computing, Indiana University, Bloomington, IN, United States; School of Library and Information Science, Indiana University, Bloomington, IN, United States; Department of Statistics, Indiana University, Bloomington, IN, United States</t>
  </si>
  <si>
    <t>Li, D., Department of Computer Science and Technology, Tsinghua University, Beijing, China; Ding, Y., School of Library and Information Science, Indiana University, Bloomington, IN, United States; Shuai, X., School of Informatics and Computing, Indiana University, Bloomington, IN, United States; Bollen, J., School of Informatics and Computing, Indiana University, Bloomington, IN, United States; Tang, J., Department of Computer Science and Technology, Tsinghua University, Beijing, China; Chen, S., School of Library and Information Science, Indiana University, Bloomington, IN, United States; Zhu, J., School of Informatics and Computing, Indiana University, Bloomington, IN, United States; Rocha, G., Department of Statistics, Indiana University, Bloomington, IN, United States</t>
  </si>
  <si>
    <t>The detection of communities in large social networks is receiving increasing attention in a variety of research areas. Most existing community detection approaches focus on the topology of social connections (e.g., coauthor, citation, and social conversation) without considering their topic and dynamic features. In this paper, we propose two models to detect communities by considering both topic and dynamic features. First, the Community Topic Model (CTM) can identify communities sharing similar topics. Second, the Dynamic CTM (DCTM) can capture the dynamic features of communities and topics based on the Bernoulli distribution that leverages the temporal continuity between consecutive timestamps. Both models were tested on two datasets: ArnetMiner and Twitter. Experiments show that communities with similar topics can be detected and the co-evolution of communities and topics can be observed by these two models, which allow us to better understand the dynamic features of social networks and make improved personalized recommendations. © 2011 Elsevier Ltd.</t>
  </si>
  <si>
    <t>Dynamic; Semantic community; Social network; Topic mining</t>
  </si>
  <si>
    <t>2-s2.0-84862782095</t>
  </si>
  <si>
    <t>Romberg S., Lienhart R., Hörster E.</t>
  </si>
  <si>
    <t>Multimodal Image Retrieval: Fusing modalities with multilayer multimodal pLSA</t>
  </si>
  <si>
    <t>10.1007/s13735-012-0006-4</t>
  </si>
  <si>
    <t>https://www.scopus.com/inward/record.uri?eid=2-s2.0-85013992177&amp;doi=10.1007%2fs13735-012-0006-4&amp;partnerID=40&amp;md5=879caffb1501d6e18454310597d4a58f</t>
  </si>
  <si>
    <t>Multimedia Computing and Computer Vision Lab, University of Augsburg, Augsburg, Germany</t>
  </si>
  <si>
    <t>Romberg, S., Multimedia Computing and Computer Vision Lab, University of Augsburg, Augsburg, Germany; Lienhart, R., Multimedia Computing and Computer Vision Lab, University of Augsburg, Augsburg, Germany; Hörster, E., Multimedia Computing and Computer Vision Lab, University of Augsburg, Augsburg, Germany</t>
  </si>
  <si>
    <t>In this work, we extend the standard single-layer probabilistic Latent Semantic Analysis (pLSA) (Hofmann in Mach Learn 42(1–2):177–196, 2001) to multiple layers. As multiple layers should naturally handle multiple modalities and a hierarchy of abstractions, we denote this new approach multilayer multimodal probabilistic Latent Semantic Analysis (mm-pLSA). We derive the training and inference rules for the smallest possible non-degenerated mm-pLSA model: a model with two leaf-pLSAs and a single top-level pLSA node merging the two leaf-pLSAs. We evaluate this approach on two pairs of different modalities: SIFT features and image annotations (tags) as well as the combination of SIFT and HOG features. We also propose a fast and strictly stepwise forward procedure to initialize the bottom–up mm-pLSA model, which in turn can then be post-optimized by the general mm-pLSA learning algorithm. The proposed approach is evaluated in a query-by-example retrieval task where various variants of our mm-pLSA system are compared to systems relying on a single modality and other ad-hoc combinations of feature histograms. We further describe possible pitfalls of the mm-pLSA training and analyze the resulting model yielding an intuitive explanation of its behaviour. © 2012, Springer-Verlag London Limited.</t>
  </si>
  <si>
    <t>Hierarchical pLSA; HOG; Image annotation; Image retrieval; pLSA; SIFT; Topic models</t>
  </si>
  <si>
    <t>2-s2.0-85013992177</t>
  </si>
  <si>
    <t>Ni X., Lu Y., Quan X., Wenyin L., Hua B.</t>
  </si>
  <si>
    <t>User interest modeling and its application for question recommendation in user-interactive question answering systems</t>
  </si>
  <si>
    <t>10.1016/j.ipm.2011.09.002</t>
  </si>
  <si>
    <t>https://www.scopus.com/inward/record.uri?eid=2-s2.0-84857362864&amp;doi=10.1016%2fj.ipm.2011.09.002&amp;partnerID=40&amp;md5=e3c1a5cc16d311d922a3d0f97370cfa1</t>
  </si>
  <si>
    <t>School of Computer and Information Engineering, Shanghai University of Electronic Power, Shanghai 200090, China; Department of Computer Science and Technology, University of Science and Technology of China, Hefei, China; Department of Computer Science, City University of Hong Kong, Hong Kong, Hong Kong; Joint Research Lab of Excellence, CityU-USTC Advanced Research Institute, Suzhou, China</t>
  </si>
  <si>
    <t>Ni, X., School of Computer and Information Engineering, Shanghai University of Electronic Power, Shanghai 200090, China, Department of Computer Science and Technology, University of Science and Technology of China, Hefei, China, Department of Computer Science, City University of Hong Kong, Hong Kong, Hong Kong, Joint Research Lab of Excellence, CityU-USTC Advanced Research Institute, Suzhou, China; Lu, Y., Department of Computer Science and Technology, University of Science and Technology of China, Hefei, China, Department of Computer Science, City University of Hong Kong, Hong Kong, Hong Kong, Joint Research Lab of Excellence, CityU-USTC Advanced Research Institute, Suzhou, China; Quan, X., Department of Computer Science, City University of Hong Kong, Hong Kong, Hong Kong; Wenyin, L., School of Computer and Information Engineering, Shanghai University of Electronic Power, Shanghai 200090, China, Department of Computer Science and Technology, University of Science and Technology of China, Hefei, China, Department of Computer Science, City University of Hong Kong, Hong Kong, Hong Kong, Joint Research Lab of Excellence, CityU-USTC Advanced Research Institute, Suzhou, China; Hua, B., Department of Computer Science and Technology, University of Science and Technology of China, Hefei, China, Joint Research Lab of Excellence, CityU-USTC Advanced Research Institute, Suzhou, China</t>
  </si>
  <si>
    <t>In this paper, we propose a generative model, the Topic-based User Interest (TUI) model, to capture the user interest in the User-Interactive Question Answering (UIQA) systems. Specifically, our method aims to model the user interest in the UIQA systems with latent topic method, and extract interests for users by mining the questions they asked, the categories they participated in and relevant answer providers. We apply the TUI model to the application of question recommendation, which automatically recommends to certain user appropriate questions he might be interested in. Data collection from Yahoo! Answers is used to evaluate the performance of the proposed model in question recommendation, and the experimental results show the effectiveness of our proposed model. © 2011 Elsevier Ltd. All rights reserved.</t>
  </si>
  <si>
    <t>Question answering; Topic model; User interest</t>
  </si>
  <si>
    <t>2-s2.0-84857362864</t>
  </si>
  <si>
    <t>Allen T.T., Xiong H.</t>
  </si>
  <si>
    <t>Pareto charting using multifield freestyle text data applied to Toyota Camry user reviews</t>
  </si>
  <si>
    <t>10.1002/asmb.947</t>
  </si>
  <si>
    <t>https://www.scopus.com/inward/record.uri?eid=2-s2.0-84859720400&amp;doi=10.1002%2fasmb.947&amp;partnerID=40&amp;md5=126579a5fc6e022237339df580893900</t>
  </si>
  <si>
    <t>Ohio State University, 1971 Neil Avenue - 210 Baker Systems, Columbus, OH 43210-1271, United States</t>
  </si>
  <si>
    <t>Allen, T.T., Ohio State University, 1971 Neil Avenue - 210 Baker Systems, Columbus, OH 43210-1271, United States; Xiong, H., Ohio State University, 1971 Neil Avenue - 210 Baker Systems, Columbus, OH 43210-1271, United States</t>
  </si>
  <si>
    <t>This article proposes a method for Pareto charting that is based on unsupervised, freestyle text such as customer complaint, rework, scrap, or maintenance event descriptions. The proposed procedure is based on a slight extension of the latent Dirichlet allocation method to form multifield latent Dirichlet allocation. The extension is the usage of field-specific dictionaries for multifield databases and changes to recommended default prior settings. We use a numerical study to motivate the prior setting selection. A real-world case study associated with user reviews of Toyota Camry vehicles is used to illustrate the practical value of the proposed methods. The results indicate that only 4% of the words written by Consumer Reports reviewers from the last 10 years relate to the widely publicized unintended acceleration issue. Copyright © 2012 John Wiley &amp; Sons, Ltd.</t>
  </si>
  <si>
    <t>information retrieval; quality control; topic model; unsupervised learning</t>
  </si>
  <si>
    <t>2-s2.0-84859720400</t>
  </si>
  <si>
    <t>Brahmi A., Ech-Cherif A., Benyettou A.</t>
  </si>
  <si>
    <t>Arabic texts analysis for topic modeling evaluation</t>
  </si>
  <si>
    <t>10.1007/s10791-011-9171-y</t>
  </si>
  <si>
    <t>https://www.scopus.com/inward/record.uri?eid=2-s2.0-84856360891&amp;doi=10.1007%2fs10791-011-9171-y&amp;partnerID=40&amp;md5=7be9cb0fca1ddfb43b2d81d318c07064</t>
  </si>
  <si>
    <t>Department of Computer Science, University of Abdelhamid Ibn Badis, BP: 188, Mostaganem, Algeria; Department of Computer Science, USTO-MB, BP: 1505, Oran, Algeria</t>
  </si>
  <si>
    <t>Brahmi, A., Department of Computer Science, University of Abdelhamid Ibn Badis, BP: 188, Mostaganem, Algeria; Ech-Cherif, A., Department of Computer Science, USTO-MB, BP: 1505, Oran, Algeria; Benyettou, A., Department of Computer Science, USTO-MB, BP: 1505, Oran, Algeria</t>
  </si>
  <si>
    <t>Significant progress has been made in information retrieval covering text semantic indexing and multilingual analysis. However, developments in Arabic information retrieval did not follow the extraordinary growth of Arabic usage in the Web during the ten last years. In the tasks relating to semantic analysis, it is preferable to directly deal with texts in their original language. Studies on topic models, which provide a good way to automatically deal with semantic embedded in texts, are not complete enough to assess the effectiveness of the approach on Arabic texts. This paper investigates several text stemming methods for Arabic topic modeling. A new lemma-based stemmer is described and applied to newspaper articles. The Latent Dirichlet Allocation model is used to extract latent topics from three Arabic real-world corpora. For supervised classification in the topics space, experiments show an improvement when comparing to classification in the full words space or with root-based stemming approach. In addition, topic modeling with lemma-based stemming allows us to discover interesting subjects in the press articles published during the 2007-2009 period. © 2011 Springer Science+Business Media, LLC.</t>
  </si>
  <si>
    <t>Arabic stemming; Classification; Linguistic analysis; Test collections; Topic model</t>
  </si>
  <si>
    <t>2-s2.0-84856360891</t>
  </si>
  <si>
    <t>Daud A.</t>
  </si>
  <si>
    <t>Using time topic modeling for semantics-based dynamic research interest finding</t>
  </si>
  <si>
    <t>10.1016/j.knosys.2011.07.015</t>
  </si>
  <si>
    <t>https://www.scopus.com/inward/record.uri?eid=2-s2.0-84155189116&amp;doi=10.1016%2fj.knosys.2011.07.015&amp;partnerID=40&amp;md5=6b457ddd096194f53f8e22356497d590</t>
  </si>
  <si>
    <t>Department of Computer Science, International Islamic University, Islamabad 44000, Pakistan</t>
  </si>
  <si>
    <t>Daud, A., Department of Computer Science, International Islamic University, Islamabad 44000, Pakistan</t>
  </si>
  <si>
    <t>Researchers interests finding has been an active area of investigation for different recommendation tasks. Previous approaches for finding researchers interests exploit writing styles and links connectivity by considering time of documents, while semantics-based intrinsic structure of words is ignored. Consequently, a topic model named Author-Topic model is proposed, which exploits semantics-based intrinsic structure of words present between the authors of research papers. It ignores simultaneous modeling of time factor which results in exchangeability of topics problem, which is, important factor to deal with when finding dynamic research interests. For example, in many real world applications, like finding reviewers for papers and finding taggers in the social tagging systems one needs to consider different time periods. In this paper, we present time topic modeling approach named Temporal-Author-Topic (TAT) which can simultaneously model text, researchers and time of research papers to overcome the exchangeability of topic problem. The mixture distribution over topics is influenced by both co-occurrences of words and timestamps of the research papers. Consequently, topics occurrence and their related researchers change over time, while the meaning of particular topic almost remains unchanged. Proposed approach is used to discover topically related researchers for different time periods. We also show how their interests and relationships change over a time period. Empirical results on large research papers corpus show the effectiveness of our proposed approach and dominance over Author-Topic (AT) model, by handling the exchangeability of topics problem, which enables it to obtain similar meaning of a particular topic overtime. © 2011 Elsevier B.V. All rights reserved.</t>
  </si>
  <si>
    <t>Dynamic research interests; Exchangeability of topics; Social networks; Time topic modeling; Unsupervised machine learning</t>
  </si>
  <si>
    <t>2-s2.0-84155189116</t>
  </si>
  <si>
    <t>Identifying breakthroughs: Using topic modeling to distinguish the cognitive from the economic</t>
  </si>
  <si>
    <t>Academy of Management 2012 Annual Meeting, AOM 2012</t>
  </si>
  <si>
    <t>10.5465/AMBPP.2012.212</t>
  </si>
  <si>
    <t>https://www.scopus.com/inward/record.uri?eid=2-s2.0-84951764913&amp;doi=10.5465%2fAMBPP.2012.212&amp;partnerID=40&amp;md5=1e35aa5724a188ebfcabf4721e26c4e7</t>
  </si>
  <si>
    <t>University of Toronto, Rotman School of Management, 105 St. George Street, Toronto, ON, Canada; University of Toronto, Rotman School of Management, Canada</t>
  </si>
  <si>
    <t>Kaplan, S., University of Toronto, Rotman School of Management, 105 St. George Street, Toronto, ON, Canada; Vakili, K., University of Toronto, Rotman School of Management, Canada</t>
  </si>
  <si>
    <t>2-s2.0-84951764913</t>
  </si>
  <si>
    <t>Riedl M., Biemann C.</t>
  </si>
  <si>
    <t>How text segmentation algorithms gain from topic models</t>
  </si>
  <si>
    <t>NAACL HLT 2012 - 2012 Conference of the North American Chapter of the Association for Computational Linguistics: Human Language Technologies, Proceedings of the Conference</t>
  </si>
  <si>
    <t>https://www.scopus.com/inward/record.uri?eid=2-s2.0-84923303927&amp;partnerID=40&amp;md5=7b7c970edac74cf54cf83d5b3ae58273</t>
  </si>
  <si>
    <t>Ubiquitous Knowledge Processing Lab, Computer Science Department, Technische Universität Darmstadt, Hochschulstrasse 10, Darmstadt, Germany</t>
  </si>
  <si>
    <t>Riedl, M., Ubiquitous Knowledge Processing Lab, Computer Science Department, Technische Universität Darmstadt, Hochschulstrasse 10, Darmstadt, Germany; Biemann, C., Ubiquitous Knowledge Processing Lab, Computer Science Department, Technische Universität Darmstadt, Hochschulstrasse 10, Darmstadt, Germany</t>
  </si>
  <si>
    <t>This paper introduces a general method to incorporate the LDA Topic Model into text segmentation algorithms. We show that semantic information added by Topic Models significantly improves the performance of two wordbased algorithms, namely TextTiling and C99. Additionally, we introduce the new TopicTiling algorithm that is designed to take better advantage of topic information. We show consistent improvements over word-based methods and achieve state-of-the art performance on a standard dataset. © 2012 Association for Computational Linguistics.</t>
  </si>
  <si>
    <t>2-s2.0-84923303927</t>
  </si>
  <si>
    <t>Gormley M.R., Dredze M., Van Durme B., Eisner J.</t>
  </si>
  <si>
    <t>Shared components topic models</t>
  </si>
  <si>
    <t>https://www.scopus.com/inward/record.uri?eid=2-s2.0-84898000701&amp;partnerID=40&amp;md5=af6f006a501df74e2e95a9bc73408ce2</t>
  </si>
  <si>
    <t>Center for Language and Speech Processing, Human Language Technology Center of Excellence, Department of Computer Science, Baltimore, MD, United States</t>
  </si>
  <si>
    <t>Gormley, M.R., Center for Language and Speech Processing, Human Language Technology Center of Excellence, Department of Computer Science, Baltimore, MD, United States; Dredze, M., Center for Language and Speech Processing, Human Language Technology Center of Excellence, Department of Computer Science, Baltimore, MD, United States; Van Durme, B., Center for Language and Speech Processing, Human Language Technology Center of Excellence, Department of Computer Science, Baltimore, MD, United States; Eisner, J., Center for Language and Speech Processing, Human Language Technology Center of Excellence, Department of Computer Science, Baltimore, MD, United States</t>
  </si>
  <si>
    <t>With a few exceptions, extensions to latent Dirichlet allocation (LDA) have focused on the distribution over topics for each document. Much less attention has been given to the underlying structure of the topics themselves. As a result, most topic models generate topics independently from a single underlying distribution and require millions of parameters, in the form of multinomial distributions over the vocabulary. In this paper, we introduce the Shared Components Topic Model (SCTM), in which each topic is a normalized product of a smaller number of underlying component distributions. Our model learns these component distributions and the structure of how to combine subsets of them into topics. The SCTM can represent topics in a much more compact representation than LDA and achieves better perplexity with fewer parameters. © 2012 Association for Computational Linguistics.</t>
  </si>
  <si>
    <t>2-s2.0-84898000701</t>
  </si>
  <si>
    <t>Kim S., Georgiou P., Narayanan S.</t>
  </si>
  <si>
    <t>Latent acoustic topic models for unstructured audio classification</t>
  </si>
  <si>
    <t>Journal of Institutional Economics</t>
  </si>
  <si>
    <t>10.1017/ATSIP.2012.7</t>
  </si>
  <si>
    <t>https://www.scopus.com/inward/record.uri?eid=2-s2.0-84915753831&amp;doi=10.1017%2fATSIP.2012.7&amp;partnerID=40&amp;md5=50d63cb8d25f7ed5b51f0fb70adeffd4</t>
  </si>
  <si>
    <t>3710 S. McClintock Ave, RTH 320, Los Angeles, CA, United States</t>
  </si>
  <si>
    <t>Kim, S., 3710 S. McClintock Ave, RTH 320, Los Angeles, CA, United States; Georgiou, P., 3710 S. McClintock Ave, RTH 320, Los Angeles, CA, United States; Narayanan, S., 3710 S. McClintock Ave, RTH 320, Los Angeles, CA, United States</t>
  </si>
  <si>
    <t>We propose the notion of latent acoustic topics to capture contextual information embedded within a collection of audio signals. The central idea is to learn a probability distribution over a set of latent topics of a given audio clip in an unsupervised manner, assuming that there exist latent acoustic topics and each audio clip can be described in terms of those latent acoustic topics. In this regard, we use the latent Dirichlet allocation (LDA) to implement the acoustic topic models over elemental acoustic units, referred as acoustic words, and perform text-like audio signal processing. Experiments on audio tag classification with the BBC sound effects library demonstrate the usefulness of the proposed latent audio context modeling schemes. In particular, the proposed method is shown to be superior to other latent structure analysis methods, such as latent semantic analysis and probabilistic latent semantic analysis. We also demonstrate that topic models can be used as complementary features to content-based features and offer about 9% relative improvement in audio classification when combined with the traditional Gaussian mixture model (GMM)-Support Vector Machine (SVM) technique. © The Authors, 2012.</t>
  </si>
  <si>
    <t>Acoustic topic models; Audio information retrieval; Latent topic models; text-like audio signal processing; Unstructured Audio</t>
  </si>
  <si>
    <t>2-s2.0-84915753831</t>
  </si>
  <si>
    <t>Natale F., Fiore G., Hofherr J.</t>
  </si>
  <si>
    <t>Mapping the research on aquaculture. A bibliometric analysis of aquaculture literature</t>
  </si>
  <si>
    <t>10.1007/s11192-011-0562-z</t>
  </si>
  <si>
    <t>https://www.scopus.com/inward/record.uri?eid=2-s2.0-84856540315&amp;doi=10.1007%2fs11192-011-0562-z&amp;partnerID=40&amp;md5=ac8195642354128dc3f195efe696b715</t>
  </si>
  <si>
    <t>European Commission. Joint Research Centre, Institute for the Protection and Security of the Citizen, Via E.Fermi, 2749 I - 21027 Ispra (VA), Italy</t>
  </si>
  <si>
    <t>Natale, F., European Commission. Joint Research Centre, Institute for the Protection and Security of the Citizen, Via E.Fermi, 2749 I - 21027 Ispra (VA), Italy; Fiore, G., European Commission. Joint Research Centre, Institute for the Protection and Security of the Citizen, Via E.Fermi, 2749 I - 21027 Ispra (VA), Italy; Hofherr, J., European Commission. Joint Research Centre, Institute for the Protection and Security of the Citizen, Via E.Fermi, 2749 I - 21027 Ispra (VA), Italy</t>
  </si>
  <si>
    <t>Research on aquaculture is expanding along with the exceptional growth of the sector and has an important role in supporting even further the future developments of this relatively young food production industry. In this paper we examined the aquaculture literature using bibliometrics and computational semantics methods (latent semantic analysis, topic model and co-citation analysis) to identify the main themes and trends in research. We analysed bibliographic information and abstracts of 14,308 scientific articles on aquaculture recorded in Scopus. Both the latent semantic analysis and the topic model indicate that the broad themes of research on aquaculture are related to genetics and reproduction, growth and physiology, farming systems and environment, nutrition, water quality, and health. The topic model gives an estimate of the relevance of these research themes by single articles, authors, research institutions, species and time. With the co-citation analysis it was possible to identify more specific research fronts, which are attracting high number of co-citations by the scientific community. The largest research fronts are related to probiotics, benthic sediments, genomics, integrated aquaculture and water treatment. In terms of temporal evolution, some research fronts such as probiotics, genomics, sea-lice, and environmental impacts from cage aquaculture, are still expanding while others, such as mangroves and shrimp farming, benthic sediments, are gradually losing weight. While bibliometric methods do not necessarily provide a measure of output or impact of research activities, they proved useful for mapping a research area, identifying the relevance of themes in the scientific literature and understanding how research fronts evolve and interact. By using different methodological approaches the study is taking advantage of the strengths of each method in mapping the research on aquaculture and showing in the meantime possible limitations and some directions for further improvements. © 2011 Akadémiai Kiadó, Budapest, Hungary.</t>
  </si>
  <si>
    <t>Aquaculture; Bibliometrics; Co-citation analysis; Computational semantic; Latent semantic analysis; Topic model</t>
  </si>
  <si>
    <t>2-s2.0-84856540315</t>
  </si>
  <si>
    <t>Intra-speaker topic modeling for improved multi-party meeting summarization with integrated randomwalk</t>
  </si>
  <si>
    <t>https://www.scopus.com/inward/record.uri?eid=2-s2.0-84926195075&amp;partnerID=40&amp;md5=457faad2f66ace020f5abb81b6a20632</t>
  </si>
  <si>
    <t>School of Computer Science, Carnegie Mellon University, 5000 Forbes Avenue, Pittsburgh, PA, United States</t>
  </si>
  <si>
    <t>Chen, Y.-N., School of Computer Science, Carnegie Mellon University, 5000 Forbes Avenue, Pittsburgh, PA, United States; Metze, F., School of Computer Science, Carnegie Mellon University, 5000 Forbes Avenue, Pittsburgh, PA, United States</t>
  </si>
  <si>
    <t>This paper proposes an improved approach to extractive summarization of spoken multi-party interaction, in which integrated random walk is performed on a graph constructed on topical/ lexical relations. Each utterance is represented as a node of the graph, and the edges' weights are computed from the topical similarity between the utterances, evaluated using probabilistic latent semantic analysis (PLSA), and from word overlap. We model intra-speaker topics by partially sharing the topics from the same speaker in the graph. In this paper, we perform experiments on automatically and manually generated transcripts. For automatic transcripts, our results show that intra-speaker topic sharing and integrating topical/ lexical relations can help include the important utterances. © 2012 Association for Computational Linguistics.</t>
  </si>
  <si>
    <t>2-s2.0-84926195075</t>
  </si>
  <si>
    <t>Krestel R., Fankhauser P.</t>
  </si>
  <si>
    <t>Reranking web search results for diversity</t>
  </si>
  <si>
    <t>10.1007/s10791-011-9179-3</t>
  </si>
  <si>
    <t>https://www.scopus.com/inward/record.uri?eid=2-s2.0-84867081629&amp;doi=10.1007%2fs10791-011-9179-3&amp;partnerID=40&amp;md5=c18fac7cfcd86f520ff824c7fec1a0cf</t>
  </si>
  <si>
    <t>L3S Research Center - Leibniz Universität Hannover, Appelstrasse 9a, 30167 Hannover, Germany; DFKI - German Research Center for Artificial Intelligence, Stuhlsatzenhausweg 3, 66123 Saarbrcken, Germany</t>
  </si>
  <si>
    <t>Krestel, R., L3S Research Center - Leibniz Universität Hannover, Appelstrasse 9a, 30167 Hannover, Germany; Fankhauser, P., DFKI - German Research Center for Artificial Intelligence, Stuhlsatzenhausweg 3, 66123 Saarbrcken, Germany</t>
  </si>
  <si>
    <t>Search engine results are often biased towards a certain aspect of a query or towards a certain meaning for ambiguous query terms. Diversification of search results offers a way to supply the user with a better balanced result set increasing the probability that a user finds at least one document suiting her information need. In this paper, we present a reranking approach based on minimizing variance of Web search results to improve topic coverage in the top-k results. We investigate two different document representations as the basis for reranking. Smoothed language models and topic models derived by Latent Dirichlet allocation. To evaluate our approach we selected 240 queries from Wikipedia disambiguation pages. This provides us with ambiguous queries together with a community generated balanced representation of their (sub)topics. For these queries we crawled two major commercial search engines. In addition, we present a new evaluation strategy based on Kullback-Leibler divergence and Wikipedia. We evaluate this method using the TREC sub-topic evaluation on the one hand, and manually annotated query results on the other hand. Our results show that minimizing variance in search results by reranking relevant pages significantly improves topic coverage in the top-k results with respect to Wikipedia, and gives a good overview of the overall search result. Moreover, latent topic models achieve competitive diversification with significantly less reranking. Finally, our evaluation reveals that our automatic evaluation strategy using Kullback-Leibler divergence correlates well with α-nDCG scores used in manual evaluation efforts. © 2011 Springer Science+Business Media, LLC.</t>
  </si>
  <si>
    <t>Diversity; Diversity evaluation; Language models; Reranking; Topic models; Variance; Web search; Wikipedia</t>
  </si>
  <si>
    <t>2-s2.0-84867081629</t>
  </si>
  <si>
    <t>Xu J.-M., Jun K.-S., Zhu X., Bellmore A.</t>
  </si>
  <si>
    <t>Learning from bullying traces in social media</t>
  </si>
  <si>
    <t>https://www.scopus.com/inward/record.uri?eid=2-s2.0-84875820335&amp;partnerID=40&amp;md5=babda7a726a591a63f54469de44d62b1</t>
  </si>
  <si>
    <t>Department of Computer Sciences, University of Wisconsin-Madison, Madison, WI, United States; Department of Educational Psychology, University of Wisconsin-Madison, Madison, WI, United States</t>
  </si>
  <si>
    <t>Xu, J.-M., Department of Computer Sciences, University of Wisconsin-Madison, Madison, WI, United States; Jun, K.-S., Department of Computer Sciences, University of Wisconsin-Madison, Madison, WI, United States; Zhu, X., Department of Computer Sciences, University of Wisconsin-Madison, Madison, WI, United States; Bellmore, A., Department of Educational Psychology, University of Wisconsin-Madison, Madison, WI, United States</t>
  </si>
  <si>
    <t>We introduce the social study of bullying to the NLP community. Bullying, in both physical and cyber worlds (the latter known as cyberbullying), has been recognized as a serious national health issue among adolescents. However, previous social studies of bullying are handicapped by data scarcity, while the few computational studies narrowly restrict themselves to cyberbullying which accounts for only a small fraction of all bullying episodes. Our main contribution is to present evidence that social media, with appropriate natural language processing techniques, can be a valuable and abundant data source for the study of bullying in both worlds. We identify several key problems in using such data sources and formulate them as NLP tasks, including text classification, role labeling, sentiment analysis, and topic modeling. Since this is an introductory paper, we present baseline results on these tasks using off-the-shelf NLP solutions, and encourage the NLP community to contribute better models in the future. © 2012 Association for Computational Linguistics.</t>
  </si>
  <si>
    <t>2-s2.0-84875820335</t>
  </si>
  <si>
    <t>Ferrara A., Salini S.</t>
  </si>
  <si>
    <t>Ten challenges in modeling bibliographic data for bibliometric analysis</t>
  </si>
  <si>
    <t>10.1007/s11192-012-0810-x</t>
  </si>
  <si>
    <t>https://www.scopus.com/inward/record.uri?eid=2-s2.0-84869171742&amp;doi=10.1007%2fs11192-012-0810-x&amp;partnerID=40&amp;md5=c5f16245592f2b97e747f400a0a5a697</t>
  </si>
  <si>
    <t>Dipartimento di Informatica e Comunicazione, Università degli Studi di Milano, Milan, Italy; Dipartimento di Scienze Economiche, Aziendali e Statistiche, Università degli Studi di Milano, Milan, Italy</t>
  </si>
  <si>
    <t>Ferrara, A., Dipartimento di Informatica e Comunicazione, Università degli Studi di Milano, Milan, Italy; Salini, S., Dipartimento di Scienze Economiche, Aziendali e Statistiche, Università degli Studi di Milano, Milan, Italy</t>
  </si>
  <si>
    <t>The complexity and variety of bibliographic data is growing, and efforts to define new methodologies and techniques for bibliometric analysis are intensifying. In this complex scenario, one of the most crucial issues is the quality of data and the capability of bibliometric analysis to cope with multiple data dimensions. Although the problem of enforcing a multidimensional approach to the analysis and management of bibliographic data is not new, a reference design pattern and a specific conceptual model for multidimensional analysis of bibliographic data are still missing. In this paper, we discuss ten of the most relevant challenges for bibliometric analysis when dealing with multidimensional data, and we propose a reference data model that, according to different goals, can help analysis designers and bibliographic experts in working with large collections of bibliographic data. © 2012 Akadémiai Kiadó, Budapest, Hungary.</t>
  </si>
  <si>
    <t>Dimensional data modeling; Multidimensional data analysis; Multivariate statistics; Topics models</t>
  </si>
  <si>
    <t>2-s2.0-84869171742</t>
  </si>
  <si>
    <t>Duhaime I.M., Stimpert L., Chesley J.A.</t>
  </si>
  <si>
    <t>Strategic thinking: Today’s business imperative</t>
  </si>
  <si>
    <t>Strategic Thinking: Today’s Business Imperative</t>
  </si>
  <si>
    <t>10.4324/9780203807620</t>
  </si>
  <si>
    <t>https://www.scopus.com/inward/record.uri?eid=2-s2.0-84909059946&amp;doi=10.4324%2f9780203807620&amp;partnerID=40&amp;md5=478e92877de5d7450e5761dc78825fa1</t>
  </si>
  <si>
    <t>Georgia State University, United States; Colorado College, United States; Graziadio School of Business, Pepperdine University, United States</t>
  </si>
  <si>
    <t>Duhaime, I.M., Georgia State University, United States; Stimpert, L., Colorado College, United States; Chesley, J.A., Graziadio School of Business, Pepperdine University, United States</t>
  </si>
  <si>
    <t>There are many strategy books available in the marketplace for today's student or business professional; most of them view strategy from the 10,000 foot level, while Strategic Thinking looks at this important business topic through a different lens. Written from the perspective of a manager, this book builds on theories of managerial and organizational cognition that have had a powerful influence on many business fields over the last two decades. As other books on business policy and strategy cover a broad range of topics, models, frameworks, and theories, the unique feature of this book is that it covers all this, but also focuses on how managers of business firms understand their business environments, assess and marshal their firms' resources, and strive for advantage in the competitive marketplace. It examines the economic, structural, and managerial explanations for firm performance.Offering professors and business people who are intrigued by the ideas introduced in Peter Senge's books ways to apply those ideas and principles in the classroom and in the companies in which they work, the book puts managers front and center. © 2012 Taylor &amp; Francis.</t>
  </si>
  <si>
    <t>Book</t>
  </si>
  <si>
    <t>2-s2.0-84909059946</t>
  </si>
  <si>
    <t>Yan E., Ding Y., Milojević S., Sugimoto C.R.</t>
  </si>
  <si>
    <t>Topics in dynamic research communities: An exploratory study for the field of information retrieval</t>
  </si>
  <si>
    <t>10.1016/j.joi.2011.10.001</t>
  </si>
  <si>
    <t>https://www.scopus.com/inward/record.uri?eid=2-s2.0-83755172661&amp;doi=10.1016%2fj.joi.2011.10.001&amp;partnerID=40&amp;md5=1672a60a34498d0625054a3da96c1827</t>
  </si>
  <si>
    <t>School of Library and Information Science, Indiana University, Bloomington, United States</t>
  </si>
  <si>
    <t>Yan, E., School of Library and Information Science, Indiana University, Bloomington, United States; Ding, Y., School of Library and Information Science, Indiana University, Bloomington, United States; Milojević, S., School of Library and Information Science, Indiana University, Bloomington, United States; Sugimoto, C.R., School of Library and Information Science, Indiana University, Bloomington, United States</t>
  </si>
  <si>
    <t>Research topics and research communities are not disconnected from each other: communities and topics are interwoven and co-evolving. Yet, scientometric evaluations of topics and communities have been conducted independently and synchronically, with researchers often relying on homogeneous unit of analysis, such as authors, journals, institutions, or topics. Therefore, new methods are warranted that examine the dynamic relationship between topics and communities. This paper examines how research topics are mixed and matched in evolving research communities by using a hybrid approach which integrates both topic identification and community detection techniques. Using a data set on information retrieval (IR) publications, two layers of enriched information are constructed and contrasted: one is the communities detected through the topology of coauthorship network and the other is the topics of the communities detected through the topic model. We find evidence to support the assumption that IR communities and topics are interwoven and co-evolving, and topics can be used to understand the dynamics of community structures. We recommend the use of the hybrid approach to study the dynamic interactions of topics and communities. © 2011 Elsevier Ltd.</t>
  </si>
  <si>
    <t>Coauthorship; Community; Knowledge discovery; Latent Dirichlet Allocation; Network</t>
  </si>
  <si>
    <t>2-s2.0-83755172661</t>
  </si>
  <si>
    <t>Duong Q., Sundaresan N., Parikh N., Shen Z.</t>
  </si>
  <si>
    <t>Modeling seller listing strategies</t>
  </si>
  <si>
    <t>118 LNBIP</t>
  </si>
  <si>
    <t>10.1007/978-3-642-34200-4_3</t>
  </si>
  <si>
    <t>https://www.scopus.com/inward/record.uri?eid=2-s2.0-84872716335&amp;doi=10.1007%2f978-3-642-34200-4_3&amp;partnerID=40&amp;md5=d13cd9fab01a64c02e96540133f3913d</t>
  </si>
  <si>
    <t>Computer Science and Engineering, University of Michigan, Ann Arbor, MI 48109-2121, United States; eBay Research Labs., San Jose, CA 95125, United States</t>
  </si>
  <si>
    <t>Duong, Q., Computer Science and Engineering, University of Michigan, Ann Arbor, MI 48109-2121, United States; Sundaresan, N., eBay Research Labs., San Jose, CA 95125, United States; Parikh, N., eBay Research Labs., San Jose, CA 95125, United States; Shen, Z., eBay Research Labs., San Jose, CA 95125, United States</t>
  </si>
  <si>
    <t>Online markets have enjoyed explosive growths and emerged as an important research topic in the field of electronic commerce. Researchers have mostly focused on studying consumer behavior and experience, while largely neglecting the seller side of these markets. Our research addresses the problem of examining strategies sellers employ in listing their products on online marketplaces. In particular, we introduce a Markov Chain model that captures and predicts seller listing behavior based on their present and past actions, their relative positions in the market, and market conditions. These features distinguish our approach from existing models that usually overlook the importance of historical information, as well as sellers' interactions. We choose to examine successful sellers on eBay, one of the most prominent online marketplaces, and empirically test our model framework using eBay's data for fixed-priced items collected over a period of four and a half months. This empirical study entails comparing our most complex history-dependent model's predictive power against that of a semi-random behavior baseline model and our own history-independent model. The outcomes exhibit differences between different sellers in their listing strategies for different products, and validate our models' capability in capturing seller behavior. Furthermore, the incorporation of historical information on seller actions in our model proves to improve its predictions of future behavior. © 2012 Springer-Verlag.</t>
  </si>
  <si>
    <t>2-s2.0-84872716335</t>
  </si>
  <si>
    <t>Pyle M.A.</t>
  </si>
  <si>
    <t>New models of dental education and curricular change: Their potential impact on dental education</t>
  </si>
  <si>
    <t>Journal of Dental Education</t>
  </si>
  <si>
    <t>https://www.scopus.com/inward/record.uri?eid=2-s2.0-84856656887&amp;partnerID=40&amp;md5=1946c9e86f14b0e1cea8b1cfe41a8200</t>
  </si>
  <si>
    <t>School of Dentistry, University of Missouri-Kansas City, 650 E. 25th Street, Kansas City, MO 64108, United States</t>
  </si>
  <si>
    <t>Pyle, M.A., School of Dentistry, University of Missouri-Kansas City, 650 E. 25th Street, Kansas City, MO 64108, United States</t>
  </si>
  <si>
    <t>The collective body of work over the last seventy-five years in the Journal of Dental Education has chronicled the ongoing critical issues and trends in dental education. The evolution of the curriculum has run in fits and starts across the twentieth century and into the twenty-first. Today, there has been a resurgence in the introspective work of the profession to examine what is taught, how it is taught, in what sequence it is taught, and the context relating dental education to other health professions and the global reach of the educational and professional environment. In the context of contemporary times, individual as well as organizational leadership has refocused the educational environment from teaching to learning. This article discusses the types of curricular changes documented in the Journal of Dental Education.</t>
  </si>
  <si>
    <t>Curricular change; Curriculum; Dental curriculum; Dental education</t>
  </si>
  <si>
    <t>2-s2.0-84856656887</t>
  </si>
  <si>
    <t>Stevenson M.</t>
  </si>
  <si>
    <t>Disambiguation of medline abstracts using topic models</t>
  </si>
  <si>
    <t>10.1145/2064696.2064709</t>
  </si>
  <si>
    <t>https://www.scopus.com/inward/record.uri?eid=2-s2.0-83255176127&amp;doi=10.1145%2f2064696.2064709&amp;partnerID=40&amp;md5=988bddda7d00756961a5f1128d45c490</t>
  </si>
  <si>
    <t>Natural Language Processing Group, Department of Computer Science, Sheffield University, Regent Court, 211, Portobello Sheffield, United Kingdom</t>
  </si>
  <si>
    <t>Stevenson, M., Natural Language Processing Group, Department of Computer Science, Sheffield University, Regent Court, 211, Portobello Sheffield, United Kingdom</t>
  </si>
  <si>
    <t>Topic models are an established technique for generating information about the subjects discussed in collections of documents. Latent Dirichlet Allocation (LDA) is a widely applied topic model. The topic models generated by LDA consist of sets of terms associated with each topic and these are used to provide context for a Word Sense Disambiguation (WSD) system. It is found that using this context leads to a statistically significant improvement in the performance of a graph-based WSD system when applied to a standard evaluation resource. © 2011 ACM.</t>
  </si>
  <si>
    <t>latent dirichlet allocation; lda; natural language processing; nlp; personalized pagerank; topic models; word sense disambiguation; wsd</t>
  </si>
  <si>
    <t>2-s2.0-83255176127</t>
  </si>
  <si>
    <t>CIKM 2011 Glasgow: DTMBIO'11 - Proceedings of the ACM 5th International Workshop on Data and Text Mining in Biomedical Informatics</t>
  </si>
  <si>
    <t>https://www.scopus.com/inward/record.uri?eid=2-s2.0-83255176135&amp;partnerID=40&amp;md5=4d226210d69c5cca36bdf57bae6c163b</t>
  </si>
  <si>
    <t>The proceedings contain 12 papers. The topics discussed include: semantic interoperability between literature and data resources: from genes to diseases; fast PCA for processing calcium-imaging data from the brain of drosophila melanogaster; data mining of audiology patient records: factors influencing the choice of hearing aid type; BOSS: a biomedical object search system; inferring hidden relationships from biological literature with multi-level context terms; semantic text mining for lignocellulose research; text mining for efficient search and assisted creation of clinical trials; a parser-based approach to detecting modification of biomedical events; disambiguation of medline abstracts using topic models; keyphrase extraction in biomedical publications using MeSH and intraphrase word co-occurrence information; on supporting efficient updates of regular expression indexes in RDF databases; and functional analysis of human whole brain regions based on gene expression.</t>
  </si>
  <si>
    <t>2-s2.0-83255176135</t>
  </si>
  <si>
    <t>Das P., Srihari R., Fu Y.</t>
  </si>
  <si>
    <t>Simultaneous joint and conditional modeling of documents tagged from two perspectives</t>
  </si>
  <si>
    <t>10.1145/2063576.2063773</t>
  </si>
  <si>
    <t>https://www.scopus.com/inward/record.uri?eid=2-s2.0-83055161660&amp;doi=10.1145%2f2063576.2063773&amp;partnerID=40&amp;md5=c31eff9295f2e0685bc183ce393f794d</t>
  </si>
  <si>
    <t>CSE Dept., SUNY Buffalo, Buffalo, NY 14260, United States</t>
  </si>
  <si>
    <t>Das, P., CSE Dept., SUNY Buffalo, Buffalo, NY 14260, United States; Srihari, R., CSE Dept., SUNY Buffalo, Buffalo, NY 14260, United States; Fu, Y., CSE Dept., SUNY Buffalo, Buffalo, NY 14260, United States</t>
  </si>
  <si>
    <t>This paper explores correspondence and mixture topic modeling of documents tagged from two different perspectives. There has been ongoing work in topic modeling of documents with tags (tag-topic models) where words and tags typically reflect a single perspective, namely document content. However, words in documents can also be tagged from different perspectives, for example, syntactic perspective as in part-of-speech tagging or an opinion perspective as in sentiment tagging. The models proposed in this paper are novel in: (i) the consideration of two different tag perspectives - a document level tag perspective that is relevant to the document as a whole and a word level tag perspective pertaining to each word in the document; (ii) the attribution of latent topics with word level tags and labeling latent topics with images in case of multimedia documents; and (iii) discovering the possible correspondence of the words to document level tags. The proposed correspondence tag-topic model shows better predictive power i.e. higher likelihood on heldout test data than all existing tag topic models and even a supervised topic model. To evaluate the models in practical scenarios, quantitative measures between the outputs of the proposed models and the ground truth domain knowledge have been explored. Manually assigned (gold standard) document category labels in Wikipedia pages are used to validate model-generated tag suggestions using a measure of pairwise concept similarity within an ontological hierarchy like WordNet. Using a news corpus, automatic relationship discovery between person names was performed and compared to a robust baseline. © 2011 ACM.</t>
  </si>
  <si>
    <t>classification and clustering; social media; tag topic models; text mining</t>
  </si>
  <si>
    <t>2-s2.0-83055161660</t>
  </si>
  <si>
    <t>Zhu H., Cao H., Xiong H., Chen E., Tian J.</t>
  </si>
  <si>
    <t>Towards expert finding by leveraging relevant categories in authority ranking</t>
  </si>
  <si>
    <t>10.1145/2063576.2063931</t>
  </si>
  <si>
    <t>https://www.scopus.com/inward/record.uri?eid=2-s2.0-83055161513&amp;doi=10.1145%2f2063576.2063931&amp;partnerID=40&amp;md5=67ec458837c367b96ed44855844b6518</t>
  </si>
  <si>
    <t>University of Science and Technology of China, Hefei, China; Nokia Research Center, Beijing, China; Rutgers University, Newark, NJ, United States</t>
  </si>
  <si>
    <t>Zhu, H., University of Science and Technology of China, Hefei, China, Nokia Research Center, Beijing, China; Cao, H., Nokia Research Center, Beijing, China; Xiong, H., Rutgers University, Newark, NJ, United States; Chen, E., University of Science and Technology of China, Hefei, China; Tian, J., Nokia Research Center, Beijing, China</t>
  </si>
  <si>
    <t>How to improve authority ranking is a crucial research problem for expert finding. In this paper, we propose a novel framework for expert finding based on the authority information in the target category as well as the relevant categories. First, we develop a scalable method for measuring the relevancy between categories through topic models. Then, we provide a link analysis approach for ranking user authority by considering the information in both the target category and the relevant categories. Finally, the extensive experiments on two large-scale real-world Q&amp;A data sets clearly show that the proposed method outperforms the baseline methods with a significant margin. © 2011 ACM.</t>
  </si>
  <si>
    <t>authority ranking; category relevancy; expert finding;; topic models</t>
  </si>
  <si>
    <t>2-s2.0-83055161513</t>
  </si>
  <si>
    <t>Towards noise-resilient document modeling</t>
  </si>
  <si>
    <t>10.1145/2063576.2063962</t>
  </si>
  <si>
    <t>https://www.scopus.com/inward/record.uri?eid=2-s2.0-83055165905&amp;doi=10.1145%2f2063576.2063962&amp;partnerID=40&amp;md5=d27c5a5c347f1f4d92798c0a1e294f05</t>
  </si>
  <si>
    <t>Pennsylvania State University, University Park, PA 16802, United States</t>
  </si>
  <si>
    <t>Yang, T., Pennsylvania State University, University Park, PA 16802, United States; Lee, D., Pennsylvania State University, University Park, PA 16802, United States</t>
  </si>
  <si>
    <t>We introduce a generative probabilistic document model based on latent Dirichlet allocation (LDA), to deal with textual errors in the document collection. Our model is inspired by the fact that most large-scale text data are machine-generated and thus inevitably contain many types of noise. The new model, termed as TE-LDA, is developed from the traditional LDA by adding a switch variable into the term generation process in order to tackle the issue of noisy text data. Through extensive experiments, the efficacy of our proposed model is validated using both real and synthetic data sets. © 2011 ACM.</t>
  </si>
  <si>
    <t>textual errors; topic models</t>
  </si>
  <si>
    <t>2-s2.0-83055165905</t>
  </si>
  <si>
    <t>Guo J., Cheng X., Xu G., Zhu X.</t>
  </si>
  <si>
    <t>Intent-aware query similarity</t>
  </si>
  <si>
    <t>10.1145/2063576.2063619</t>
  </si>
  <si>
    <t>https://www.scopus.com/inward/record.uri?eid=2-s2.0-83055181838&amp;doi=10.1145%2f2063576.2063619&amp;partnerID=40&amp;md5=77f58e16860adfee2a99d8d8ec33771c</t>
  </si>
  <si>
    <t>Institute of Computing Technology, CAS, Beijing, China; Microsoft Research Asia, Beijing, China</t>
  </si>
  <si>
    <t>Guo, J., Institute of Computing Technology, CAS, Beijing, China; Cheng, X., Institute of Computing Technology, CAS, Beijing, China; Xu, G., Microsoft Research Asia, Beijing, China; Zhu, X., Institute of Computing Technology, CAS, Beijing, China</t>
  </si>
  <si>
    <t>Query similarity calculation is an important problem and has a wide range of applications in IR, including query recommendation, query expansion, and even advertisement matching. Existing work on query similarity aims to provide a single similarity measure without considering the fact that queries are ambiguous and usually have multiple search intents. In this paper, we argue that query similarity should be defined upon search intents, so-called intent-aware query similarity. By introducing search intents into the calculation of query similarity, we can obtain more accurate and also informative similarity measures on queries and thus help a variety of applications, especially those related to diversification. Specifically, we first identify the potential search intents of queries, and then measure query similarity under different intents using intent-aware representations. A regularized topic model is employed to automatically learn the potential intents of queries by using both the words from search result snippets and the regularization from query co-clicks. Experimental results confirm the effectiveness of intent-aware query similarity on ambiguous queries which can provide significantly better similarity scores over the traditional approaches. We also experimentally verified the utility of intent-aware similarity in the application of query recommendation, which can suggest diverse queries in a structured way to search users. © 2011 ACM.</t>
  </si>
  <si>
    <t>graph-based measure; pair-wise measure; query similarity; regularized topic model; search intent</t>
  </si>
  <si>
    <t>2-s2.0-83055181838</t>
  </si>
  <si>
    <t>Xue X., Yin X.</t>
  </si>
  <si>
    <t>Topic modeling for named entity queries</t>
  </si>
  <si>
    <t>10.1145/2063576.2063877</t>
  </si>
  <si>
    <t>https://www.scopus.com/inward/record.uri?eid=2-s2.0-83055165976&amp;doi=10.1145%2f2063576.2063877&amp;partnerID=40&amp;md5=9096a92b20af064f9c51453552c83e43</t>
  </si>
  <si>
    <t>Center for Intelligent Information Retrieval, Computer Science Department, University of Massachusetts, Amherst, MA 01003, United States; Microsoft Research, One Microsoft Way, Redmond, WA 98052, United States</t>
  </si>
  <si>
    <t>Xue, X., Center for Intelligent Information Retrieval, Computer Science Department, University of Massachusetts, Amherst, MA 01003, United States; Yin, X., Microsoft Research, One Microsoft Way, Redmond, WA 98052, United States</t>
  </si>
  <si>
    <t>Named entities are observed in a large portion of web search queries (named entity queries), where each entity can be associated with many different query terms that refer to various aspects of this entity. Organizing these query terms into topics helps understand major search intents about entities and the discovered topics are useful for applications such as query suggestion. Furthermore, we notice that named entities can often be organized into categories and those from the same category share many generic topics. Therefore, working on a category of named entities instead of individual ones helps avoid the problems caused by the sparsity and noise in the data. In this paper, Named Entity Topic Model (NETM) is proposed to discover generic topics for a category of named entities, where the quality of the generic topics is improved through the model design and the parameter initialization. Experiments based on query log data show that NETM discovers high-quality topics and outperforms the state-of-the-art techniques by 12.8% based on F1 measure. © 2011 ACM.</t>
  </si>
  <si>
    <t>query distribution; query reformulation; verbose query</t>
  </si>
  <si>
    <t>2-s2.0-83055165976</t>
  </si>
  <si>
    <t>Tani N., Bollegala D., Iitsuka S., Matsuo Y., Chandrasiri N., Nawa K., Okamoto K.</t>
  </si>
  <si>
    <t>Collaborative exploratory search in real-world context</t>
  </si>
  <si>
    <t>10.1145/2063576.2063909</t>
  </si>
  <si>
    <t>https://www.scopus.com/inward/record.uri?eid=2-s2.0-83055161529&amp;doi=10.1145%2f2063576.2063909&amp;partnerID=40&amp;md5=70afd6f6383a54bf8ed3c07b938006d9</t>
  </si>
  <si>
    <t>University of Tokyo, Hongo 7-3-1, Tokyo 113-8656, Japan; Toyota InfoTechnology Center, Aksasaka 6-6-20, Tokyo 107-0052, Japan; Toyota Motor Corp., 3-3-25 Higashi Ikebukuro, Tokyo, 170-8405, Japan</t>
  </si>
  <si>
    <t>Tani, N., University of Tokyo, Hongo 7-3-1, Tokyo 113-8656, Japan; Bollegala, D., University of Tokyo, Hongo 7-3-1, Tokyo 113-8656, Japan; Iitsuka, S., University of Tokyo, Hongo 7-3-1, Tokyo 113-8656, Japan; Matsuo, Y., University of Tokyo, Hongo 7-3-1, Tokyo 113-8656, Japan; Chandrasiri, N., Toyota InfoTechnology Center, Aksasaka 6-6-20, Tokyo 107-0052, Japan; Nawa, K., Toyota InfoTechnology Center, Aksasaka 6-6-20, Tokyo 107-0052, Japan; Okamoto, K., Toyota Motor Corp., 3-3-25 Higashi Ikebukuro, Tokyo, 170-8405, Japan</t>
  </si>
  <si>
    <t>We propose Collaborative Exploratory Search (CES), which is an integration of dialog analysis and web search that involves multiparty collaboration to accomplish an exploratory information retrieval goal. Given a real-time dialog between users on a single topic; we define CES as the task of automatically detecting the topic of the dialog and retrieving task-relevant web pages to support the dialog. To recognize the task of the dialog, we apply the Author - Topic model as a topic model. Then, attribute extraction is applied to the dialog to obtain the attributes of the tasks. Finally, a specific search query is generated to identify the task-relevant information. We implement and evaluate the CES system for a commercial in-vehicle conversation. We also develop an iPad application that listens to conversations among users and continuously retrieves relevant web pages. Our experimental results reveal that the proposed method outperforms existing methods, which demonstrates the potential usefulness of collaborative exploratory search with practically usable accuracy levels. © 2011 ACM.</t>
  </si>
  <si>
    <t>information extraction; personalized and collaborative search</t>
  </si>
  <si>
    <t>2-s2.0-83055161529</t>
  </si>
  <si>
    <t>Kim D., Oh A.</t>
  </si>
  <si>
    <t>Accounting for data dependencies within a hierarchical dirichlet process mixture model</t>
  </si>
  <si>
    <t>10.1145/2063576.2063702</t>
  </si>
  <si>
    <t>https://www.scopus.com/inward/record.uri?eid=2-s2.0-83055161763&amp;doi=10.1145%2f2063576.2063702&amp;partnerID=40&amp;md5=f4950106d3d55cb47f25e91cc006af90</t>
  </si>
  <si>
    <t>KAIST, Department of Computer Science, South Korea</t>
  </si>
  <si>
    <t>Kim, D., KAIST, Department of Computer Science, South Korea; Oh, A., KAIST, Department of Computer Science, South Korea</t>
  </si>
  <si>
    <t>We propose a hierarchical nonparametric topic model, based on the hierarchical Dirichlet process (HDP), that accounts for dependencies among the data. The HDP mixture models are useful for discovering an unknown semantic structure (i.e., topics) from a set of unstructured data such as a corpus of documents. For simplicity, HDP makes an exchangeability assumption that any permutation of the data points would result in the same joint probability of the data being generated. This exchangeability assumption poses a problem for some domains where there are clear and strong dependencies among the data. A model that allows for non-exchangeability of data can capture these dependencies and assign higher probabilities to clusters that account for data dependencies, for example, inferring topics that reflect the temporal patterns of the data. Our model incorporates the distance dependent Chinese restaurant process (ddCRP), which clusters data with an inherent bias toward clusters of data points that are near to one another, into a hierarchical construction analogous to the HDP, and we call this new prior the distance dependent Chinese restaurant franchise (ddCRF). When tested with temporal datasets, the ddCRF mixture model shows clear improvements in data fit compared to the HDP in terms of heldout likelihood and complexity. The resulting set of topics shows the sequential emergence and disappearance patterns of topics. © 2011 ACM.</t>
  </si>
  <si>
    <t>Bayesian nonparametric models; latent topic modeling</t>
  </si>
  <si>
    <t>2-s2.0-83055161763</t>
  </si>
  <si>
    <t>Li P., Wang B., Jin W., Nie J.-Y., Shi Z., He B.</t>
  </si>
  <si>
    <t>Exploring categorization property of social annotations for information retrieval</t>
  </si>
  <si>
    <t>10.1145/2063576.2063659</t>
  </si>
  <si>
    <t>https://www.scopus.com/inward/record.uri?eid=2-s2.0-83055168093&amp;doi=10.1145%2f2063576.2063659&amp;partnerID=40&amp;md5=03e66dbee6fb2b2d8786175d2de72944</t>
  </si>
  <si>
    <t>Inst. of Computing Technology, Chinese Academy of Sciences, Beijing, China; Dept. of Computer Science, North Dakota State University, Fargo, ND, United States; Dept. of Computer Science, University of Montreal, Montreal, QC, Canada; Graduate University, Chinese Academy of Sciences, Beijing, China</t>
  </si>
  <si>
    <t>Li, P., Inst. of Computing Technology, Chinese Academy of Sciences, Beijing, China; Wang, B., Inst. of Computing Technology, Chinese Academy of Sciences, Beijing, China; Jin, W., Dept. of Computer Science, North Dakota State University, Fargo, ND, United States; Nie, J.-Y., Dept. of Computer Science, University of Montreal, Montreal, QC, Canada; Shi, Z., Dept. of Computer Science, North Dakota State University, Fargo, ND, United States; He, B., Graduate University, Chinese Academy of Sciences, Beijing, China</t>
  </si>
  <si>
    <t>User generated social annotations provide extra information for describing document contents. In this paper, we propose an effective method to model the categorization property of social annotations and explore the potential of combining it with classical language models for improving retrieval performance. Specifically, a novel TR-LDA model is presented to take annotations as an additional source for generating document contents apart from the document itself. We provide strategies for representing and weighting the categorization property and develop an efficient inference algorithm, where space saving is taken into account. Experiments are carried out on synthetic datasets, where documents and queries come from the standard evaluation conference TREC and annotations come from the website Delicious.com. Our results demonstrate the effectiveness of the proposed method on the ad-hoc retrieval task, which significantly outperforms state-of-art baselines. © 2011 ACM.</t>
  </si>
  <si>
    <t>categorization; language models; social annotations; topic models</t>
  </si>
  <si>
    <t>2-s2.0-83055168093</t>
  </si>
  <si>
    <t>Chen X., Hu X., An Y., Xiong Z., He T., Park E.K.</t>
  </si>
  <si>
    <t>Perspective hierarchical dirichlet process for user-tagged image modeling</t>
  </si>
  <si>
    <t>10.1145/2063576.2063770</t>
  </si>
  <si>
    <t>https://www.scopus.com/inward/record.uri?eid=2-s2.0-83055186909&amp;doi=10.1145%2f2063576.2063770&amp;partnerID=40&amp;md5=e9de26cb1f7f9b7bef36f052ca615d17</t>
  </si>
  <si>
    <t>College of Information Science and Technology, Drexel University, Philadelphia, PA 19104, United States; Dept. of Computer Science, Central China Normal University, Wuhan, China; California State University - Chico, Chico, CA 95929, United States</t>
  </si>
  <si>
    <t>Chen, X., College of Information Science and Technology, Drexel University, Philadelphia, PA 19104, United States; Hu, X., College of Information Science and Technology, Drexel University, Philadelphia, PA 19104, United States; An, Y., College of Information Science and Technology, Drexel University, Philadelphia, PA 19104, United States; Xiong, Z., College of Information Science and Technology, Drexel University, Philadelphia, PA 19104, United States; He, T., Dept. of Computer Science, Central China Normal University, Wuhan, China; Park, E.K., California State University - Chico, Chico, CA 95929, United States</t>
  </si>
  <si>
    <t>In this paper, we proposed a perspective Hierarchical Dirichlet Process (pHDP) model to deal with user-tagged image modeling. The contribution is two-fold. Firstly, we associate image features with image tags. Secondly, we incorporate the user's perspectives into the image tag generation process and introduce new latent variables to determine if an image tag is generated from user's perspectives or from the image content. Therefore, the model is able to extract both embedded semantic components and user's perspectives from user-tagged images. Based on the proposed pHDP model, we achieve automatic image tagging with users' perspective. Experimental results show that the pHDP model achieves better image tagging performance compared to state-of-the-art topic models. © 2011 ACM.</t>
  </si>
  <si>
    <t>hierachical dirichlet process; image tagging; probabilistic generative model; user perspective modeling</t>
  </si>
  <si>
    <t>2-s2.0-83055186909</t>
  </si>
  <si>
    <t>Wahabzada M., Kersting K., Pilz A., Bauckhage C.</t>
  </si>
  <si>
    <t>More influence means less work: Fast latent Dirichlet allocation by influence scheduling</t>
  </si>
  <si>
    <t>10.1145/2063576.2063944</t>
  </si>
  <si>
    <t>https://www.scopus.com/inward/record.uri?eid=2-s2.0-83055186736&amp;doi=10.1145%2f2063576.2063944&amp;partnerID=40&amp;md5=43fe625ffff41bf5143093945bfd7d63</t>
  </si>
  <si>
    <t>Fraunhofer IAIS, Sankt Augustin, Germany</t>
  </si>
  <si>
    <t>Wahabzada, M., Fraunhofer IAIS, Sankt Augustin, Germany; Kersting, K., Fraunhofer IAIS, Sankt Augustin, Germany; Pilz, A., Fraunhofer IAIS, Sankt Augustin, Germany; Bauckhage, C., Fraunhofer IAIS, Sankt Augustin, Germany</t>
  </si>
  <si>
    <t>There have recently been considerable advances in fast inference for (online) latent Dirichlet allocation (LDA). While it is widely recognized that the scheduling of documents in stochastic optimization and in turn in LDA may have significant consequences, this issue remains largely unexplored. Instead, practitioners schedule documents essentially uniformly at random, due perhaps to ease of implementation, and to the lack of clear guidelines on scheduling the documents. In this work, we address this issue and propose to schedule documents for an update that exert a disproportionately large influence on the topics of the corpus before less influential ones. More precisely, we justify to sample documents randomly biased towards those ones with higher norms to form mini-batches. On several real-world datasets, including 3M articles from Wikipedia and 8M from PubMed, we demonstrate that the resulting influence scheduled LDA can handily analyze massive document collections and find topic models as good or better than those found with online LDA, often at a fraction of time. © 2011 ACM.</t>
  </si>
  <si>
    <t>latent dirichlet allocation; stochastic gradient</t>
  </si>
  <si>
    <t>2-s2.0-83055186736</t>
  </si>
  <si>
    <t>Harvey M., Carman M.J., Ruthven I., Crestani F.</t>
  </si>
  <si>
    <t>Bayesian latent variable models for collaborative item rating prediction</t>
  </si>
  <si>
    <t>10.1145/2063576.2063680</t>
  </si>
  <si>
    <t>https://www.scopus.com/inward/record.uri?eid=2-s2.0-83055179562&amp;doi=10.1145%2f2063576.2063680&amp;partnerID=40&amp;md5=7d579bfe79f204f5b707b8b254b33182</t>
  </si>
  <si>
    <t>Department of Computer Science (8 AI), University of Erlangen, Germany; Faculty of Informatics, Monash University, Melbourne, VIC, Australia; Department of Computer Science, Strathclyde University, Glasgow, United Kingdom; Faculty of Informatics, University of Lugano, Lugano, Switzerland</t>
  </si>
  <si>
    <t>Harvey, M., Department of Computer Science (8 AI), University of Erlangen, Germany; Carman, M.J., Faculty of Informatics, Monash University, Melbourne, VIC, Australia; Ruthven, I., Department of Computer Science, Strathclyde University, Glasgow, United Kingdom; Crestani, F., Faculty of Informatics, University of Lugano, Lugano, Switzerland</t>
  </si>
  <si>
    <t>Collaborative filtering systems based on ratings make it easier for users to find content of interest on the Web and as such they constitute an area of much research. In this paper we first present a Bayesian latent variable model for rating prediction that models ratings over each user's latent interests and also each item's latent topics. We describe a Gibbs sampling procedure that can be used to estimate its parameters and show by experiment that it is competitive with the gradient descent SVD methods commonly used in state-of-the-art systems. We then proceed to make an important and novel extension to this model, enhancing it with user-dependent and item-dependant biases to significantly improve rating estimation. We show by experiment on a large set of real ratings data that these models are able to outperform 3 common baselines, including a very competitive and modern SVD-based model. Furthermore we illustrate other advantages of our approach beyond simply its ability to provide more accurate ratings and show that it is able to perform better on the common and important case where the user profile is short. © 2011 ACM.</t>
  </si>
  <si>
    <t>recommender systems; topic models; user modelling</t>
  </si>
  <si>
    <t>2-s2.0-83055179562</t>
  </si>
  <si>
    <t>Jin O., Liu N.N., Zhao K., Yu Y., Yang Q.</t>
  </si>
  <si>
    <t>Transferring topical knowledge from auxiliary long texts for short text clustering</t>
  </si>
  <si>
    <t>10.1145/2063576.2063689</t>
  </si>
  <si>
    <t>https://www.scopus.com/inward/record.uri?eid=2-s2.0-83055191296&amp;doi=10.1145%2f2063576.2063689&amp;partnerID=40&amp;md5=39a6a5bcf0e388dc8c4326c051278282</t>
  </si>
  <si>
    <t>Shanghai Jiao Tong University, 800 Dongchuan Road, Shanghai, China; Hong Kong University of Science and Technology, Clear Water Bay, Hong Kong, Hong Kong; NEC Labs. China, Beijing, China</t>
  </si>
  <si>
    <t>Jin, O., Shanghai Jiao Tong University, 800 Dongchuan Road, Shanghai, China; Liu, N.N., Hong Kong University of Science and Technology, Clear Water Bay, Hong Kong, Hong Kong; Zhao, K., NEC Labs. China, Beijing, China; Yu, Y., Shanghai Jiao Tong University, 800 Dongchuan Road, Shanghai, China; Yang, Q., Hong Kong University of Science and Technology, Clear Water Bay, Hong Kong, Hong Kong</t>
  </si>
  <si>
    <t>With the rapid growth of social Web applications such as Twitter and online advertisements, the task of understanding short texts is becoming more and more important. Most traditional text mining techniques are designed to handle long text documents. For short text messages, many of the existing techniques are not effective due to the sparseness of text representations. To understand short messages, we observe that it is often possible to find topically related long texts, which can be utilized as the auxiliary data when mining the target short texts data. In this article, we present a novel approach to cluster short text messages via transfer learning from auxiliary long text data. We show that while some previous work exists that enhance short text clustering with related long texts, most of them ignore the semantic and topical inconsistencies between the target and auxiliary data and hurt the clustering performance. To accommodate the possible inconsistency between source and target data, we propose a novel topic model - Dual Latent Dirichlet Allocation (DLDA) model, which jointly learns two sets of topics on short and long texts and couples the topic parameters to cope with the potential inconsistency between data sets. We demonstrate through large-scale clustering experiments on both advertisements and Twitter data that we can obtain superior performance over several state-of-art techniques for clustering short text documents. © 2011 ACM.</t>
  </si>
  <si>
    <t>short text; statistical generative models; unsupervised learning</t>
  </si>
  <si>
    <t>2-s2.0-83055191296</t>
  </si>
  <si>
    <t>Ren Z., Ma J., Wang S., Liu Y.</t>
  </si>
  <si>
    <t>Summarizing web forum threads based on a latent topic propagation process</t>
  </si>
  <si>
    <t>10.1145/2063576.2063703</t>
  </si>
  <si>
    <t>https://www.scopus.com/inward/record.uri?eid=2-s2.0-83055179512&amp;doi=10.1145%2f2063576.2063703&amp;partnerID=40&amp;md5=569673df93394a25dab276dfe4389c8b</t>
  </si>
  <si>
    <t>School of Computer Science and Technology, Shandong University, Jinan, China; School of Computer Science and Technology, Shandong University of Finance, Jinan, China</t>
  </si>
  <si>
    <t>Ren, Z., School of Computer Science and Technology, Shandong University, Jinan, China; Ma, J., School of Computer Science and Technology, Shandong University, Jinan, China; Wang, S., School of Computer Science and Technology, Shandong University of Finance, Jinan, China; Liu, Y., School of Computer Science and Technology, Shandong University, Jinan, China</t>
  </si>
  <si>
    <t>With an increasingly amount of information in web forums, quick comprehension of threads in web forums has become a challenging research problem. To handle this issue, this paper investigates the task of Web Forum Thread Summarization (WFTS), aiming to give a brief statement of each thread that involving multiple dynamic topics. When applied to the task of WFTS, traditional summarization methods are cramped by topic dependencies, topic drifting and text sparseness. Consequently, we explore an unsupervised topic propagation model in this paper, the Post Propagation Model (PPM), to burst through these problems by simultaneously modeling the semantics and the reply relationship existing in each thread. Each post in PPM is considered as a mixture of topics, and a product of Dirichlet distributions in previous posts is employed to model each topic dependencies during the asynchronous discussion. Based on this model, the task of WFTS is accomplished by extracting most significant sentences in a thread. The experimental results on two different forum data sets show that WFTS based on the PPM outperforms several state-of-the-art summarization methods in terms of ROUGE metrics. © 2011 ACM.</t>
  </si>
  <si>
    <t>summarization; thread comprehension; topic modeling; web forums</t>
  </si>
  <si>
    <t>2-s2.0-83055179512</t>
  </si>
  <si>
    <t>Pilz A., Paaß G.</t>
  </si>
  <si>
    <t>From names to entities using thematic context distance</t>
  </si>
  <si>
    <t>10.1145/2063576.2063700</t>
  </si>
  <si>
    <t>https://www.scopus.com/inward/record.uri?eid=2-s2.0-83055161746&amp;doi=10.1145%2f2063576.2063700&amp;partnerID=40&amp;md5=9666d0ba9c0f9bb273a8cf46a1cf9931</t>
  </si>
  <si>
    <t>Fraunhofer IAIS, Schloss Birlinghoven, Sankt Augustin, Germany</t>
  </si>
  <si>
    <t>Pilz, A., Fraunhofer IAIS, Schloss Birlinghoven, Sankt Augustin, Germany; Paaß, G., Fraunhofer IAIS, Schloss Birlinghoven, Sankt Augustin, Germany</t>
  </si>
  <si>
    <t>Name ambiguity arises from the polysemy of names and causes uncertainty about the true identity of entities referenced in unstructured text. This is a major problem in areas like information retrieval or knowledge management, for example when searching for a specific entity or updating an existing knowledge base. We approach this problem of named entity disambiguation (NED) using thematic information derived from Latent Dirichlet Allocation (LDA) to compare the entity mention's context with candidate entities in Wikipedia represented by their respective articles. We evaluate various distances over topic distributions in a supervised classification setting to find the best suited candidate entity, which is either covered in Wikipedia or unknown. We compare our approach to a state of the art method and show that it achieves significantly better results in predictive performance, regarding both entities covered in Wikipedia as well as uncovered entities. We show that our approach is in general language independent as we obtain equally good results for named entity disambiguation using the English, the German and the French Wikipedia. © 2011 ACM.</t>
  </si>
  <si>
    <t>classification; named entities; named entity disambiguation; named entity resolution; topic modeling</t>
  </si>
  <si>
    <t>2-s2.0-83055161746</t>
  </si>
  <si>
    <t>Wang H., Zhang D., Zhai C.X.</t>
  </si>
  <si>
    <t>Structural topic model for latent topical structure analysis</t>
  </si>
  <si>
    <t>ACL-HLT 2011 - Proceedings of the 49th Annual Meeting of the Association for Computational Linguistics: Human Language Technologies</t>
  </si>
  <si>
    <t>https://www.scopus.com/inward/record.uri?eid=2-s2.0-84859034862&amp;partnerID=40&amp;md5=7584cc926a0a4fd7745fbb07e2434497</t>
  </si>
  <si>
    <t>Department of Computer Science, University of Illinois at Urbana-Champaign, Urbana IL, 61801, United States</t>
  </si>
  <si>
    <t>Wang, H., Department of Computer Science, University of Illinois at Urbana-Champaign, Urbana IL, 61801, United States; Zhang, D., Department of Computer Science, University of Illinois at Urbana-Champaign, Urbana IL, 61801, United States; Zhai, C.X., Department of Computer Science, University of Illinois at Urbana-Champaign, Urbana IL, 61801, United States</t>
  </si>
  <si>
    <t>Topic models have been successfully applied to many document analysis tasks to discover topics embedded in text. However, existing topic models generally cannot capture the latent topical structures in documents. Since languages are intrinsically cohesive and coherent, modeling and discovering latent topical transition structures within documents would be beneficial for many text analysis tasks. In this work, we propose a new topic model, Structural Topic Model, which simultaneously discovers topics and reveals the latent topical structures in text through explicitly modeling topical transitions with a latent first-order Markov chain. Experiment results show that the proposed Structural Topic Model can effectively discover topical structures in text, and the identified structures significantly improve the performance of tasks such as sentence annotation and sentence ordering. © 2011 Association for Computational Linguistics.</t>
  </si>
  <si>
    <t>2-s2.0-84859034862</t>
  </si>
  <si>
    <t>Lau J.H., Grieser K., Newman D., Baldwin T.</t>
  </si>
  <si>
    <t>Automatic labelling of topic models</t>
  </si>
  <si>
    <t>https://www.scopus.com/inward/record.uri?eid=2-s2.0-84859022927&amp;partnerID=40&amp;md5=ca5cbf3a7a9069ebe7386147aa4e44d4</t>
  </si>
  <si>
    <t>NICTA Victoria Research Laboratory, Australia; Dept of Computer Science and Software Engineering, University of Melbourne, Australia; Dept of Computer Science, University of California Irvine, United States</t>
  </si>
  <si>
    <t>Lau, J.H., NICTA Victoria Research Laboratory, Australia, Dept of Computer Science and Software Engineering, University of Melbourne, Australia; Grieser, K., Dept of Computer Science and Software Engineering, University of Melbourne, Australia; Newman, D., NICTA Victoria Research Laboratory, Australia, Dept of Computer Science, University of California Irvine, United States; Baldwin, T., NICTA Victoria Research Laboratory, Australia, Dept of Computer Science and Software Engineering, University of Melbourne, Australia</t>
  </si>
  <si>
    <t>We propose a method for automatically labelling topics learned via LDA topic models. We generate our label candidate set from the top-ranking topic terms, titles ofWikipedia articles containing the top-ranking topic terms, and sub-phrases extracted from the Wikipedia article titles. We rank the label candidates using a combination of association measures and lexical features, optionally fed into a supervised ranking model. Our method is shown to perform strongly over four independent sets of topics, significantly better than a benchmark method. © 2011 Association for Computational Linguistics.</t>
  </si>
  <si>
    <t>2-s2.0-84859022927</t>
  </si>
  <si>
    <t>Efron M., Organisciak P., Fenlon K.</t>
  </si>
  <si>
    <t>Building topic models in a federated digital library through selective document exclusion</t>
  </si>
  <si>
    <t>10.1002/meet.2011.14504801048</t>
  </si>
  <si>
    <t>https://www.scopus.com/inward/record.uri?eid=2-s2.0-84861440392&amp;doi=10.1002%2fmeet.2011.14504801048&amp;partnerID=40&amp;md5=64f65501eb75f78dc796b9ddd311307b</t>
  </si>
  <si>
    <t>Graduate School of Library and Information Science, University of Illinois, Urbana-Champaign, 501 E. Daniel St., Champaign, IL 61820, United States</t>
  </si>
  <si>
    <t>Efron, M., Graduate School of Library and Information Science, University of Illinois, Urbana-Champaign, 501 E. Daniel St., Champaign, IL 61820, United States; Organisciak, P., Graduate School of Library and Information Science, University of Illinois, Urbana-Champaign, 501 E. Daniel St., Champaign, IL 61820, United States; Fenlon, K., Graduate School of Library and Information Science, University of Illinois, Urbana-Champaign, 501 E. Daniel St., Champaign, IL 61820, United States</t>
  </si>
  <si>
    <t>Building topic models in federated digital collections presents numerous challenges due to metadata inconsistencies. The quality of topical metadata is difficult to ascertain and is interspersed with often irrelevant administrative metadata. In this study, we propose a way to improve topic modeling in large collections by identifying documents that convey only weak topical information. These documents are ignored when training topic models. Their topical associations are instead inferred model training. A method is outlined for identifying weakly topical documents by defining runs of similar documents in a collection. In preliminary evaluation using a corpus from the Institute of Museum and Library Services Digital Collections and Content aggregation, results show an increase in coherence among words in topics. In showing this, we demonstrate that it may be beneficial to induce topic models using less, higher-quality data.</t>
  </si>
  <si>
    <t>Digital libraries; Latent topic models, document representation</t>
  </si>
  <si>
    <t>2-s2.0-84861440392</t>
  </si>
  <si>
    <t>Vulić I., De Smet W., Moens M.-F.</t>
  </si>
  <si>
    <t>Identifying word translations from comparable corpora using latent topic models</t>
  </si>
  <si>
    <t>https://www.scopus.com/inward/record.uri?eid=2-s2.0-84859074779&amp;partnerID=40&amp;md5=93bf854d7081589910a3b20ae00c774d</t>
  </si>
  <si>
    <t>Department of Computer Science, K.U. Leuven, Celestijnenlaan 200A, Leuven, Belgium</t>
  </si>
  <si>
    <t>Vulić, I., Department of Computer Science, K.U. Leuven, Celestijnenlaan 200A, Leuven, Belgium; De Smet, W., Department of Computer Science, K.U. Leuven, Celestijnenlaan 200A, Leuven, Belgium; Moens, M.-F., Department of Computer Science, K.U. Leuven, Celestijnenlaan 200A, Leuven, Belgium</t>
  </si>
  <si>
    <t>A topic model outputs a set of multinomial distributions over words for each topic. In this paper, we investigate the value of bilingual topic models, i.e., a bilingual Latent Dirichlet Allocation model for finding translations of terms in comparable corpora without using any linguistic resources. Experiments on a document-aligned English-Italian Wikipedia corpus confirm that the developed methods which only use knowledge from word-topic distributions outperform methods based on similarity measures in the original word-document space. The best results, obtained by combining knowledge from word-topic distributions with similarity measures in the original space, are also reported. © 2011 Association for Computational Linguistics.</t>
  </si>
  <si>
    <t>2-s2.0-84859074779</t>
  </si>
  <si>
    <t>Elsner M., Charniak E.</t>
  </si>
  <si>
    <t>Disentangling chat with local coherence models</t>
  </si>
  <si>
    <t>https://www.scopus.com/inward/record.uri?eid=2-s2.0-84859060171&amp;partnerID=40&amp;md5=5cf111a970ce7682a622a971f3495b2b</t>
  </si>
  <si>
    <t>School of Informatics, University of Edinburgh, United Kingdom; Department of Computer Science, Brown University, Providence, RI 02912, United States</t>
  </si>
  <si>
    <t>Elsner, M., School of Informatics, University of Edinburgh, United Kingdom; Charniak, E., Department of Computer Science, Brown University, Providence, RI 02912, United States</t>
  </si>
  <si>
    <t>We evaluate several popular models of local discourse coherence for domain and task generality by applying them to chat disentanglement. Using experiments on synthetic multiparty conversations, we show that most models transfer well from text to dialogue. Coherence models improve results overall when good parses and topic models are available, and on a constrained task for real chat data. © 2011 Association for Computational Linguistics.</t>
  </si>
  <si>
    <t>2-s2.0-84859060171</t>
  </si>
  <si>
    <t>Hu Y., Boyd-Graber J., Satinoff B.</t>
  </si>
  <si>
    <t>Interactive topic modeling</t>
  </si>
  <si>
    <t>https://www.scopus.com/inward/record.uri?eid=2-s2.0-84859058588&amp;partnerID=40&amp;md5=2f68cc5687f7e534e3de1bedab014d91</t>
  </si>
  <si>
    <t>Department of Computer Science, University of Maryland, United States; ISchool, University of Maryland, United States</t>
  </si>
  <si>
    <t>Hu, Y., Department of Computer Science, University of Maryland, United States; Boyd-Graber, J., ISchool, University of Maryland, United States; Satinoff, B., Department of Computer Science, University of Maryland, United States</t>
  </si>
  <si>
    <t>Topic models have been used extensively as a tool for corpus exploration, and a cottage industry has developed to tweak topic models to better encode human intuitions or to better model data. However, creating such extensions requires expertise in machine learning unavailable to potential end-users of topic modeling software. In this work, we develop a framework for allowing users to iteratively refine the topics discovered by models such as latent Dirichlet allocation (LDA) by adding constraints that enforce that sets of words must appear together in the same topic. We incorporate these constraints interactively by selectively removing elements in the state of a Markov Chain used for inference; we investigate a variety of methods for incorporating this information and demonstrate that these interactively added constraints improve topic usefulness for simulated and actual user sessions. © 2011 Association for Computational Linguistics.</t>
  </si>
  <si>
    <t>2-s2.0-84859058588</t>
  </si>
  <si>
    <t>Schieber A., Hilbert A., Sommer S., Heinrich K.</t>
  </si>
  <si>
    <t>Analyzing customer sentiments in microblogs - a topicmodel- based approach for Twitter datasets</t>
  </si>
  <si>
    <t>17th Americas Conference on Information Systems 2011, AMCIS 2011</t>
  </si>
  <si>
    <t>https://www.scopus.com/inward/record.uri?eid=2-s2.0-84870226006&amp;partnerID=40&amp;md5=66892a5d38120cc684e4197a8de8883c</t>
  </si>
  <si>
    <t>Dresden University of Technology, Germany; T-Systems Multimedia Solutions GmbH, Germany</t>
  </si>
  <si>
    <t>Schieber, A., Dresden University of Technology, Germany; Hilbert, A., Dresden University of Technology, Germany; Sommer, S., T-Systems Multimedia Solutions GmbH, Germany; Heinrich, K., Dresden University of Technology, Germany</t>
  </si>
  <si>
    <t>In the Social Commerce customers evolve to an impodant information source for companies. The customers use communication platforms of the Web 2.0, for example Twitter, in order to express their opinions about products or discuss their experiences with them. These opinions can be veIy impodant for the development of products or the product range of a company. Our approach enables a company viewing opinions about its products whch are published using the microblogging service Twitter. A first step in our research progress is detecting topics in a specific context. In a futher step the entries correspondmg to these topics has to be analyzed for opinions. For topic detection we use topic modeling with the Latent Dirichlet Allocation. In our paper we found event-based topics in the context of Sony's 3D TV sets. In future work we are able to implement Opinion Mining algorithms to determine sentiments in the enhies correspondmg to the detected topics.</t>
  </si>
  <si>
    <t>Knowledge DiscoveIy; LDA; Opinion Mining; Social Commerce; Topic Models; Twitter</t>
  </si>
  <si>
    <t>2-s2.0-84870226006</t>
  </si>
  <si>
    <t>Sauper C., Haghighi A., Barzilay R.</t>
  </si>
  <si>
    <t>Content models with attitude</t>
  </si>
  <si>
    <t>https://www.scopus.com/inward/record.uri?eid=2-s2.0-84255206670&amp;partnerID=40&amp;md5=49035c77b3082c01f02fc5e8a4922db5</t>
  </si>
  <si>
    <t>Computer Science and Artificial Intelligence Laboratory, Massachusetts Institute of Technology, United States</t>
  </si>
  <si>
    <t>Sauper, C., Computer Science and Artificial Intelligence Laboratory, Massachusetts Institute of Technology, United States; Haghighi, A., Computer Science and Artificial Intelligence Laboratory, Massachusetts Institute of Technology, United States; Barzilay, R., Computer Science and Artificial Intelligence Laboratory, Massachusetts Institute of Technology, United States</t>
  </si>
  <si>
    <t>We present a probabilistic topic model for jointly identifying properties and attributes of social media review snippets. Our model simultaneously learns a set of properties of a product and captures aggregate user sentiments towards these properties. This approach directly enables discovery of highly rated or inconsistent properties of a product. Our model admits an efficient variational meanfield inference algorithm which can be parallelized and run on large snippet collections. We evaluate our model on a large corpus of snippets from Yelp reviews to assess property and attribute prediction. We demonstrate that it outperforms applicable baselines by a considerable margin. © 2011 Association for Computational Linguistics.</t>
  </si>
  <si>
    <t>2-s2.0-84255206670</t>
  </si>
  <si>
    <t>Petinot Y., McKeown K., Thadani K.</t>
  </si>
  <si>
    <t>A hierarchical model of Web summaries</t>
  </si>
  <si>
    <t>https://www.scopus.com/inward/record.uri?eid=2-s2.0-84859087324&amp;partnerID=40&amp;md5=155eab207503d1965f683014d2f8178e</t>
  </si>
  <si>
    <t>Department of Computer Science, Columbia University, New York, NY 10027, United States</t>
  </si>
  <si>
    <t>Petinot, Y., Department of Computer Science, Columbia University, New York, NY 10027, United States; McKeown, K., Department of Computer Science, Columbia University, New York, NY 10027, United States; Thadani, K., Department of Computer Science, Columbia University, New York, NY 10027, United States</t>
  </si>
  <si>
    <t>We investigate the relevance of hierarchical topic models to represent the content of Web gists. We focus our attention on DMOZ, a popular Web directory, and propose two algorithms to infer such a model from its manually-curated hierarchy of categories. Our first approach, based on information-theoretic grounds, uses an algorithm similar to recursive feature selection. Our second approach is fully Bayesian and derived from the more general model, hierarchical LDA. We evaluate the performance of both models against a flat 1-gram baseline and show improvements in terms of perplexity over held-out data. © 2011 Association for Computational Linguistics.</t>
  </si>
  <si>
    <t>2-s2.0-84859087324</t>
  </si>
  <si>
    <t>Plank B., Van Noord G.</t>
  </si>
  <si>
    <t>Effective measures of domain similarity for parsing</t>
  </si>
  <si>
    <t>https://www.scopus.com/inward/record.uri?eid=2-s2.0-84858301472&amp;partnerID=40&amp;md5=f5728919db15e3e8f5c649990f02d645</t>
  </si>
  <si>
    <t>University of Groningen, Netherlands</t>
  </si>
  <si>
    <t>Plank, B., University of Groningen, Netherlands; Van Noord, G., University of Groningen, Netherlands</t>
  </si>
  <si>
    <t>It is well known that parsing accuracy suffers when a model is applied to out-of-domain data. It is also known that the most beneficial data to parse a given domain is data that matches the domain (Sekine, 1997; Gildea, 2001). Hence, an important task is to select appropriate domains. However, most previous work on domain adaptation relied on the implicit assumption that domains are somehow given. As more and more data becomes available, automatic ways to select data that is beneficial for a new (unknown) target domain are becoming attractive. This paper evaluates various ways to automatically acquire related training data for a given test set. The results show that an unsupervised technique based on topic models is effective - it outperforms random data selection on both languages examined, English and Dutch. Moreover, the technique works better than manually assigned labels gathered from meta-data that is available for English. © 2011 Association for Computational Linguistics.</t>
  </si>
  <si>
    <t>2-s2.0-84858301472</t>
  </si>
  <si>
    <t>Wang W., Barnaghi P.M., Bargiela A.</t>
  </si>
  <si>
    <t>Learning SKOS relations for terminological ontologies from text</t>
  </si>
  <si>
    <t>Ontology Learning and Knowledge Discovery Using the Web: Challenges and Recent Advances</t>
  </si>
  <si>
    <t>10.4018/978-1-60960-625-1.ch007</t>
  </si>
  <si>
    <t>https://www.scopus.com/inward/record.uri?eid=2-s2.0-84898550739&amp;doi=10.4018%2f978-1-60960-625-1.ch007&amp;partnerID=40&amp;md5=aa708e1c4184397bc0e2c74cc778b1ea</t>
  </si>
  <si>
    <t>School of Computer Science, University of Nottingham Malaysia Campus, Malaysia; Centre for Communication Systems Research (CCSR), University of Surrey, United Kingdom; Automated Scheduling and Planning research group, School of Computer Science, University of Nottingham Jubilee Campus, United Kingdom</t>
  </si>
  <si>
    <t>Wang, W., School of Computer Science, University of Nottingham Malaysia Campus, Malaysia; Barnaghi, P.M., Centre for Communication Systems Research (CCSR), University of Surrey, United Kingdom; Bargiela, A., Automated Scheduling and Planning research group, School of Computer Science, University of Nottingham Jubilee Campus, United Kingdom</t>
  </si>
  <si>
    <t>The problem of learning concept hierarchies and terminological ontologies can be divided into two subtasks: concept extraction and relation learning. The authors of this chapter describe a novel approach to learn relations automatically from unstructured text corpus based on probabilistic topic models. The authors provide definition (Information Theory Principle for Concept Relationship) and quantitative measure for establishing "broader" (or "narrower") and "related" relations between concepts. They present a relation learning algorithm to automatically interconnect concepts into concept hierarchies and terminological ontologies with the probabilistic topic models learned. In this experiment, around 7,000 ontology statements expressed in terms of "broader" and "related" relations are generated using different combination of model parameters. The ontology statements are evaluated by domain experts and the results show that the highest precision of the learned ontologies is around 86.6% and structures of learned ontologies remain stable when values of the parameters are changed in the ontology learning algorithm. © 2011, IGI Global.</t>
  </si>
  <si>
    <t>2-s2.0-84898550739</t>
  </si>
  <si>
    <t>Riihijärvi J., Mähönen P.</t>
  </si>
  <si>
    <t>Work in progress - Developing a hands-on course on network science</t>
  </si>
  <si>
    <t>10.1109/FIE.2011.6142894</t>
  </si>
  <si>
    <t>https://www.scopus.com/inward/record.uri?eid=2-s2.0-84858225433&amp;doi=10.1109%2fFIE.2011.6142894&amp;partnerID=40&amp;md5=8e2672c65fad1f468207ad17d08eac81</t>
  </si>
  <si>
    <t>Institute for Networked Systems, RWTH Aachen University, Kackertstrasse 9, D-52072 Aachen, Germany</t>
  </si>
  <si>
    <t>Riihijärvi, J., Institute for Networked Systems, RWTH Aachen University, Kackertstrasse 9, D-52072 Aachen, Germany; Mähönen, P., Institute for Networked Systems, RWTH Aachen University, Kackertstrasse 9, D-52072 Aachen, Germany</t>
  </si>
  <si>
    <t>In this paper we discuss our ongoing work towards developing a hands-on course on network science. Unlike most of the existing courses on this emerging topic, our focus is on data analysis and modeling, with strong emphasis on model validation. Our objective is to develop a course that will not only give students a broad outlook on this emerging new field, but also equips them with practical skills useful in later professional and research careers. We discuss the planned structure for the course, especially focusing on the topics and methodologies covered. We also outline the structure of the proposed hands-on components, including tools used as foundation for these sessions. © 2011 IEEE.</t>
  </si>
  <si>
    <t>hands-on course; model validation; Network science; statistical data analysis</t>
  </si>
  <si>
    <t>2-s2.0-84858225433</t>
  </si>
  <si>
    <t>41st Annual Frontiers in Education Conference: Celebrating 41 Years of Monumental Innovations from Around the World, FIE 2011</t>
  </si>
  <si>
    <t>https://www.scopus.com/inward/record.uri?eid=2-s2.0-84858274566&amp;partnerID=40&amp;md5=3243de8cae829b80ef6e870681d9a83b</t>
  </si>
  <si>
    <t>The proceedings contain 440 papers. The topics discussed include: innovation for a crowded curriculum: learning modules for tomorrow's energy engineers; assessing cognitive skills in asynchronous online discussion: a case study of student centered e-learning environment in Indonesia; improving energy literacy among middle school youth with project-based learning pedagogies; enhancing communications among courses linked with prerequisites; a comparison of mentoring functions in capstone courses across engineering disciplines; human side of engineering: dealing with complex and ethical challenges; developing case modules for teaching software engineering and computer science concepts; a grounded theory approach to effects of virtual facilitation on team communication and the development of professional skills; a pass/fail option for first-semester engineering students: a critical EVA; and utilizing topic modeling techniques to identify the emergence and growth of research topics in engineering education.</t>
  </si>
  <si>
    <t>2-s2.0-84858274566</t>
  </si>
  <si>
    <t>Fenlon K., Organisciak P., Jett J., Efron M.</t>
  </si>
  <si>
    <t>Semi-automated collection evaluation for large-scale aggregations</t>
  </si>
  <si>
    <t>10.1002/meet.2011.14504801319</t>
  </si>
  <si>
    <t>https://www.scopus.com/inward/record.uri?eid=2-s2.0-84861447893&amp;doi=10.1002%2fmeet.2011.14504801319&amp;partnerID=40&amp;md5=d13d41087c821c789fe9866fa1b68dbe</t>
  </si>
  <si>
    <t>Fenlon, K., Graduate School of Library and Information Science, University of Illinois, Urbana-Champaign, 501 E. Daniel St., Champaign, IL 61820, United States; Organisciak, P., Graduate School of Library and Information Science, University of Illinois, Urbana-Champaign, 501 E. Daniel St., Champaign, IL 61820, United States; Jett, J., Graduate School of Library and Information Science, University of Illinois, Urbana-Champaign, 501 E. Daniel St., Champaign, IL 61820, United States; Efron, M., Graduate School of Library and Information Science, University of Illinois, Urbana-Champaign, 501 E. Daniel St., Champaign, IL 61820, United States</t>
  </si>
  <si>
    <t>Library and museum digital collections are increasingly aggregated at various levels. Large-scale aggregations, often characterized by heterogeneous or messy metadata, pose unique and growing challenges to aggregation administrators - not only in facilitating end-user discovery and access, but in performing basic administrative and curatorial tasks in a scalable way, such as finding messy data and determining the overall topical landscape of the aggregation. This poster describes early findings on using statistical text analysis techniques to improve the scalability of an aggregation development workflow for a large-scale aggregation. These techniques hold great promise for automating historically labor-intensive evaluative aspects of aggregation development and form the basis for the development of an aggregator's dashboard. The aggregator's dashboard is planned as a statistical textanalysis-driven tool for supporting large-scale aggregation development and maintenance, through multifaceted, automatic visualization of an aggregation's metadata quality and topical coverage. The administrator's dashboard will support principled yet scalable aggregation development. Copyright notice continues right here.</t>
  </si>
  <si>
    <t>Collection evaluation; Digital aggregations; Digital collections; Digital libraries; Document representation; Latent topic models; Subject access; Subject analysis</t>
  </si>
  <si>
    <t>2-s2.0-84861447893</t>
  </si>
  <si>
    <t>Faruquie T.A., Banerjee S., Kalra P.</t>
  </si>
  <si>
    <t>Latent topic model-based group activity discovery</t>
  </si>
  <si>
    <t>Visual Computer</t>
  </si>
  <si>
    <t>10.1007/s00371-011-0652-1</t>
  </si>
  <si>
    <t>https://www.scopus.com/inward/record.uri?eid=2-s2.0-82955232384&amp;doi=10.1007%2fs00371-011-0652-1&amp;partnerID=40&amp;md5=988a9a73616f7392ae5831d3ae74d9f3</t>
  </si>
  <si>
    <t>Dept. of Computer Science and Engineering, Indian Institute of Technology Delhi, Hauz Khas, New Delhi 110016, India</t>
  </si>
  <si>
    <t>Faruquie, T.A., Dept. of Computer Science and Engineering, Indian Institute of Technology Delhi, Hauz Khas, New Delhi 110016, India; Banerjee, S., Dept. of Computer Science and Engineering, Indian Institute of Technology Delhi, Hauz Khas, New Delhi 110016, India; Kalra, P., Dept. of Computer Science and Engineering, Indian Institute of Technology Delhi, Hauz Khas, New Delhi 110016, India</t>
  </si>
  <si>
    <t>Surveillance videos of public places often consist of group activities composed from multiple co-occurring individual activities. However, latent topic models, such as Latent Dirichlet Allocation (LDA), which have been successfully used to discover individual activities, do not discover group activities. In this paper we propose a method to discover group activities along with individual activities. We use a two layer latent structure where a latent variable is used to discover correlation of individual activities as a group activity using multinomial distribution. Each individual activity is in turn represented as a distribution over local visual features. We use a Gibbs sampling-based algorithm to jointly infer the individual and group activities. Our method can summarize not only the individual activities but also the common group activities in a video. We demonstrate the strength of our method by discovering activities and the salient correlation amongst them in real life videos of crowded public places. © 2011 Springer-Verlag.</t>
  </si>
  <si>
    <t>Activity discovery; Group activity; Surveillance; Topic models</t>
  </si>
  <si>
    <t>2-s2.0-82955232384</t>
  </si>
  <si>
    <t>Li X., Qian F., Li C., Yu J.</t>
  </si>
  <si>
    <t>Similar web services discovery and matching based on P2P and topic model learning</t>
  </si>
  <si>
    <t>7th International Conference on Wireless Communications, Networking and Mobile Computing, WiCOM 2011</t>
  </si>
  <si>
    <t>10.1109/wicom.2011.6040596</t>
  </si>
  <si>
    <t>https://www.scopus.com/inward/record.uri?eid=2-s2.0-80054891340&amp;doi=10.1109%2fwicom.2011.6040596&amp;partnerID=40&amp;md5=913c254e9b3964357d2fb6e4381239aa</t>
  </si>
  <si>
    <t>College of Sciences, Beijing Forestry University, 100083, China; Computer Network Information Center, Chinese Academy of Sciences, 100190, China</t>
  </si>
  <si>
    <t>Li, X., College of Sciences, Beijing Forestry University, 100083, China; Qian, F., Computer Network Information Center, Chinese Academy of Sciences, 100190, China; Li, C., Computer Network Information Center, Chinese Academy of Sciences, 100190, China; Yu, J., Computer Network Information Center, Chinese Academy of Sciences, 100190, China</t>
  </si>
  <si>
    <t>We present an enhanced system for similar Web services discovery and matching, which extends our previous work pService. Two steps would be carried out for Web services discovery and matching. Firstly we construct a P2P Web services overlay, which would be applied for extensive search with keywords and got the candidate services sets. This overlay supports similarity search with its locality-preserving feature based on modified Skip Graph and HSFC (Hilbert Space Filling Curve). Secondly we promote a Topic Model based Web services matching algorithm selecting those accurate services from the candidate ones inquired from P2P overlay. We present the experiments on service discovery with overlay and matching accuracy, which shows our approach achieves considerable efficiency. © 2011 IEEE.</t>
  </si>
  <si>
    <t>Peer-to-peer; Topic model; Web services</t>
  </si>
  <si>
    <t>2-s2.0-80054891340</t>
  </si>
  <si>
    <t>Wu Q., Deng X., Zhang C., Jiang C.</t>
  </si>
  <si>
    <t>LDA-based model for topic evolution mining on text</t>
  </si>
  <si>
    <t>ICCSE 2011 - 6th International Conference on Computer Science and Education, Final Program and Proceedings</t>
  </si>
  <si>
    <t>10.1109/ICCSE.2011.6028792</t>
  </si>
  <si>
    <t>https://www.scopus.com/inward/record.uri?eid=2-s2.0-80054030170&amp;doi=10.1109%2fICCSE.2011.6028792&amp;partnerID=40&amp;md5=f6d7dcba6473f7c4f96ecd10a7280bfd</t>
  </si>
  <si>
    <t>Software School, Xiamen University, Xiamen, China; Mathematical Science School, Xiamen University, Xiamen, China</t>
  </si>
  <si>
    <t>Wu, Q., Software School, Xiamen University, Xiamen, China; Deng, X., Software School, Xiamen University, Xiamen, China; Zhang, C., Software School, Xiamen University, Xiamen, China; Jiang, C., Mathematical Science School, Xiamen University, Xiamen, China</t>
  </si>
  <si>
    <t>A text mining model for topical evolutionary analysis was proposed through a text latent semantic analysis process on textual data. Analyzing topic evolution through tracking the topic different trends over time. Using the LDA model for the corpus and text to get the topics, and then using Clarity algorithm to measure the similarity of topics in order to identify topic mutation and discover the topic hidden in the text. Experiments show that the proposed model can discover meaningful topical evolution. © 2011 IEEE.</t>
  </si>
  <si>
    <t>evolution; Gibbs sampling; Latent Dirichlet Allocation; topic model</t>
  </si>
  <si>
    <t>2-s2.0-80054030170</t>
  </si>
  <si>
    <t>Li L., Zhou M., Sapiro G., Carin L.</t>
  </si>
  <si>
    <t>On the integration of topic modeling and dictionary learning</t>
  </si>
  <si>
    <t>Proceedings of the 28th International Conference on Machine Learning, ICML 2011</t>
  </si>
  <si>
    <t>https://www.scopus.com/inward/record.uri?eid=2-s2.0-80053450173&amp;partnerID=40&amp;md5=813f92968a8297de2d2ae081e79841af</t>
  </si>
  <si>
    <t>Department of Electrical and Computer Engineering, Duke University, Durham, NC, United States; Department of Electrical and Computer Engineering, University of Minnesota, Minneapolis, MN, United States</t>
  </si>
  <si>
    <t>Li, L., Department of Electrical and Computer Engineering, Duke University, Durham, NC, United States; Zhou, M., Department of Electrical and Computer Engineering, Duke University, Durham, NC, United States; Sapiro, G., Department of Electrical and Computer Engineering, University of Minnesota, Minneapolis, MN, United States; Carin, L., Department of Electrical and Computer Engineering, Duke University, Durham, NC, United States</t>
  </si>
  <si>
    <t>A new nonparametric Bayesian model is developed to integrate dictionary learning and topic model into a unified framework. The model is employed to analyze partially annotated images, with the dictionary learning performed directly on image patches. Efficient inference is performed with a Gibbs-slice sampler, and encouraging results are reported on widely used datasets. Copyright 2011 by the author(s)/owner(s).</t>
  </si>
  <si>
    <t>2-s2.0-80053450173</t>
  </si>
  <si>
    <t>Chen H., Dunson D.B., Carin L.</t>
  </si>
  <si>
    <t>Topic modeling with nonparametric Markov tree</t>
  </si>
  <si>
    <t>https://www.scopus.com/inward/record.uri?eid=2-s2.0-80053435307&amp;partnerID=40&amp;md5=c0b1f0bb67a39e31d9541b29d814643c</t>
  </si>
  <si>
    <t>Department of Electrical and Computer Engineering, Duke University, Durham, NC 27708, United States; Department of Statistical Science, Duke University, Durham, NC 27708, United States</t>
  </si>
  <si>
    <t>Chen, H., Department of Electrical and Computer Engineering, Duke University, Durham, NC 27708, United States; Dunson, D.B., Department of Statistical Science, Duke University, Durham, NC 27708, United States; Carin, L., Department of Electrical and Computer Engineering, Duke University, Durham, NC 27708, United States</t>
  </si>
  <si>
    <t>A new hierarchical tree-based topic model is developed, based on nonparametric Bayesian techniques. The model has two unique attributes: (i) a child node in the tree may have more than one parent, with the goal of eliminating redundant sub-topics deep in the tree; and (ii) parsimonious sub-topics are manifested, by removing redundant usage of words at multiple scales. The depth and width of the tree are unbounded within the prior, with a retrospective sampler employed to adaptively infer the appropriate tree size based upon the corpus under study. Excellent quantitative results are manifested on five standard data sets, and the inferred tree structure is also found to be highly interpretable. Copyright 2011 by the author(s)/owner(s).</t>
  </si>
  <si>
    <t>2-s2.0-80053435307</t>
  </si>
  <si>
    <t>Gerrish S.M., Blei D.M.</t>
  </si>
  <si>
    <t>Predicting legislative roll calls from text</t>
  </si>
  <si>
    <t>https://www.scopus.com/inward/record.uri?eid=2-s2.0-80053439201&amp;partnerID=40&amp;md5=6b7fc9963b6e92037d30e62dd65630c6</t>
  </si>
  <si>
    <t>Department of Computer Science, Princeton University, 35 Olden St., Princeton, NJ 08540, United States</t>
  </si>
  <si>
    <t>Gerrish, S.M., Department of Computer Science, Princeton University, 35 Olden St., Princeton, NJ 08540, United States; Blei, D.M., Department of Computer Science, Princeton University, 35 Olden St., Princeton, NJ 08540, United States</t>
  </si>
  <si>
    <t>We develop several predictive models linking legislative sentiment to legislative text. Our models, which draw on ideas from ideal point estimation and topic models, predict voting patterns based on the contents of bills and infer the political leanings of legislators. With supervised topics, we provide an exploratory window into how the language of the law is correlated with political support. We also derive approximate posterior inference algorithms based on variational methods. Across 12 years of legislative data, we predict specific voting patterns with high accuracy. Copyright 2011 by the author(s)/owner(s).</t>
  </si>
  <si>
    <t>2-s2.0-80053439201</t>
  </si>
  <si>
    <t>Eisenstein J., Ahmed A., Xing E.P.</t>
  </si>
  <si>
    <t>Sparse additive generative models of text</t>
  </si>
  <si>
    <t>https://www.scopus.com/inward/record.uri?eid=2-s2.0-80053452684&amp;partnerID=40&amp;md5=49e8b1cf38c9f3268ecc52c03132e1c4</t>
  </si>
  <si>
    <t>School of Computer Science, Carnegie Mellon University, 5000 Forbes Ave., Pittsburgh, PA 15203, United States</t>
  </si>
  <si>
    <t>Eisenstein, J., School of Computer Science, Carnegie Mellon University, 5000 Forbes Ave., Pittsburgh, PA 15203, United States; Ahmed, A., School of Computer Science, Carnegie Mellon University, 5000 Forbes Ave., Pittsburgh, PA 15203, United States; Xing, E.P., School of Computer Science, Carnegie Mellon University, 5000 Forbes Ave., Pittsburgh, PA 15203, United States</t>
  </si>
  <si>
    <t>Generative models of text typically associate a multinomial with every class label or topic. Even in simple models this requires the estimation of thousands of parameters; in multifaceted latent variable models, standard approaches require additional latent "switching" variables for every token, complicating inference. In this paper, we propose an alternative generative model for text. The central idea is that each class label or latent topic is endowed with a model of the deviation in log-frequency from a constant background distribution. This approach has two key advantages: we can enforce sparsity to prevent overfitting, and we can combine generative facets through simple addition in log space, avoiding the need for latent switching variables. We demonstrate the applicability of this idea to a range of scenarios: classification, topic modeling, and more complex multifaceted generative models. Copyright 2011 by the author(s)/owner(s).</t>
  </si>
  <si>
    <t>2-s2.0-80053452684</t>
  </si>
  <si>
    <t>Markus T., Westerhout E.</t>
  </si>
  <si>
    <t>Hidden patterns in learner feedback: Generalizing from noisy self-assessment during self-directed learning</t>
  </si>
  <si>
    <t>CSEDU 2011 - Proceedings of the 3rd International Conference on Computer Supported Education</t>
  </si>
  <si>
    <t>https://www.scopus.com/inward/record.uri?eid=2-s2.0-80053036625&amp;partnerID=40&amp;md5=6e9c35e06af38e0cda6bcb036ec427f9</t>
  </si>
  <si>
    <t>UiL-OTS Institute, Utrecht University, Trans 10, 3512 JK Utrecht, Netherlands</t>
  </si>
  <si>
    <t>Markus, T., UiL-OTS Institute, Utrecht University, Trans 10, 3512 JK Utrecht, Netherlands; Westerhout, E., UiL-OTS Institute, Utrecht University, Trans 10, 3512 JK Utrecht, Netherlands</t>
  </si>
  <si>
    <t>We propose a method which uses high-level learner feedback to recommend learning materials that match the knowledge level of a specific learner. Machine learning and topic inference techniques will be applied to documents that were rated by the learner to infer information on the learner's conceptual development. The inferred topics will be linked to a domain ontology, allowing us to offer the learner knowledge-rich feedback regarding his level of understanding. In addition, appropriate learning materials can be recommended on the basis of the learner's computational model. The proposed method is especially useful in lifelong learning contexts, in which tutor support is often not available.</t>
  </si>
  <si>
    <t>Computer-aided assessment; Informal learning; Ontology; Topic modeling</t>
  </si>
  <si>
    <t>2-s2.0-80053036625</t>
  </si>
  <si>
    <t>Shalinie S.M., Sundarakantham K., Pushparathi</t>
  </si>
  <si>
    <t>A author topic model based unsupervised algorithm for learning topics from large text collections</t>
  </si>
  <si>
    <t>International Conference on Recent Trends in Information Technology, ICRTIT 2011</t>
  </si>
  <si>
    <t>10.1109/ICRTIT.2011.5972315</t>
  </si>
  <si>
    <t>https://www.scopus.com/inward/record.uri?eid=2-s2.0-80052213571&amp;doi=10.1109%2fICRTIT.2011.5972315&amp;partnerID=40&amp;md5=051fa1d9a15c36fe3508dfc061a02e27</t>
  </si>
  <si>
    <t>Department of Computer Science and Engineering, Thiagarajar College of Engineering (Autonomous), Madurai, Tamilnadu, India</t>
  </si>
  <si>
    <t>Shalinie, S.M., Department of Computer Science and Engineering, Thiagarajar College of Engineering (Autonomous), Madurai, Tamilnadu, India; Sundarakantham, K., Department of Computer Science and Engineering, Thiagarajar College of Engineering (Autonomous), Madurai, Tamilnadu, India; Pushparathi, Department of Computer Science and Engineering, Thiagarajar College of Engineering (Autonomous), Madurai, Tamilnadu, India</t>
  </si>
  <si>
    <t>With the advent of the Web and various specialized digital libraries, the automatic extraction of useful information from text has become an increasingly important research in Data mining. In this paper we present a new MH based algorithm that extracts both the topics expressed in large text document collections and also models how the authors of documents use those topics. The methodology is illustrated using a sample of 1740 documents and 2037 authors of NIPS conference papers. A novel feature of our model is the inclusion of MH sampling for author topic models, in which authors are modeled as probability distributions over topics. The author-topic models can be used to support a variety of interactive and exploratory queries on the dataset. Algorithm proposed in this paper is the implementation of enhanced author topic modeling in text collection for extraction of topics from documents which will be useful for efficient search and retrieval. This paper presents an unsupervised learning technique for extracting information from the real world large text collections. This involves clustering which is used for extracting a representation from a collection of documents. Each cluster is associated with a topic and a single document is associated in only one cluster. Traditional Author Topic Model encounters problem in case of multi topic documents. Experimental results using proposed algorithm achieved the same classification accuracy with reduced time (50%) to extract the topics. © 2011 IEEE.</t>
  </si>
  <si>
    <t>Automatic Categorization; Gibbs sampling; Metropolis Hasting sampling; Probabilistic Author Topic odel; Unsupervised Learning</t>
  </si>
  <si>
    <t>2-s2.0-80052213571</t>
  </si>
  <si>
    <t>Hagedorn K., Kargela M., Noh Y., Newman D.</t>
  </si>
  <si>
    <t>A new way to find: Testing the use of clustering topics in digital libraries</t>
  </si>
  <si>
    <t>10.1045/september2011-hagedorn</t>
  </si>
  <si>
    <t>https://www.scopus.com/inward/record.uri?eid=2-s2.0-84856507097&amp;doi=10.1045%2fseptember2011-hagedorn&amp;partnerID=40&amp;md5=89d2bbfcc91dbdb73a9265fe2ed35ad7</t>
  </si>
  <si>
    <t>University of Michigan, United States; Yale University, United States; University of California, Irvine, CA, United States</t>
  </si>
  <si>
    <t>Hagedorn, K., University of Michigan, United States; Kargela, M., University of Michigan, United States; Noh, Y., Yale University, United States; Newman, D., University of California, Irvine, CA, United States</t>
  </si>
  <si>
    <t>Using a topic modeling algorithm to find relevant materials in a large corpus of textual items is not new; however, to date there has been little investigation into its usefulness to end-users. This article describes two methods we used to research this issue. In both methods, we used an instance of HathiTrust containing a snapshot of art, architecture and art history records from early 2010, that was populated with navigable terms generated using the topic modeling algorithm. In the first method, we created an unmoderated environment in which people navigated this instance on their own without supervision. In the second method, we talked to expert users as they navigated this same HathiTrust instance. Our unmoderated testing environment resulted in some conflicting results (use of topic facets was high, but satisfaction rating was somewhat low), while our one-on-one sessions with expert users give us reason to believe that topics and other subject terms (LCSH) are best used in conjunction with each other. This is a possibility we are interested in researching further. © 2011 Kat Hagedorn, Michael Kargela, Youn Noh, and David Newman.</t>
  </si>
  <si>
    <t>2-s2.0-84856507097</t>
  </si>
  <si>
    <t>Murphy C., Gardoni P., Harris Jr. C.E.</t>
  </si>
  <si>
    <t>Classification and Moral Evaluation of Uncertainties in Engineering Modeling</t>
  </si>
  <si>
    <t>Science and Engineering Ethics</t>
  </si>
  <si>
    <t>10.1007/s11948-010-9242-2</t>
  </si>
  <si>
    <t>https://www.scopus.com/inward/record.uri?eid=2-s2.0-80053313888&amp;doi=10.1007%2fs11948-010-9242-2&amp;partnerID=40&amp;md5=f8da0c3095fef3ca698fb835ab783b49</t>
  </si>
  <si>
    <t>Department of Philosophy, Texas AandM University, College Station, TX 77843-4237, United States; Zachry Department of Civil Engineering, Texas AandM University, College Station, TX 77843-3136, United States; Department of Philosophy, Texas AandM University, College Station, TX 77843-4237, United States</t>
  </si>
  <si>
    <t>Murphy, C., Department of Philosophy, Texas AandM University, College Station, TX 77843-4237, United States; Gardoni, P., Zachry Department of Civil Engineering, Texas AandM University, College Station, TX 77843-3136, United States; Harris Jr., C.E., Department of Philosophy, Texas AandM University, College Station, TX 77843-4237, United States</t>
  </si>
  <si>
    <t>Engineers must deal with risks and uncertainties as a part of their professional work and, in particular, uncertainties are inherent to engineering models. Models play a central role in engineering. Models often represent an abstract and idealized version of the mathematical properties of a target. Using models, engineers can investigate and acquire understanding of how an object or phenomenon will perform under specified conditions. This paper defines the different stages of the modeling process in engineering, classifies the various sources of uncertainty that arise in each stage, and discusses the categories into which these uncertainties fall. The paper then considers the way uncertainty and modeling are approached in science and the criteria for evaluating scientific hypotheses, in order to highlight the very different criteria appropriate for the development of models and the treatment of the inherent uncertainties in engineering. Finally, the paper puts forward nine guidelines for the treatment of uncertainty in engineering modeling. © 2010 Springer Science+Business Media B.V.</t>
  </si>
  <si>
    <t>Engineering; Modeling; Risk; Science; Uncertainty</t>
  </si>
  <si>
    <t>2-s2.0-80053313888</t>
  </si>
  <si>
    <t>Baillie M., Carman M., Crestani F.</t>
  </si>
  <si>
    <t>A multi-collection latent topic model for federated search</t>
  </si>
  <si>
    <t>10.1007/s10791-010-9147-3</t>
  </si>
  <si>
    <t>https://www.scopus.com/inward/record.uri?eid=2-s2.0-79960589105&amp;doi=10.1007%2fs10791-010-9147-3&amp;partnerID=40&amp;md5=4a3933a4ecfaf1721f04f0c618125c1c</t>
  </si>
  <si>
    <t>Department of Computer and Information Sciences, University of Strathclyde, Glasgow, Scotland, United Kingdom; Faculty of Informatics, University of Lugano, Lugano, Switzerland</t>
  </si>
  <si>
    <t>Baillie, M., Department of Computer and Information Sciences, University of Strathclyde, Glasgow, Scotland, United Kingdom; Carman, M., Faculty of Informatics, University of Lugano, Lugano, Switzerland; Crestani, F., Faculty of Informatics, University of Lugano, Lugano, Switzerland</t>
  </si>
  <si>
    <t>Collection selection is a crucial function, central to the effectiveness and efficiency of a federated information retrieval system. A variety of solutions have been proposed for collection selection adapting proven techniques used in centralised retrieval. This paper defines a new approach to collection selection that models the topical distribution in each collection. We describe an extended version of latent Dirichlet allocation that uses a hierarchical hyperprior to enable the different topical distributions found in each collection to be modelled. Under the model, resources are ranked based on the topical relationship between query and collection. By modelling collections in a low dimensional topic space, we can implicitly smooth their term-based characterisation with appropriate terms from topically related samples, thereby dealing with the problem of missing vocabulary within the samples. An important advantage of adopting this hierarchical model over current approaches is that the model generalises well to unseen documents given small samples of each collection. The latent structure of each collection can therefore be estimated well despite imperfect information for each collection such as sampled documents obtained through query-based sampling. Experiments demonstrate that this new, fully integrated topical model is more robust than current state of the art collection selection algorithms. © 2010 Springer Science+Business Media, LLC.</t>
  </si>
  <si>
    <t>Collection selection; Distributed information retrieval; Retrieval; Topic models</t>
  </si>
  <si>
    <t>2-s2.0-79960589105</t>
  </si>
  <si>
    <t>Misra H., Yvon F., Cappé O., Jose J.</t>
  </si>
  <si>
    <t>Text segmentation: A topic modeling perspective</t>
  </si>
  <si>
    <t>10.1016/j.ipm.2010.11.008</t>
  </si>
  <si>
    <t>https://www.scopus.com/inward/record.uri?eid=2-s2.0-79957621525&amp;doi=10.1016%2fj.ipm.2010.11.008&amp;partnerID=40&amp;md5=a2772905a843826232b9d58c22f0752c</t>
  </si>
  <si>
    <t>Department of Computing Science, University of Glasgow, Glasgow, United Kingdom; Xerox Research Centre Europe, Meylan, France; Univ Paris-Sud 11 and LIMSI-CNRS, Orsay, France; TELECOM ParisTech and LTCI/CNRS, Paris, France</t>
  </si>
  <si>
    <t>Misra, H., Department of Computing Science, University of Glasgow, Glasgow, United Kingdom, Xerox Research Centre Europe, Meylan, France; Yvon, F., Univ Paris-Sud 11 and LIMSI-CNRS, Orsay, France; Cappé, O., TELECOM ParisTech and LTCI/CNRS, Paris, France; Jose, J., Department of Computing Science, University of Glasgow, Glasgow, United Kingdom</t>
  </si>
  <si>
    <t>In this paper, the task of text segmentation is approached from a topic modeling perspective. We investigate the use of two unsupervised topic models, latent Dirichlet allocation (LDA) and multinomial mixture (MM), to segment a text into semantically coherent parts. The proposed topic model based approaches consistently outperform a standard baseline method on several datasets. A major benefit of the proposed LDA based approach is that along with the segment boundaries, it outputs the topic distribution associated with each segment. This information is of potential use in applications such as segment retrieval and discourse analysis. However, the proposed approaches, especially the LDA based method, have high computational requirements. Based on an analysis of the dynamic programming (DP) algorithm typically used for segmentation, we suggest a modification to DP that dramatically speeds up the process with no loss in performance. The proposed modification to the DP algorithm is not specific to the topic models only; it is applicable to all the algorithms that use DP for the task of text segmentation. © 2010 Elsevier Ltd. All rights reserved.</t>
  </si>
  <si>
    <t>Dynamic programming; Latent Dirichlet allocation; Semantic information; Text segmentation; Topic modeling</t>
  </si>
  <si>
    <t>2-s2.0-79957621525</t>
  </si>
  <si>
    <t>Ming N., Baumer E.</t>
  </si>
  <si>
    <t>Using text mining to characterize online discussion facilitation</t>
  </si>
  <si>
    <t>Journal of Asynchronous Learning Network</t>
  </si>
  <si>
    <t>https://www.scopus.com/inward/record.uri?eid=2-s2.0-84872349697&amp;partnerID=40&amp;md5=72e901493259795266b193bbe3e89cdb</t>
  </si>
  <si>
    <t>Institute for Teaching and Learning, Nexus Research and Policy Center, United States; Information Science Department, Cornell University, United States</t>
  </si>
  <si>
    <t>Ming, N., Institute for Teaching and Learning, Nexus Research and Policy Center, United States; Baumer, E., Information Science Department, Cornell University, United States</t>
  </si>
  <si>
    <t>Facilitating class discussions effectively is a critical yet challenging component of instruction, particularly in online environments where student and faculty interaction is limited. Our goals in this research were to identify facilitation strategies that encourage productive discussion, and to explore text mining techniques that can help discover meaningful patterns in the discussions more efficiently at scale. Based on a close reading of selected discussion threads from online undergraduate science classes, we observed a variety of facilitation strategies associated with discussion quality. These observations informed our selection of a larger dataset of discussion threads to analyze via text mining techniques. Using latent semantic analysis to produce topic models of the content of the discussions, we constructed visualizations of the topical and temporal development of those discussions among students and faculty. These visualizations revealed patterns that appeared to correspond with specific facilitation styles and with the extent to which discussions remained focused on particular topics. From a case study focusing on six of these discussions, we documented distinct patterns in the types of facilitation strategies employed and the character of the discussions that followed. In our conclusion, we discuss potential applications of these analytical techniques for helping students, faculty, and faculty developers become more aware of their participation and influence in online discussions, thereby improving their value as a learning environment.</t>
  </si>
  <si>
    <t>Asynchronous learning networks; Automated support; Computer-mediated communication; Discussion facilitation; Information and communication technologies; Latent semantic analysis; Online discussion; Text mining</t>
  </si>
  <si>
    <t>2-s2.0-84872349697</t>
  </si>
  <si>
    <t>Kohler H.-P., Behrman J.R., Schnittker J.</t>
  </si>
  <si>
    <t>Social science methods for twins data: Integrating causality, endowments, and heritability</t>
  </si>
  <si>
    <t>Biodemography and Social Biology</t>
  </si>
  <si>
    <t>10.1080/19485565.2011.580619</t>
  </si>
  <si>
    <t>https://www.scopus.com/inward/record.uri?eid=2-s2.0-79956204599&amp;doi=10.1080%2f19485565.2011.580619&amp;partnerID=40&amp;md5=b9382269be9d97d07bcdd244beeeaaa3</t>
  </si>
  <si>
    <t>Department of Sociology, Population Studies Center, University of Pennsylvania, 3718 Locust Walk, Philadelphia, PA 19104-6299, United States; Department of Economics, Population Studies Center, University of Pennsylvania, Philadelphia, PA, United States</t>
  </si>
  <si>
    <t>Kohler, H.-P., Department of Sociology, Population Studies Center, University of Pennsylvania, 3718 Locust Walk, Philadelphia, PA 19104-6299, United States; Behrman, J.R., Department of Economics, Population Studies Center, University of Pennsylvania, Philadelphia, PA, United States; Schnittker, J., Department of Sociology, Population Studies Center, University of Pennsylvania, 3718 Locust Walk, Philadelphia, PA 19104-6299, United States</t>
  </si>
  <si>
    <t>Twins have been extensively used in economics, sociology, and behavioral genetics to investigate the role of genetic endowments on a broad range of social, demographic, and economic outcomes. However, the focus in these literatures has been distinct: The economic literature has been primarily concerned with the need to control for unobserved endowmentsincluding as an important subset, genetic endowmentsin analyses that attempt to establish the impact of one variable, often schooling, on a variety of economic, demographic, and health outcomes. Behavioral genetic analyses have mostly been concerned with decomposing the variation in the outcomes of interest into genetic, shared environmental, and non-shared environmental components, with recent multivariate analyses investigating the contributions of genes and the environment to the correlation and causation between variables. Despite the fact that twins studies and the recognition of the role of endowments are central to both of these literatures, they have mostly evolved independently. In this paper, we develop formally the relationship between the economic and behavioral genetic approaches to the analyses of twins, and we develop an integrative approach that combines the identification of causal effects, which dominates the economic literature, with the decomposition of variances and covariances into genetic and environmental factors that are the primary goal of behavioral genetic approaches. We apply this integrative ACE-β approach to an illustrative investigation of the impact of schooling on several demographic outcomes such as fertility and nuptiality and health. Copyright © Society for the Study of Social Biology.</t>
  </si>
  <si>
    <t>2-s2.0-79956204599</t>
  </si>
  <si>
    <t>Lu Y., Mei Q., Zhai C.</t>
  </si>
  <si>
    <t>Investigating task performance of probabilistic topic models: An empirical study of PLSA and LDA</t>
  </si>
  <si>
    <t>10.1007/s10791-010-9141-9</t>
  </si>
  <si>
    <t>https://www.scopus.com/inward/record.uri?eid=2-s2.0-79953230442&amp;doi=10.1007%2fs10791-010-9141-9&amp;partnerID=40&amp;md5=13acbb3b0cc2edca260c0905b610ba36</t>
  </si>
  <si>
    <t>Department of Computer Science, University of Illinois at Urbana-Champaign, 201 N Goodwin Ave, Urbana, IL 61801, United States; School of Information, University of Michigan, 1085 South University Ave, Ann Arbor, MI 48109, United States</t>
  </si>
  <si>
    <t>Lu, Y., Department of Computer Science, University of Illinois at Urbana-Champaign, 201 N Goodwin Ave, Urbana, IL 61801, United States; Mei, Q., School of Information, University of Michigan, 1085 South University Ave, Ann Arbor, MI 48109, United States; Zhai, C., Department of Computer Science, University of Illinois at Urbana-Champaign, 201 N Goodwin Ave, Urbana, IL 61801, United States</t>
  </si>
  <si>
    <t>Probabilistic topic models have recently attracted much attention because of their successful applications in many text mining tasks such as retrieval, summarization, categorization, and clustering. Although many existing studies have reported promising performance of these topic models, none of the work has systematically investigated the task performance of topic models; as a result, some critical questions that may affect the performance of all applications of topic models are mostly unanswered, particularly how to choose between competing models, how multiple local maxima affect task performance, and how to set parameters in topic models. In this paper, we address these questions by conducting a systematic investigation of two representative probabilistic topic models, probabilistic latent semantic analysis (PLSA) and Latent Dirichlet Allocation (LDA), using three representative text mining tasks, including document clustering, text categorization, and ad-hoc retrieval. The analysis of our experimental results provides deeper understanding of topic models and many useful insights about how to optimize the performance of topic models for these typical tasks. The task-based evaluation framework is generalizable to other topic models in the family of either PLSA or LDA. © 2010 Springer Science+Business Media, LLC.</t>
  </si>
  <si>
    <t>Evaluation; Experimentation; LDA; Performance; PLSA; Topic models</t>
  </si>
  <si>
    <t>2-s2.0-79953230442</t>
  </si>
  <si>
    <t>Babu V.T., Dhara K.K., Krishnaswamy V.</t>
  </si>
  <si>
    <t>Augmenting topic models with user relations in context based communication services</t>
  </si>
  <si>
    <t>2011 3rd International Conference on Communication Systems and Networks, COMSNETS 2011</t>
  </si>
  <si>
    <t>10.1109/COMSNETS.2011.5716478</t>
  </si>
  <si>
    <t>https://www.scopus.com/inward/record.uri?eid=2-s2.0-79952556690&amp;doi=10.1109%2fCOMSNETS.2011.5716478&amp;partnerID=40&amp;md5=c9eee03d164447ddd72275f32d25472c</t>
  </si>
  <si>
    <t>Department of Electrical Engineering, Indian Institute of Technology, Chennai, 50036, India; IP Communication Research, Avaya Labs. Research, Basking Ridge, NJ 07920, United States</t>
  </si>
  <si>
    <t>Babu, V.T., Department of Electrical Engineering, Indian Institute of Technology, Chennai, 50036, India; Dhara, K.K., IP Communication Research, Avaya Labs. Research, Basking Ridge, NJ 07920, United States; Krishnaswamy, V., IP Communication Research, Avaya Labs. Research, Basking Ridge, NJ 07920, United States</t>
  </si>
  <si>
    <t>Context-based communication services analyze user data and offer new and novel services that enhance end user unified communication experience. These services rely on data analysis and machine learning techniques to predict user behavior. In this paper we look at topic modeling as an unsupervised learning tool to categorize user communication data for retrieval. However, modeling topics based on user communication data, such as emails, meetings, invites, etc, poses several interesting challenges. One challenge is that user communication, even for a single topic, varies with the current context of the participating users. Other challenges include low lexical content and high contextual data in communication corpus. Hence, relying primarily on lexical analysis could result in inferior topic models. In this paper, we look at this problem of modeling topics for documents based on user communication. First, we use Latent Dirichlet Allocation (LDA) for extracting topics. LDA models documents as a mixture of latent topics where each topic consists of a probabilistic distribution over words. Then we use a technique that overlays a user-relational model over the lexical topic model generated by LDA. In this paper, we present our work and discuss our results. © 2011 IEEE.</t>
  </si>
  <si>
    <t>2-s2.0-79952556690</t>
  </si>
  <si>
    <t>Chen E., Lin Y., Xiong H., Luo Q., Ma H.</t>
  </si>
  <si>
    <t>Exploiting probabilistic topic models to improve text categorization under class imbalance</t>
  </si>
  <si>
    <t>10.1016/j.ipm.2010.07.003</t>
  </si>
  <si>
    <t>https://www.scopus.com/inward/record.uri?eid=2-s2.0-79951944700&amp;doi=10.1016%2fj.ipm.2010.07.003&amp;partnerID=40&amp;md5=cadb05a26dbdde008ec70e7c8e7918fd</t>
  </si>
  <si>
    <t>School of Computer Science and Technology, P.O. Box 4, Hefei, Anhui 230027, China; Department of Management Science and Information Systems, Rutgers, State University of New Jersey, New Brunswick, NJ 08901-8554, United States</t>
  </si>
  <si>
    <t>Chen, E., School of Computer Science and Technology, P.O. Box 4, Hefei, Anhui 230027, China; Lin, Y., School of Computer Science and Technology, P.O. Box 4, Hefei, Anhui 230027, China; Xiong, H., Department of Management Science and Information Systems, Rutgers, State University of New Jersey, New Brunswick, NJ 08901-8554, United States; Luo, Q., School of Computer Science and Technology, P.O. Box 4, Hefei, Anhui 230027, China; Ma, H., School of Computer Science and Technology, P.O. Box 4, Hefei, Anhui 230027, China</t>
  </si>
  <si>
    <t>In text categorization, it is quite often that the numbers of documents in different categories are different, i.e.; the class distribution is imbalanced. We propose a unique approach to improve text categorization under class imbalance by exploiting the semantic context in text documents. Specifically, we generate new samples of rare classes (categories with relatively small amount of training data) by using global semantic information of classes represented by probabilistic topic models. In this way, the numbers of samples in different categories can become more balanced and the performance of text categorization can be improved using this transformed data set. Indeed, the proposed method is different from traditional re-sampling methods, which try to balance the number of documents in different classes by re-sampling the documents in rare classes. Such re-sampling methods can cause overfitting. Another benefit of our approach is the effective handling of noisy samples. Since all the new samples are generated by topic models, the impact of noisy samples is dramatically reduced. Finally, as demonstrated by the experimental results, the proposed methods can achieve better performance under class imbalance and is more tolerant to noisy samples. © 2010 Elsevier Ltd. All rights reserved.</t>
  </si>
  <si>
    <t>Class imbalance; Noisy data; Probabilistic topic model; Rare class analysis; Text categorization</t>
  </si>
  <si>
    <t>2-s2.0-79951944700</t>
  </si>
  <si>
    <t>Sun H., Wang C., El-Sheimy N.</t>
  </si>
  <si>
    <t>Automatic traffic lane detection for mobile mapping systems</t>
  </si>
  <si>
    <t>2011 International Workshop on Multi-Platform/Multi-Sensor Remote Sensing and Mapping, M2RSM 2011</t>
  </si>
  <si>
    <t>10.1109/M2RSM.2011.5697365</t>
  </si>
  <si>
    <t>https://www.scopus.com/inward/record.uri?eid=2-s2.0-79951747063&amp;doi=10.1109%2fM2RSM.2011.5697365&amp;partnerID=40&amp;md5=5587fecd7f26615cb0ded8409f7268fc</t>
  </si>
  <si>
    <t>School of Electrical Science and Engineering, National University of Defense Technology, Changsha, China; Department of Geomatics Engineering, University of Calgary, Calgary, AB, Canada</t>
  </si>
  <si>
    <t>Sun, H., School of Electrical Science and Engineering, National University of Defense Technology, Changsha, China; Wang, C., School of Electrical Science and Engineering, National University of Defense Technology, Changsha, China; El-Sheimy, N., Department of Geomatics Engineering, University of Calgary, Calgary, AB, Canada</t>
  </si>
  <si>
    <t>Land-based mobile mapping systems have yielded an enormous time saving in capturing road networks and their surrounding. However, the manual extraction of the road information from the mobile mapping data is still a time-consuming task. This paper presents a robust algorithm for automatic traffic lane detection in image sequences from mobile mapping systems. There are two innovations in this work. First, we introduce the Maximally Stable Extremal Region (MSER) detector for lane marking feature extraction, and derive a novel shape descriptor in an affine invariant manner to describe region shapes and a modified Scale Invariant Feature Transform (SIFT) descriptor to capture feature appearance characteristics. MSER features are more stable compared to edge points or line pairs, and hence provide robustness to lane marking variations in scale, lighting, viewpoint and shadows. Second, we use probabilistic Latent Semantic Analysis (pLSA) topic model for simultaneous lane recognition and localization. Experimental results on traffic sequences in VISAT™ mobile mapping data demonstrate the effectiveness and robustness of the proposed method. ©2011 IEEE.</t>
  </si>
  <si>
    <t>Lane detection; MSER; Topic model; VISAT™</t>
  </si>
  <si>
    <t>2-s2.0-79951747063</t>
  </si>
  <si>
    <t>Fernández L.M., Jurado F.</t>
  </si>
  <si>
    <t>Modelling wind farms for power system simulations</t>
  </si>
  <si>
    <t>Wind Turbines: Types, Economics and Development</t>
  </si>
  <si>
    <t>https://www.scopus.com/inward/record.uri?eid=2-s2.0-84896409335&amp;partnerID=40&amp;md5=8cefcdcfa3954aa52a7dfc97d4a57820</t>
  </si>
  <si>
    <t>Department of Electrical Engineering, University of Cadiz, EPS Algeciras, Avda. Ramon Puyol s/n, 11202 Algeciras, Cádiz, Spain; Department of Electrical Engineering, University of Jaen, EPS Linares, Alfonso X, 23700 Linares, Jaén, Spain</t>
  </si>
  <si>
    <t>Fernández, L.M., Department of Electrical Engineering, University of Cadiz, EPS Algeciras, Avda. Ramon Puyol s/n, 11202 Algeciras, Cádiz, Spain; Jurado, F., Department of Electrical Engineering, University of Jaen, EPS Linares, Alfonso X, 23700 Linares, Jaén, Spain</t>
  </si>
  <si>
    <t>As a result of increasing wind farms penetration in power systems, the wind farms begin to influence power system, and thus the modelling of wind farms has become an interesting research topic. Modelling of wind farms depends on the purpose of investigations to be performed. For investigations of the internal behaviour of wind turbines within a wind farm, it is required the wind farms to be modelled by a complex detailed model, which includes the modelling of all the wind turbines and the wind farm electrical network. It can be also used to represent the collective response of a wind farm during transient stability studies of large scale power systems. However, if a wind farm with large number of wind turbines is modelled, the wind farm presents a high order, and therefore the simulation requires relatively large computation time. To reduce the complexity of the wind farm model during simulations of a large power system, simplified aggregated models of wind farms have been developed for the simulation of the collective response of wind farms on large power systems. Various approaches can be used for aggregating wind turbines. One of the most used equivalent models of wind farms is based on aggregating wind turbines experiencing identical incoming winds into an aggregated wind turbine. However, this aggregation method can not be applied to wind farms with wind turbines experiencing different winds. In such a case, the aggregated model require a dynamic simplified model of each individual wind turbine, which calculates the torque/power according to the incoming wind, and the aggregated torque/power is applied to an equivalent generation system. This aggregation method enables an accurate approximation of the collective response of the complete wind farm for power systems simulations, with an important reduction model order and the computation time. In this chapter, an overview of the wind farm models for power system dynamic simulations is performed, the models are described and their application in power system simulations are discussed. © 2010 by Nova Science Publishers, Inc. All rights reserved.</t>
  </si>
  <si>
    <t>Induction generator; Modelling; Power system; Wind farm; Wind turbine</t>
  </si>
  <si>
    <t>2-s2.0-84896409335</t>
  </si>
  <si>
    <t>Ding Y.</t>
  </si>
  <si>
    <t>Scientific collaboration and endorsement: Network analysis of coauthorship and citation networks</t>
  </si>
  <si>
    <t>10.1016/j.joi.2010.10.008</t>
  </si>
  <si>
    <t>https://www.scopus.com/inward/record.uri?eid=2-s2.0-78650524080&amp;doi=10.1016%2fj.joi.2010.10.008&amp;partnerID=40&amp;md5=f02969c99572d1512728228441c01410</t>
  </si>
  <si>
    <t>School of Library and Information Science, Indiana University, Bloomington, IN 47405, United States</t>
  </si>
  <si>
    <t>Ding, Y., School of Library and Information Science, Indiana University, Bloomington, IN 47405, United States</t>
  </si>
  <si>
    <t>Scientific collaboration and endorsement are well-established research topics which utilize three kinds of methods: survey/questionnaire, bibliometrics, and complex network analysis. This paper combines topic modeling and path-finding algorithms to determine whether productive authors tend to collaborate with or cite researchers with the same or different interests, and whether highly cited authors tend to collaborate with or cite each other. Taking information retrieval as a test field, the results show that productive authors tend to directly coauthor with and closely cite colleagues sharing the same research interests; they do not generally collaborate directly with colleagues having different research topics, but instead directly or indirectly cite them; and highly cited authors do not generally coauthor with each other, but closely cite each other. © 2010.</t>
  </si>
  <si>
    <t>Path-finding algorithm; Scientific collaboration; Scientific endorsement; Topic modeling</t>
  </si>
  <si>
    <t>2-s2.0-78650524080</t>
  </si>
  <si>
    <t>Carman M.J., Crestani F., Harvey M., Baillie M.</t>
  </si>
  <si>
    <t>Towards query log based personalization using topic models</t>
  </si>
  <si>
    <t>10.1145/1871437.1871745</t>
  </si>
  <si>
    <t>https://www.scopus.com/inward/record.uri?eid=2-s2.0-78651330849&amp;doi=10.1145%2f1871437.1871745&amp;partnerID=40&amp;md5=a0b4a54c3c9e573fff5202360f2d0bbe</t>
  </si>
  <si>
    <t>University of Lugano, Faculty of Informatics, Lugano, Switzerland; University of Strathclyde, Department Computer and Information Sciences, Glasgow, United Kingdom</t>
  </si>
  <si>
    <t>Carman, M.J., University of Lugano, Faculty of Informatics, Lugano, Switzerland; Crestani, F., University of Lugano, Faculty of Informatics, Lugano, Switzerland; Harvey, M., University of Strathclyde, Department Computer and Information Sciences, Glasgow, United Kingdom; Baillie, M., University of Strathclyde, Department Computer and Information Sciences, Glasgow, United Kingdom</t>
  </si>
  <si>
    <t>We investigate the utility of topic models for the task of personalizing search results based on information present in a large query log. We define generative models that take both the user and the clicked document into account when estimating the probability of query terms. These models can then be used to rank documents by their likelihood given a particular query and user pair. © 2010 ACM.</t>
  </si>
  <si>
    <t>Personalized search; Query log analysis; Topic models</t>
  </si>
  <si>
    <t>2-s2.0-78651330849</t>
  </si>
  <si>
    <t>Harvey M., Ruthven I., Carman M.J.</t>
  </si>
  <si>
    <t>Ranking social bookmarks using topic models</t>
  </si>
  <si>
    <t>10.1145/1871437.1871632</t>
  </si>
  <si>
    <t>https://www.scopus.com/inward/record.uri?eid=2-s2.0-78651316630&amp;doi=10.1145%2f1871437.1871632&amp;partnerID=40&amp;md5=296f35fb86cb29b1a69a789e761452b6</t>
  </si>
  <si>
    <t>University of Strathclyde, Computer and Information Sciences Department, Glasgow, United Kingdom; University of Lugano, Faculty of Informatics, Lugano, Switzerland</t>
  </si>
  <si>
    <t>Harvey, M., University of Strathclyde, Computer and Information Sciences Department, Glasgow, United Kingdom; Ruthven, I., University of Strathclyde, Computer and Information Sciences Department, Glasgow, United Kingdom; Carman, M.J., University of Lugano, Faculty of Informatics, Lugano, Switzerland</t>
  </si>
  <si>
    <t>Ranking of resources in social tagging systems is a difficult problem due to the inherent sparsity of the data and the vocabulary problems introduced by having a completely unrestricted lexicon. In this paper we propose to use hidden topic models as a principled way of reducing the dimensionality of this data to provide more accurate resource rankings with higher recall. We first describe Latent Dirichlet Allocation (LDA) and then show how it can be used to rank resources in a social bookmarking system. We test the LDA tagging model and compare it with 3 non-topic model baselines on a large data sample obtained from the Delicious social book-marking site. Our evaluations show that our LDA-based method significantly outperforms all of the baselines. © 2010 ACM.</t>
  </si>
  <si>
    <t>Collaborative tagging; Social bookmarking; Topic models</t>
  </si>
  <si>
    <t>2-s2.0-78651316630</t>
  </si>
  <si>
    <t>ACL 2010 - 48th Annual Meeting of the Association for Computational Linguistics, Proceedings of the Conference</t>
  </si>
  <si>
    <t>Song W., Zhang Y., Liu T., Li S.</t>
  </si>
  <si>
    <t>Bridging topic modeling and personalized search</t>
  </si>
  <si>
    <t>Coling 2010 - 23rd International Conference on Computational Linguistics, Proceedings of the Conference</t>
  </si>
  <si>
    <t>https://www.scopus.com/inward/record.uri?eid=2-s2.0-80053427148&amp;partnerID=40&amp;md5=1cb6789a8a3bfda560cad2d37243ed57</t>
  </si>
  <si>
    <t>School of Computer Science, Harbin Institute of Technology, China</t>
  </si>
  <si>
    <t>Song, W., School of Computer Science, Harbin Institute of Technology, China; Zhang, Y., School of Computer Science, Harbin Institute of Technology, China; Liu, T., School of Computer Science, Harbin Institute of Technology, China; Li, S., School of Computer Science, Harbin Institute of Technology, China</t>
  </si>
  <si>
    <t>This work presents a study to bridge topic modeling and personalized search. A probabilistic topic model is used to extract topics from user search history. These topics can be seen as a roughly summary of user preferences and further treated as feedback within the KL-Divergence retrieval model to estimate a more accurate query model. The topics more relevant to current query contribute more in updating the query model which helps to distinguish between relevant and irrelevant parts and filter out noise in user search history. We designed task oriented user study and the results show that: (1) The extracted topics can be used to cluster queries according to topics. (2) The proposed approach improves ranking quality consistently for queries matching user past interests and is robust for queries not matching past interests.</t>
  </si>
  <si>
    <t>2-s2.0-80053427148</t>
  </si>
  <si>
    <t>Nguyen C.-T., Kaothanthong N., Phan X.-H., Tokuyama T.</t>
  </si>
  <si>
    <t>A feature-word-topic model for image annotation</t>
  </si>
  <si>
    <t>10.1145/1871437.1871652</t>
  </si>
  <si>
    <t>https://www.scopus.com/inward/record.uri?eid=2-s2.0-78651328899&amp;doi=10.1145%2f1871437.1871652&amp;partnerID=40&amp;md5=206a2da88bdcb7676ae9656fb91ebde9</t>
  </si>
  <si>
    <t>Tohoku University, Japan; University of New South Wales, Australia</t>
  </si>
  <si>
    <t>Nguyen, C.-T., Tohoku University, Japan; Kaothanthong, N., Tohoku University, Japan; Phan, X.-H., University of New South Wales, Australia; Tokuyama, T., Tohoku University, Japan</t>
  </si>
  <si>
    <t>Image annotation is to automatically associate semantic labels with images in order to obtain a more convenient way for indexing and searching images on the Web. This paper proposes a novel method for image annotation based on feature-word and word-topic distributions. The introduction of topics allows us to take word associations, such as {ocean, fish, coral}, into image annotation in an efficient way. Feature-word distributions are utilized to define weights in computation of topic distributions for annotation. By doing so, topic models in text mining can be applied directly in our method. Experiments show that our method is able to obtain promising improvements over the state-of-the-art method - Supervised Multiclass Labeling (SML). © 2010 ACM.</t>
  </si>
  <si>
    <t>Image annotation; Mixture hierarchies; Topic models</t>
  </si>
  <si>
    <t>2-s2.0-78651328899</t>
  </si>
  <si>
    <t>Lau J.H., Newman D., Karimi S., Baldwin T.</t>
  </si>
  <si>
    <t>Best topic word selection for topic labelling</t>
  </si>
  <si>
    <t>https://www.scopus.com/inward/record.uri?eid=2-s2.0-80052660921&amp;partnerID=40&amp;md5=c918a3f367f0dab41bedf32ef9898efa</t>
  </si>
  <si>
    <t>NICTA Victoria Research Laboratory, Australia; University of Melbourne, Dept. of Computer Science and Software Engineering, Australia; University of California, Dept. of Computer Science, United States</t>
  </si>
  <si>
    <t>Lau, J.H., NICTA Victoria Research Laboratory, Australia, University of Melbourne, Dept. of Computer Science and Software Engineering, Australia; Newman, D., NICTA Victoria Research Laboratory, Australia, University of California, Dept. of Computer Science, United States; Karimi, S., NICTA Victoria Research Laboratory, Australia; Baldwin, T., NICTA Victoria Research Laboratory, Australia, University of Melbourne, Dept. of Computer Science and Software Engineering, Australia</t>
  </si>
  <si>
    <t>This paper presents the novel task of best topic word selection, that is the selection of the topic word that is the best label for a given topic, as a means of enhancing the interpretation and visualisation of topic models. We propose a number of features intended to capture the best topic word, and show that, in combination as inputs to a reranking model, we are able to consistently achieve results above the baseline of simply selecting the highest-ranked topic word. This is the case both when training in-domain over other labelled topics for that topic model, and cross-domain, using only labellings from independent topic models learned over document collections from different domains and genres.</t>
  </si>
  <si>
    <t>2-s2.0-80052660921</t>
  </si>
  <si>
    <t>Hennig L., De Luca E.W., Albayrak S.</t>
  </si>
  <si>
    <t>Learning summary content units with topic modeling</t>
  </si>
  <si>
    <t>https://www.scopus.com/inward/record.uri?eid=2-s2.0-80053392390&amp;partnerID=40&amp;md5=45c78631d0b9c6250cf1836b0eeb9d8e</t>
  </si>
  <si>
    <t>Distributed Artificial Intelligence Laboratory (DAI-Lab), Technische Universität Berlin, Germany</t>
  </si>
  <si>
    <t>Hennig, L., Distributed Artificial Intelligence Laboratory (DAI-Lab), Technische Universität Berlin, Germany; De Luca, E.W., Distributed Artificial Intelligence Laboratory (DAI-Lab), Technische Universität Berlin, Germany; Albayrak, S., Distributed Artificial Intelligence Laboratory (DAI-Lab), Technische Universität Berlin, Germany</t>
  </si>
  <si>
    <t>In the field of multi-document summarization, the Pyramid method has become an important approach for evaluating machine-generated summaries. The method is based on the manual annotation of text spans with the same meaning in a set of human model summaries. In this paper, we present an unsupervised, probabilistic topic modeling approach for automatically identifying such semantically similar text spans. Our approach reveals some of the structure of model summaries and identifies topics that are good approximations of the Summary Content Units (SCU) used in the Pyramid method. Our results show that the topic model identifies topic-sentence associations that correspond to the contributors of SCUs, suggesting that the topic modeling approach can generate a viable set of candidate SCUs for facilitating the creation of Pyramids.</t>
  </si>
  <si>
    <t>2-s2.0-80053392390</t>
  </si>
  <si>
    <t>Bai S., Leung C.-C., Huang C.-L., Ma B., Li H.</t>
  </si>
  <si>
    <t>Building topic mixture language models using the document soft classification notion of topic models</t>
  </si>
  <si>
    <t>2010 7th International Symposium on Chinese Spoken Language Processing, ISCSLP 2010 - Proceedings</t>
  </si>
  <si>
    <t>10.1109/ISCSLP.2010.5684904</t>
  </si>
  <si>
    <t>https://www.scopus.com/inward/record.uri?eid=2-s2.0-79851480448&amp;doi=10.1109%2fISCSLP.2010.5684904&amp;partnerID=40&amp;md5=ec1371dd7ca5a78a91c42bbd12e238e4</t>
  </si>
  <si>
    <t>Institute for Infocomm Research, 1 Fusionopolis Way #21-01 Connexis, Singapore 138632, Singapore</t>
  </si>
  <si>
    <t>Bai, S., Institute for Infocomm Research, 1 Fusionopolis Way #21-01 Connexis, Singapore 138632, Singapore; Leung, C.-C., Institute for Infocomm Research, 1 Fusionopolis Way #21-01 Connexis, Singapore 138632, Singapore; Huang, C.-L., Institute for Infocomm Research, 1 Fusionopolis Way #21-01 Connexis, Singapore 138632, Singapore; Ma, B., Institute for Infocomm Research, 1 Fusionopolis Way #21-01 Connexis, Singapore 138632, Singapore; Li, H., Institute for Infocomm Research, 1 Fusionopolis Way #21-01 Connexis, Singapore 138632, Singapore</t>
  </si>
  <si>
    <t>We present a topic mixture language modeling approach making use of the soft classification notion of topic models. Given a text document set, we first perform document soft classification by applying a topic modeling process such as probabilistic latent semantic analyses (PLSA) or latent Dirichlet allocation (LDA) on the dataset. Then we can derive topic-specific n-gram counts from the classified texts. Finally we build topic-specific n-gram language models (LM) from the n-gram counts using traditional n-gram modeling approach. In decoding we perform topic inference from the processing context, and we use unsupervised topic adaptation approach to combine the topic-specific models. Experimental results show that the suggested method outperforms the state-of-the-art topic-model-based unsupervised adaptation approaches. ©2010 IEEE.</t>
  </si>
  <si>
    <t>Language model; Topic mixture language model (TMLM); Unsupervised adaptation</t>
  </si>
  <si>
    <t>2-s2.0-79851480448</t>
  </si>
  <si>
    <t>Dinu G., Lapata M.</t>
  </si>
  <si>
    <t>Topic models for meaning similarity in context</t>
  </si>
  <si>
    <t>https://www.scopus.com/inward/record.uri?eid=2-s2.0-80053431953&amp;partnerID=40&amp;md5=0eecefaad51bb55931a1f0fcf21d8efc</t>
  </si>
  <si>
    <t>Dept. of Computational Linguistics, Saarland University, Germany; School of Informatics, University of Edinburgh, United Kingdom</t>
  </si>
  <si>
    <t>Dinu, G., Dept. of Computational Linguistics, Saarland University, Germany; Lapata, M., School of Informatics, University of Edinburgh, United Kingdom</t>
  </si>
  <si>
    <t>Recent work on distributional methods for similarity focuses on using the context in which a target word occurs to derive context-sensitive similarity computations. In this paper we present a method for computing similarity which builds vector representations for words in context by modeling senses as latent variables in a large corpus. We apply this to the Lexical Substitution Task and we show that our model significantly outperforms typical distributional methods.</t>
  </si>
  <si>
    <t>2-s2.0-80053431953</t>
  </si>
  <si>
    <t>Li L., Roth B., Sporleder C.</t>
  </si>
  <si>
    <t>Topic models forword sense disambiguation and token-based idiom detection</t>
  </si>
  <si>
    <t>https://www.scopus.com/inward/record.uri?eid=2-s2.0-80053267447&amp;partnerID=40&amp;md5=b86d87c9a9560cf0d676a728f0a8971b</t>
  </si>
  <si>
    <t>Saarland University, Postfach 15 11 50, 66041 Saarbrücken, Germany</t>
  </si>
  <si>
    <t>Li, L., Saarland University, Postfach 15 11 50, 66041 Saarbrücken, Germany; Roth, B., Saarland University, Postfach 15 11 50, 66041 Saarbrücken, Germany; Sporleder, C., Saarland University, Postfach 15 11 50, 66041 Saarbrücken, Germany</t>
  </si>
  <si>
    <t>This paper presents a probabilistic model for sense disambiguation which chooses the best sense based on the conditional probability of sense paraphrases given a context. We use a topic model to decompose this conditional probability into two conditional probabilities with latent variables. We propose three different instantiations of the model for solving sense disambiguation problems with different degrees of resource availability. The proposed models are tested on three different tasks: coarse-grained word sense disambiguation, fine-grained word sense disambiguation, and detection of literal vs. nonliteral usages of potentially idiomatic expressions. In all three cases, we outperform state-of-the-art systems either quantitatively or statistically significantly. © 2010 Association for Computational Linguistics.</t>
  </si>
  <si>
    <t>2-s2.0-80053267447</t>
  </si>
  <si>
    <t>Miao Y., Li C., Tang J., Zhao L.</t>
  </si>
  <si>
    <t>Identifying new categories in Community Question Answering archives: A topic modeling approach</t>
  </si>
  <si>
    <t>10.1145/1871437.1871701</t>
  </si>
  <si>
    <t>https://www.scopus.com/inward/record.uri?eid=2-s2.0-78651318340&amp;doi=10.1145%2f1871437.1871701&amp;partnerID=40&amp;md5=f50706069c8007980a9088e3ed165db1</t>
  </si>
  <si>
    <t>Tsinghua National Laboratory for Information Science and Technology (TNList), School of Software, Tsinghua University, China; Department of Computer Science and Technology, Tsinghua University, China</t>
  </si>
  <si>
    <t>Miao, Y., Tsinghua National Laboratory for Information Science and Technology (TNList), School of Software, Tsinghua University, China; Li, C., Tsinghua National Laboratory for Information Science and Technology (TNList), School of Software, Tsinghua University, China; Tang, J., Department of Computer Science and Technology, Tsinghua University, China; Zhao, L., Tsinghua National Laboratory for Information Science and Technology (TNList), School of Software, Tsinghua University, China</t>
  </si>
  <si>
    <t>Community Question Answering (CQA) services have evolved into a popular way of information seeking and providing. User-posted questions in CQA are generally organized into hierarchical categories. In this paper, we define and study a novel problem which is referred to as New Category Identification (NCI) in CQA question archives. New Category Identification is primarily concerned with detecting and characterizing new or emerging categories which are not included in the existing category hierarchy. We define this problem formally, and propose both unsupervised and semi-supervised topic modeling methods to solve it. Experiments with a ground-truth set built from Yahoo! Answers show that our methods identify and interpret new categories effectively. © 2010 ACM.</t>
  </si>
  <si>
    <t>Community Question Answering; New Category; Topic modeling</t>
  </si>
  <si>
    <t>2-s2.0-78651318340</t>
  </si>
  <si>
    <t>Guo S., Ramakrishnan N.</t>
  </si>
  <si>
    <t>Finding the storyteller: Automatic spoiler tagging using linguistic cues</t>
  </si>
  <si>
    <t>https://www.scopus.com/inward/record.uri?eid=2-s2.0-80053428093&amp;partnerID=40&amp;md5=a29cdf88e1d97abf5066ff7cea9726c8</t>
  </si>
  <si>
    <t>Department of Computer Science, Virginia Tech, United States</t>
  </si>
  <si>
    <t>Guo, S., Department of Computer Science, Virginia Tech, United States; Ramakrishnan, N., Department of Computer Science, Virginia Tech, United States</t>
  </si>
  <si>
    <t>Given a movie comment, does it contain a spoiler? A spoiler is a comment that, when disclosed, would ruin a surprise or reveal an important plot detail. We study automatic methods to detect comments and reviews that contain spoilers and apply them to reviews from the IMDB (Internet Movie Database) website. We develop topic models, based on Latent Dirichlet Allocation (LDA), but using linguistic dependency information in place of simple features from bag of words (BOW) representations. Experimental results demonstrate the effectiveness of our technique over four movie-comment datasets of different scales.</t>
  </si>
  <si>
    <t>2-s2.0-80053428093</t>
  </si>
  <si>
    <t>Kawamae N.</t>
  </si>
  <si>
    <t>Latent interest-topic model: Finding the causal relationships behind dyadic data</t>
  </si>
  <si>
    <t>10.1145/1871437.1871521</t>
  </si>
  <si>
    <t>https://www.scopus.com/inward/record.uri?eid=2-s2.0-78651285299&amp;doi=10.1145%2f1871437.1871521&amp;partnerID=40&amp;md5=41d2d72bd55afe2d7e1738cdb5b6579f</t>
  </si>
  <si>
    <t>Tokyo Denki University, Japan</t>
  </si>
  <si>
    <t>Kawamae, N., Tokyo Denki University, Japan</t>
  </si>
  <si>
    <t>This paper presents a hierarchical generative model that captures the latent relation of cause and effect underlying user behavioral-originated data such as papers, twitter, and purchase history. Our proposal, the Latent Interest Topic model (LIT), introduces a latent variable into each document and each author layer in a coherent generative model. We call the former variable the document class, and the latter variable the author class, where these classes are indicator variables that allow the inclusion of different types of probability, and can be shared over documents with similar content and authors with similar interests, respectively. Significantly, unlike other works, LIT differentiates, respectively, document topics and user interests by using these classes. Consequently, LIT is superior to previous models in explaining the causal relationships behind the data by merging similar distributions; it also makes the computation process easier. Experiments on a research paper corpus show that the proposed model can well capture document and author classes, and reduce the dimensionality of documents to a low-dimensional author-document space, making it useful as a generative model. © 2010 ACM.</t>
  </si>
  <si>
    <t>Graphical models; Information extraction; Latent variable modeling; Topic modeling</t>
  </si>
  <si>
    <t>2-s2.0-78651285299</t>
  </si>
  <si>
    <t>Tan Y., Ou Z.</t>
  </si>
  <si>
    <t>Topic-weak-correlated latent dirichlet allocation</t>
  </si>
  <si>
    <t>10.1109/ISCSLP.2010.5684906</t>
  </si>
  <si>
    <t>https://www.scopus.com/inward/record.uri?eid=2-s2.0-79851478468&amp;doi=10.1109%2fISCSLP.2010.5684906&amp;partnerID=40&amp;md5=b2162b3524df2d802c3a84e41780d9b0</t>
  </si>
  <si>
    <t>Department of Electronic Engineering, Tsinghua University, Beijing, China</t>
  </si>
  <si>
    <t>Tan, Y., Department of Electronic Engineering, Tsinghua University, Beijing, China; Ou, Z., Department of Electronic Engineering, Tsinghua University, Beijing, China</t>
  </si>
  <si>
    <t>Latent Dirichlet allocation (LDA) has been widely used for analyzing large text corpora. In this paper we propose the topic-weak-correlated LDA (TWC-LDA) for topic modeling, which constrains different topics to be weak-correlated. This is technically achieved by placing a special prior over the topic-word distributions. Reducing the overlapping between the topic-word distributions makes the learned topics more interpretable in the sense that each topic word-distribution can be clearly associated to a distinctive semantic meaning. Experimental results on both synthetic and real-world corpus show the superiority of the TWC-LDA over the basic LDA for semantically meaningful topic discovery and document classification. ©2010 IEEE.</t>
  </si>
  <si>
    <t>Topic modeling; Weak-correlated topics</t>
  </si>
  <si>
    <t>2-s2.0-79851478468</t>
  </si>
  <si>
    <t>Tu Y., Johri N., Roth D., Hockenmaier J.</t>
  </si>
  <si>
    <t>Citation author topic model in expert search</t>
  </si>
  <si>
    <t>https://www.scopus.com/inward/record.uri?eid=2-s2.0-80053397960&amp;partnerID=40&amp;md5=c54e69dd1c073d1d892f0a15ce785480</t>
  </si>
  <si>
    <t>University of Illinois, Urbana-Champaign, United States</t>
  </si>
  <si>
    <t>Tu, Y., University of Illinois, Urbana-Champaign, United States; Johri, N., University of Illinois, Urbana-Champaign, United States; Roth, D., University of Illinois, Urbana-Champaign, United States; Hockenmaier, J., University of Illinois, Urbana-Champaign, United States</t>
  </si>
  <si>
    <t>This paper proposes a novel topic model, Citation-Author-Topic (CAT) model that addresses a semantic search task we define as expert search - given a research area as a query, it returns names of experts in this area. For example, Michael Collins would be one of the top names retrieved given the query Syntactic Parsing. Our contribution in this paper is two-fold. First, we model the cited author information together with words and paper authors. Such extra contextual information directly models linkage among authors and enhances the author-topic association, thus produces more coherent author-topic distribution. Second, we provide a preliminary solution to the task of expert search when the learning repository contains exclusively research related documents authored by the experts. When compared with a previous proposed model (Johri et al., 2010), the proposed model produces high quality author topic linkage and achieves over 33% error reduction evaluated by the standard MAP measurement.</t>
  </si>
  <si>
    <t>2-s2.0-80053397960</t>
  </si>
  <si>
    <t>Wang S., Du J., Liang M., Chen L.</t>
  </si>
  <si>
    <t>Dynamic topic detection and tracking based on knowledge base</t>
  </si>
  <si>
    <t>Proceedings - 2010 3rd IEEE International Conference on Broadband Network and Multimedia Technology, IC-BNMT2010</t>
  </si>
  <si>
    <t>10.1109/ICBNMT.2010.5705272</t>
  </si>
  <si>
    <t>https://www.scopus.com/inward/record.uri?eid=2-s2.0-79951753207&amp;doi=10.1109%2fICBNMT.2010.5705272&amp;partnerID=40&amp;md5=e58fcdb77ea50a307e9c5f39030afee4</t>
  </si>
  <si>
    <t>Beijing Key Lab. of Intelligent Telecommunication Software and Multimedia, School of Computer Science, Beijing University of Posts and Telecommunications, Beijing, China</t>
  </si>
  <si>
    <t>Wang, S., Beijing Key Lab. of Intelligent Telecommunication Software and Multimedia, School of Computer Science, Beijing University of Posts and Telecommunications, Beijing, China; Du, J., Beijing Key Lab. of Intelligent Telecommunication Software and Multimedia, School of Computer Science, Beijing University of Posts and Telecommunications, Beijing, China; Liang, M., Beijing Key Lab. of Intelligent Telecommunication Software and Multimedia, School of Computer Science, Beijing University of Posts and Telecommunications, Beijing, China; Chen, L., Beijing Key Lab. of Intelligent Telecommunication Software and Multimedia, School of Computer Science, Beijing University of Posts and Telecommunications, Beijing, China</t>
  </si>
  <si>
    <t>In order to solve the sparse initial information problem when the topic model was established ever before, this paper establishes the Wikipedia based news event knowledge base. Referring to this knowledge base, we calculate the weight of the news model, make the similarity measurement based on the time distance, make the clustering based on time line, and apply the dynamic threshold strategy to detect and track the topics automatically in the news materials. The experiment result verifies the validity of this method. © 2010 IEEE.</t>
  </si>
  <si>
    <t>Knowledge base; Topic detection; Topic tracking; Topic update</t>
  </si>
  <si>
    <t>2-s2.0-79951753207</t>
  </si>
  <si>
    <t>Kurashima T., Iwata T., Irie G., Fujimura K.</t>
  </si>
  <si>
    <t>Travel route recommendation using geotags in photo sharing sites</t>
  </si>
  <si>
    <t>10.1145/1871437.1871513</t>
  </si>
  <si>
    <t>https://www.scopus.com/inward/record.uri?eid=2-s2.0-78651315815&amp;doi=10.1145%2f1871437.1871513&amp;partnerID=40&amp;md5=2f3caef43a6ace25b47534bb20d5573e</t>
  </si>
  <si>
    <t>NTT Cyber Solutions Labs., NTT Corporation, 1-1 Hikari-no-oka, Yokosuka-Shi, Kanagawa, 239-0847, Japan; NTT Communication Science Labs., NTT Corporation, 2-4 Hikaridai, Seika-Cho, Soraku-gun, Kyoto, 619-0237, Japan</t>
  </si>
  <si>
    <t>Kurashima, T., NTT Cyber Solutions Labs., NTT Corporation, 1-1 Hikari-no-oka, Yokosuka-Shi, Kanagawa, 239-0847, Japan; Iwata, T., NTT Communication Science Labs., NTT Corporation, 2-4 Hikaridai, Seika-Cho, Soraku-gun, Kyoto, 619-0237, Japan; Irie, G., NTT Cyber Solutions Labs., NTT Corporation, 1-1 Hikari-no-oka, Yokosuka-Shi, Kanagawa, 239-0847, Japan; Fujimura, K., NTT Cyber Solutions Labs., NTT Corporation, 1-1 Hikari-no-oka, Yokosuka-Shi, Kanagawa, 239-0847, Japan</t>
  </si>
  <si>
    <t>The ability to create geotagged photos enables people to share their personal experiences as tourists at specific locations and times. Assuming that the collection of each photographer's geotagged photos is a sequence of visited locations, photo-sharing sites are important sources for gathering the location histories of tourists. By following their location sequences, we can find representative and diverse travel routes that link key landmarks. In this paper, we propose a travel route recommendation method that makes use of the photographers' histories as held by Flickr. Recommendations are performed by our photographer behavior model, which estimates the probability of a photographer visiting a landmark. We incorporate user preference and present location information into the probabilistic behavior model by combining topic models and Markov models. We demonstrate the effectiveness of the proposed method using a real-life dataset holding information from 71,718 photographers taken in the United States in terms of the prediction accuracy of travel behavior. © 2010 ACM.</t>
  </si>
  <si>
    <t>Geo-referenced photographs; Geolocation; Photographer behavior model; Travel route recommendation</t>
  </si>
  <si>
    <t>2-s2.0-78651315815</t>
  </si>
  <si>
    <t>Feng Y., Lapata M.</t>
  </si>
  <si>
    <t>Topic models for image annotation and text illustration</t>
  </si>
  <si>
    <t>NAACL HLT 2010 - Human Language Technologies: The 2010 Annual Conference of the North American Chapter of the Association for Computational Linguistics, Proceedings of the Main Conference</t>
  </si>
  <si>
    <t>https://www.scopus.com/inward/record.uri?eid=2-s2.0-80053231413&amp;partnerID=40&amp;md5=0a53ba50bd1bc01967152972e3504250</t>
  </si>
  <si>
    <t>School of Informatics, University of Edinburgh, 10 Crichton Street, Edinburgh EH8 9AB, United Kingdom</t>
  </si>
  <si>
    <t>Feng, Y., School of Informatics, University of Edinburgh, 10 Crichton Street, Edinburgh EH8 9AB, United Kingdom; Lapata, M., School of Informatics, University of Edinburgh, 10 Crichton Street, Edinburgh EH8 9AB, United Kingdom</t>
  </si>
  <si>
    <t>Image annotation, the task of automatically generating description words for a picture, is a key component in various image search and retrieval applications. Creating image databases for model development is, however, costly and time consuming, since the keywords must be hand-coded and the process repeated for new collections. In this work we exploit the vast resource of images and documents available on the web for developing image annotation models without any human involvement. We describe a probabilistic model based on the assumption that images and their co-occurring textual data are generated by mixtures of latent topics. We show that this model outperforms previously proposed approaches when applied to image annotation and the related task of text illustration despite the noisy nature of our dataset. © 2010 Association for Computational Linguistics.</t>
  </si>
  <si>
    <t>2-s2.0-80053231413</t>
  </si>
  <si>
    <t>Herrera-González B., Rosendo-Francisco P.</t>
  </si>
  <si>
    <t>Teaching model of a chain reaction [Modelo didáctico de una reacción en cadena teaching model of a chain reaction]</t>
  </si>
  <si>
    <t>Journal of Science Education</t>
  </si>
  <si>
    <t>https://www.scopus.com/inward/record.uri?eid=2-s2.0-79953015614&amp;partnerID=40&amp;md5=04f2239396b7b18c0b79de988b7cde19</t>
  </si>
  <si>
    <t>Facultad de Ciencias, Universidad Autónoma del Estado de México, Instituto Literario 100, 50000 Toluca, Estado de México, Mexico</t>
  </si>
  <si>
    <t>Herrera-González, B., Facultad de Ciencias, Universidad Autónoma del Estado de México, Instituto Literario 100, 50000 Toluca, Estado de México, Mexico; Rosendo-Francisco, P., Facultad de Ciencias, Universidad Autónoma del Estado de México, Instituto Literario 100, 50000 Toluca, Estado de México, Mexico</t>
  </si>
  <si>
    <t>A simple treatment of the chain reaction mechanism caused by idealized nuclear fissions, where the number of neutrons produced per fission is constant is proposed. The chain reaction is schematized and divided in events. Making use of the geometrical series some expressions of statistical interest are presented, such as the number of cumulative fissions and the total energy released. With these ideas, an easily reproducible model with applications is introduced to visualize the release of energy per event (Model II). In addition, the appreciation analysis in class of the proposed teaching model, in comparison with a previous and widely spread model of the topic (Model I) is included.</t>
  </si>
  <si>
    <t>Chain reaction; Geometrical series; Neutron-induced fission; Teaching methods</t>
  </si>
  <si>
    <t>2-s2.0-79953015614</t>
  </si>
  <si>
    <t>Li W., Sun L., Zhang Z., Jiang X., Zhang W.</t>
  </si>
  <si>
    <t>TC-DCA: A system for text classification based on document's content allocation</t>
  </si>
  <si>
    <t>10.1145/1871437.1871772</t>
  </si>
  <si>
    <t>https://www.scopus.com/inward/record.uri?eid=2-s2.0-78651289001&amp;doi=10.1145%2f1871437.1871772&amp;partnerID=40&amp;md5=6bbbfd7b75586c8a46c24562653deeba</t>
  </si>
  <si>
    <t>Institute of Software, Chinese Academy of Sciences, 4# South Fourth Street, Zhong Guan Cun, Beijing, China</t>
  </si>
  <si>
    <t>Li, W., Institute of Software, Chinese Academy of Sciences, 4# South Fourth Street, Zhong Guan Cun, Beijing, China; Sun, L., Institute of Software, Chinese Academy of Sciences, 4# South Fourth Street, Zhong Guan Cun, Beijing, China; Zhang, Z., Institute of Software, Chinese Academy of Sciences, 4# South Fourth Street, Zhong Guan Cun, Beijing, China; Jiang, X., Institute of Software, Chinese Academy of Sciences, 4# South Fourth Street, Zhong Guan Cun, Beijing, China; Zhang, W., Institute of Software, Chinese Academy of Sciences, 4# South Fourth Street, Zhong Guan Cun, Beijing, China</t>
  </si>
  <si>
    <t>The text classification methods heavily depend on machine learning algorithms with abstract mathematic metrics, which obstruct the direct observation and intuitive understanding of the text-specific classification. In this paper, we model a document as a Document-Classes-Topics top-down hierarchical structure. Furthermore, by running the document generation procedure, we can obtain each class's content share, which not only can be used to make the classification decision but also can provide a natural visualization approach for text classification. We implement this idea by a new tool named TC-DCA, which provides the visualization of text classification result, where the target document is expressed graphically as its content's allocation on every class. TC-DCA can also perform the drilling down operation to reveal the classification effect of each word of the document.</t>
  </si>
  <si>
    <t>Document's content allocation; Statistical topic model; Text classification; Variational inference</t>
  </si>
  <si>
    <t>2-s2.0-78651289001</t>
  </si>
  <si>
    <t>Liu Q., Chen E., Xiong H., Ding C.H.Q.</t>
  </si>
  <si>
    <t>Exploiting user interests for collaborative filtering: Interests expansion via personalized ranking</t>
  </si>
  <si>
    <t>10.1145/1871437.1871707</t>
  </si>
  <si>
    <t>https://www.scopus.com/inward/record.uri?eid=2-s2.0-78651297528&amp;doi=10.1145%2f1871437.1871707&amp;partnerID=40&amp;md5=1f8c50a2c639106d23d7341815faa990</t>
  </si>
  <si>
    <t>University of Science and Technology of China, China; Rutgers University, United States; University of Texas, Arlington, United States</t>
  </si>
  <si>
    <t>Liu, Q., University of Science and Technology of China, China; Chen, E., University of Science and Technology of China, China; Xiong, H., Rutgers University, United States; Ding, C.H.Q., University of Texas, Arlington, United States</t>
  </si>
  <si>
    <t>In real applications, a given user buys or rates an item based on his/her interests. Learning to leverage this interest information is often critical for recommender systems. However, in existing rec-ommender systems, the information about latent user interests are largely under-explored. To that end, in this paper, we propose an interest expansion strategy via personalized ranking based on the topic model, named iExpand, for building an interest-oriented collaborative filtering framework. The iExpand method introduces a three-layer, user-interest-item, representation scheme, which leads to more interpretable recommendation results and helps the understanding of the interactions among users, items, and user interests. Moreover, iExpand strategically deals with many issues, such as the overs pecialization and the cold-start problems. Finally, we evaluate iExpand on benchmark data sets, and experimental results show that iExpand outperforms state-of-the-art methods. © 2010 ACM.</t>
  </si>
  <si>
    <t>Collaborative filtering; Interests expansion; Personalized ranking</t>
  </si>
  <si>
    <t>2-s2.0-78651297528</t>
  </si>
  <si>
    <t>Min K., Zhang Z., Wright J., Ma Y.</t>
  </si>
  <si>
    <t>Decomposing background topics from keywords by Principal Component Pursuit</t>
  </si>
  <si>
    <t>10.1145/1871437.1871475</t>
  </si>
  <si>
    <t>https://www.scopus.com/inward/record.uri?eid=2-s2.0-78651312555&amp;doi=10.1145%2f1871437.1871475&amp;partnerID=40&amp;md5=b4eb0f393c72909131e83d3b7d96357b</t>
  </si>
  <si>
    <t>School of Computer Science, Fudan University, Shanghai, China; Department of Computer Science and Technology, Tsinghua University, Beijing, China; Microsoft Research Asia, Beijing, China</t>
  </si>
  <si>
    <t>Min, K., School of Computer Science, Fudan University, Shanghai, China; Zhang, Z., Department of Computer Science and Technology, Tsinghua University, Beijing, China; Wright, J., Microsoft Research Asia, Beijing, China; Ma, Y., Microsoft Research Asia, Beijing, China</t>
  </si>
  <si>
    <t>Low-dimensional topic models have been proven very useful for modeling a large corpus of documents that share a relatively small number of topics. Dimensionality reduction tools such as Principal Component Analysis or Latent Semantic Indexing (LSI) have been widely adopted for document modeling, analysis, and retrieval. In this paper, we contend that a more pertinent model for a document corpus as the combination of an (approximately) low-dimensional topic model for the corpus and a sparse model for the keywords of individual documents. For such a joint topic-document model, LSI or PCA is no longer appropriate to analyze the corpus data. We hence introduce a powerful new tool called Principal Component Pursuit that can effectively decompose the low-dimensional and the sparse components of such corpus data. We give empirical results on data synthesized with a Latent Dirichlet Allocation (LDA) mode to validate the new model. We then show that for real document data analysis, the new tool significantly reduces the perplexity and improves retrieval performance compared to classical baselines. © 2010 ACM.</t>
  </si>
  <si>
    <t>Latent Dirichlet Allocation; Latent Semantic Indexing; Perplexity; Principal Component Pursuit; Sparse keywords</t>
  </si>
  <si>
    <t>2-s2.0-78651312555</t>
  </si>
  <si>
    <t>Bethard S., Jurafsky D.</t>
  </si>
  <si>
    <t>Who should i Cite?: Learning literature search models from citation behavior</t>
  </si>
  <si>
    <t>10.1145/1871437.1871517</t>
  </si>
  <si>
    <t>https://www.scopus.com/inward/record.uri?eid=2-s2.0-78651323131&amp;doi=10.1145%2f1871437.1871517&amp;partnerID=40&amp;md5=a8218e979c1528fc97eda81514a721d8</t>
  </si>
  <si>
    <t>Stanford University, 353 Serra Mall, Stanford, CA, United States; Stanford University, 450 Serra Mall, Stanford, CA, United States</t>
  </si>
  <si>
    <t>Bethard, S., Stanford University, 353 Serra Mall, Stanford, CA, United States; Jurafsky, D., Stanford University, 450 Serra Mall, Stanford, CA, United States</t>
  </si>
  <si>
    <t>Scientists depend on literature search to find prior work that is relevant to their research ideas. We introduce a retrieval model for literature search that incorporates a wide variety of factors important to researchers, and learns the weights of each of these factors by observing citation patterns. We introduce features like topical similarity and author behavioral patterns, and combine these with features from related work like citation count and recency of publication. We present an iterative process for learning weights for these features that alternates between retrieving articles with the current retrieval model, and updating model weights by training a supervised classifier on these articles. We propose a new task for evaluating the resulting retrieval models, where the retrieval system takes only an abstract as its input and must produce as output the list of references at the end of the abstract's article. We evaluate our model on a collection of journal, conference and workshop articles from the ACL Anthology Reference Corpus. Our model achieves a mean average precision of 28.7, a 12.8 point improvement over a term similarity baseline, and a significant improvement both over models using only features from related work and over models without our iterative learning. © 2010 ACM.</t>
  </si>
  <si>
    <t>Author behavior; Citation patterns; Literature search; Retrieval models; Topic models</t>
  </si>
  <si>
    <t>2-s2.0-78651323131</t>
  </si>
  <si>
    <t>Newman D., Lau J.H., Grieser K., Baldwin T.</t>
  </si>
  <si>
    <t>Automatic evaluation of topic coherence</t>
  </si>
  <si>
    <t>https://www.scopus.com/inward/record.uri?eid=2-s2.0-79960498353&amp;partnerID=40&amp;md5=30ad8057fad908411f62ca38efab7724</t>
  </si>
  <si>
    <t>NICTA, Victoria Research Laboratory, Australia; Dept. of Computer Science, University of California, Irvine, United States; Dept. of Computer Science and Software Engineering, University of Melbourne, Australia; Dept. of Information Systems, University of Melbourne, Australia</t>
  </si>
  <si>
    <t>Newman, D., NICTA, Victoria Research Laboratory, Australia, Dept. of Computer Science, University of California, Irvine, United States; Lau, J.H., Dept. of Computer Science and Software Engineering, University of Melbourne, Australia; Grieser, K., Dept. of Information Systems, University of Melbourne, Australia; Baldwin, T., NICTA, Victoria Research Laboratory, Australia, Dept. of Computer Science and Software Engineering, University of Melbourne, Australia</t>
  </si>
  <si>
    <t>This paper introduces the novel task of topic coherence evaluation, whereby a set of words, as generated by a topic model, is rated for coherence or interpretability. We apply a range of topic scoring models to the evaluation task, drawing on WordNet, Wikipedia and the Google search engine, and existing research on lexical similarity/relatedness. In comparison with human scores for a set of learned topics over two distinct datasets, we show a simple co-occurrence measure based on point-wise mutual information over Wikipedia data is able to achieve results for the task at or nearing the level of inter-annotator correlation, and that other Wikipedia-based lexical relatedness methods also achieve strong results. Google produces strong, if less consistent, results, while our results over WordNet are patchy at best. © 2010 Association for Computational Linguistics.</t>
  </si>
  <si>
    <t>2-s2.0-79960498353</t>
  </si>
  <si>
    <t>Zhang D., Sun J., Zhai C., Bose A., Anerousis N.</t>
  </si>
  <si>
    <t>PTM: Probabilistic topic mapping model for mining parallel document collections</t>
  </si>
  <si>
    <t>10.1145/1871437.1871696</t>
  </si>
  <si>
    <t>https://www.scopus.com/inward/record.uri?eid=2-s2.0-78651344392&amp;doi=10.1145%2f1871437.1871696&amp;partnerID=40&amp;md5=ed73affa1c8ee1d85bffef492fe3eb94</t>
  </si>
  <si>
    <t>Department of Computer Science, University of Illinois, Urbana-Champaign, United States; IBM T.J. Watson Research Center, United States</t>
  </si>
  <si>
    <t>Zhang, D., Department of Computer Science, University of Illinois, Urbana-Champaign, United States; Sun, J., IBM T.J. Watson Research Center, United States; Zhai, C., Department of Computer Science, University of Illinois, Urbana-Champaign, United States; Bose, A., IBM T.J. Watson Research Center, United States; Anerousis, N., IBM T.J. Watson Research Center, United States</t>
  </si>
  <si>
    <t>Many applications generate a large volume of parallel document collections. A parallel document collection consists of two sets of documents where the documents in each set correspond to each other and form semantic pairs (e.g., pairs of problem and solution descriptions in a help-desk setting). Although much work has been done on text mining, little previous work has attempted to mine such a novel kind of text data. In this paper, we propose a new probabilistic topic model, called Probabilistic Topic Mapping (PTM) model, to mine parallel document collections to simultaneously discover latent topics in both sets of documents as well as the mapping of topics in one set to those in the other. We evaluate the PTM model on a parallel document collection in IT service domain. We show that PTM can effectively discover meaningful topics, as well as their mappings, and it's also useful for improving text matching and retrieval when there's a vocabulary gap. © 2010 ACM.</t>
  </si>
  <si>
    <t>Mining parallel document collections; Probabilistic topic mapping</t>
  </si>
  <si>
    <t>2-s2.0-78651344392</t>
  </si>
  <si>
    <t>Li D., He B., Ding Y., Tang J., Sugimoto C., Qin Z., Yan E., Li J., Dong T.</t>
  </si>
  <si>
    <t>Community-based topic modeling for social tagging</t>
  </si>
  <si>
    <t>10.1145/1871437.1871673</t>
  </si>
  <si>
    <t>https://www.scopus.com/inward/record.uri?eid=2-s2.0-78651324362&amp;doi=10.1145%2f1871437.1871673&amp;partnerID=40&amp;md5=7d75a47b567d23d98b3cbd4d4b0fa505</t>
  </si>
  <si>
    <t>School of Information Management and Engineering, Shanghai University of Finance and Economics, Shanghai, China; School of Library and Information Science, Indiana University, Bloomington, IN, United States; Department of Computer Science and Technology, Tsinghua University, Beijing, China</t>
  </si>
  <si>
    <t>Li, D., School of Information Management and Engineering, Shanghai University of Finance and Economics, Shanghai, China; He, B., School of Library and Information Science, Indiana University, Bloomington, IN, United States; Ding, Y., School of Library and Information Science, Indiana University, Bloomington, IN, United States; Tang, J., Department of Computer Science and Technology, Tsinghua University, Beijing, China; Sugimoto, C., School of Library and Information Science, Indiana University, Bloomington, IN, United States; Qin, Z., School of Information Management and Engineering, Shanghai University of Finance and Economics, Shanghai, China; Yan, E., School of Library and Information Science, Indiana University, Bloomington, IN, United States; Li, J., Department of Computer Science and Technology, Tsinghua University, Beijing, China; Dong, T., School of Information Management and Engineering, Shanghai University of Finance and Economics, Shanghai, China</t>
  </si>
  <si>
    <t>Exploring community is fundamental for uncovering the connections between structure and function of complex networks and for practical applications in many disciplines such as biology and sociology. In this paper, we propose a TTR-LDA-Community model which combines the Latent Dirichlet Allocation model (LDA) and the Girvan-Newman community detection algorithm with an inference mechanism. The model is then applied to data from Delicious, a popular social tagging system, over the time period of 2005-2008. Our results show that 1) users in the same community tend to be interested in similar set of topics in all time periods; and 2) topics may divide into several sub-topics and scatter into different communities over time. We evaluate the effectiveness of our model and show that the TTR-LDA-Community model is meaningful for understanding communities and outperforms TTR-LDA and LDA models in tag prediction. © 2010 ACM.</t>
  </si>
  <si>
    <t>Community detection; Social tagging system; Topic mining; TTR-LDA-community</t>
  </si>
  <si>
    <t>2-s2.0-78651324362</t>
  </si>
  <si>
    <t>Wang H., Zhou G.</t>
  </si>
  <si>
    <t>Topic-driven multi-document summarization</t>
  </si>
  <si>
    <t>Proceedings - 2010 International Conference on Asian Language Processing, IALP 2010</t>
  </si>
  <si>
    <t>10.1109/IALP.2010.26</t>
  </si>
  <si>
    <t>https://www.scopus.com/inward/record.uri?eid=2-s2.0-79551514793&amp;doi=10.1109%2fIALP.2010.26&amp;partnerID=40&amp;md5=9811fbcbbda2e2bf282881c5fdbcbbe6</t>
  </si>
  <si>
    <t>Jiangsu Provincial Key Lab. for Computer Information Processing Technology, School of Computer Science and Technology, Soochow University, Suzhou, 215006, China</t>
  </si>
  <si>
    <t>Wang, H., Jiangsu Provincial Key Lab. for Computer Information Processing Technology, School of Computer Science and Technology, Soochow University, Suzhou, 215006, China; Zhou, G., Jiangsu Provincial Key Lab. for Computer Information Processing Technology, School of Computer Science and Technology, Soochow University, Suzhou, 215006, China</t>
  </si>
  <si>
    <t>This paper presents a topic-driven framework for generating a generic summary from multi-documents. Our approach is based on the intuition that, from the statistical point of view, the summary's probability distribution over the topics should be consistent with the multi-documents'probability distribution over the inherent topics. Here, the topics are defined as weighted "bag-of-words" and derived by Latent Dirichlet Allocation from a collection of documents, either the given multi-documents or a related large-scale corpus. In this sense, we could represent various kinds of text units, such as word, sentence, summary, document and multi-documents, using a single vector space model via their corresponding probability distributions over the derived topics. Therefore, we are able to extract a sentence or summary by calculating the similarity between a sentence/summary and the given multi-documents via their topic probability distributions. In particular, we propose two methods in similarity measurement: the static method and the dynamic method. While the former is employed to detect the salience of information in a static way, the later further controls redundancy in a dynamic way. In addition, we integrate various popular features to improve the performance. Evaluation on the TAC 2008 update summarization task shows encouraging results. © 2010 IEEE.</t>
  </si>
  <si>
    <t>Dynamic method; Latent Dirichlet Allocation; Multi-document summarization; Static method; Topic modeling</t>
  </si>
  <si>
    <t>2-s2.0-79551514793</t>
  </si>
  <si>
    <t>Chueh C.-H., Chien J.-T.</t>
  </si>
  <si>
    <t>Adaptive segment model for spoken document retrieval</t>
  </si>
  <si>
    <t>10.1109/ISCSLP.2010.5684896</t>
  </si>
  <si>
    <t>https://www.scopus.com/inward/record.uri?eid=2-s2.0-79851495288&amp;doi=10.1109%2fISCSLP.2010.5684896&amp;partnerID=40&amp;md5=6413161f219a151ee7da3eb453abf1d2</t>
  </si>
  <si>
    <t>Dept. of Computer Science and Information Engineering, National Cheng Kung University, Tainan, Taiwan</t>
  </si>
  <si>
    <t>Chueh, C.-H., Dept. of Computer Science and Information Engineering, National Cheng Kung University, Tainan, Taiwan; Chien, J.-T., Dept. of Computer Science and Information Engineering, National Cheng Kung University, Tainan, Taiwan</t>
  </si>
  <si>
    <t>In a robust information retrieval system, the documents should be represented by considering the variations of word distributions in different paragraphs or segments. A nonstationary latent Dirichlet allocation (NLDA) was established by incorporating a Markov chain to detect the stylistic segments in a heterogeneous document. Each segment corresponds to a particular style and is generated by different word distributions. However, such NLDA is constrained by a fixed number of segments for different lengths of documents. This paper presents a new adaptive segment model (ASM) by adaptively building the topic-based document model with different segment numbers. By incorporating a multinomial hidden variable with Dirichlet prior, the inference procedure of ASM parameters is built through a variational Bayes EM algorithm. In the experiments, the proposed ASM is evaluated for spoken document retrieval using TDT2 corpus. ASM achieves better performance than LDA and NLDA. ©2010 IEEE.</t>
  </si>
  <si>
    <t>Segment model; Spoken document retrieval; Topic model; Variational Bayes</t>
  </si>
  <si>
    <t>2-s2.0-79851495288</t>
  </si>
  <si>
    <t>Jin X., Xia H., Li J.</t>
  </si>
  <si>
    <t>LDA based related word detection in Advertising</t>
  </si>
  <si>
    <t>Proc. - 7th Web Information Systems and Applications Conference, WISA 2010, Workshop on Semantic Web and Ontology, SWON 2010, Workshop on Electronic Government Technology and Application, EGTA 2010</t>
  </si>
  <si>
    <t>10.1109/WISA.2010.35</t>
  </si>
  <si>
    <t>https://www.scopus.com/inward/record.uri?eid=2-s2.0-78049491512&amp;doi=10.1109%2fWISA.2010.35&amp;partnerID=40&amp;md5=03b3c6b370614ebc39626486d0212f3d</t>
  </si>
  <si>
    <t>Department of Computer Science and Technology, Tsinghua University, Beijing 100084, China</t>
  </si>
  <si>
    <t>Jin, X., Department of Computer Science and Technology, Tsinghua University, Beijing 100084, China; Xia, H., Department of Computer Science and Technology, Tsinghua University, Beijing 100084, China; Li, J., Department of Computer Science and Technology, Tsinghua University, Beijing 100084, China</t>
  </si>
  <si>
    <t>In this paper, we propose a new method for related word detection in Advertising by combining LDA topic model and word co-occurrence. We use a corpus of BaiduBaike, which is a Chinese Encyclopedia, to calculate the word co-occurrence. Words allocation on topics driven by LDA is used to sort the related words glossary which is obtained by the traditional co-occurrence procedure. We evaluate our method on advertising related word recognition, and the experiments result shows that the method is feasible. © 2010 IEEE.</t>
  </si>
  <si>
    <t>Advertising; Context; Entropy; LDA; Related words; Similarity</t>
  </si>
  <si>
    <t>2-s2.0-78049491512</t>
  </si>
  <si>
    <t>Pagán-Rodríguez R.</t>
  </si>
  <si>
    <t>Onset of disability and life satisfaction: Evidence from the German Socio-Economic Panel</t>
  </si>
  <si>
    <t>European Journal of Health Economics</t>
  </si>
  <si>
    <t>10.1007/s10198-009-0184-z</t>
  </si>
  <si>
    <t>https://www.scopus.com/inward/record.uri?eid=2-s2.0-77956392440&amp;doi=10.1007%2fs10198-009-0184-z&amp;partnerID=40&amp;md5=c260320edba7f0a8c734939144d311a4</t>
  </si>
  <si>
    <t>Departamento de Economía Aplicada (Estructura Económica), Faculty of Economics, University of Malaga, Plaza de El Ejido s/n, Malaga 29071, Spain</t>
  </si>
  <si>
    <t>Pagán-Rodríguez, R., Departamento de Economía Aplicada (Estructura Económica), Faculty of Economics, University of Malaga, Plaza de El Ejido s/n, Malaga 29071, Spain</t>
  </si>
  <si>
    <t>This paper analyses the effect of the onset of disability on the well-being of individuals. In particular, we are interested in studying whether people can adapt to disability over time after its onset. Using longitudinal data from the German Socio-Economic Panel (GSOEP) for the period 1984-2006, we estimate life satisfaction equations using a fixed-effects model for working-age males (aged 21-58). The results show that disability has a significant negative effect on life satisfaction, but, in time, hedonic adaptation will return disabled males to life satisfaction levels registered by those who have not become disabled. These findings contribute to supporting the idea within psychology literature that individuals bounce back from painful events or adversities (such as the onset of disability) to achieve initial life satisfaction scores. © 2009 Springer-Verlag.</t>
  </si>
  <si>
    <t>GSOEP; Life satisfaction; Onset of disability; Subjective well-being</t>
  </si>
  <si>
    <t>2-s2.0-77956392440</t>
  </si>
  <si>
    <t>Williamson S., Wang C., Heller K.A., Blei D.M.</t>
  </si>
  <si>
    <t>The IBP compound Dirichlet process and its application to focused topic modeling</t>
  </si>
  <si>
    <t>ICML 2010 - Proceedings, 27th International Conference on Machine Learning</t>
  </si>
  <si>
    <t>https://www.scopus.com/inward/record.uri?eid=2-s2.0-77956537774&amp;partnerID=40&amp;md5=cc068806722ed2d8db2c64bcdfc4c51d</t>
  </si>
  <si>
    <t>Department of Engineering, University of Cambridge, Trumpington Street, Cambridge, United Kingdom; Department of Computer Science, Princeton University, 35 Olden Street, Princeton, NJ 08540, United States</t>
  </si>
  <si>
    <t>Williamson, S., Department of Engineering, University of Cambridge, Trumpington Street, Cambridge, United Kingdom; Wang, C., Department of Computer Science, Princeton University, 35 Olden Street, Princeton, NJ 08540, United States; Heller, K.A., Department of Engineering, University of Cambridge, Trumpington Street, Cambridge, United Kingdom; Blei, D.M., Department of Computer Science, Princeton University, 35 Olden Street, Princeton, NJ 08540, United States</t>
  </si>
  <si>
    <t>The hierarchical Dirichlet process (HDP) is a Bayesian nonparametric mixed membership model-each data point is modeled with a collection of components of different proportions. Though powerful, the HDP makes an assumption that the probability of a component being exhibited by a data point is positively correlated with its proportion within that data point. This might be an undesirable assumption. For example, in topic modeling, a topic (component) might be rare throughout the corpus but dominant within those documents (data points) where it occurs. We develop the IBP compound Dirichlet process (ICD), a Bayesian nonparametric prior that decouples across-data prevalence and within-data proportion in a mixed membership model. The ICD combines properties from the HDP and the Indian buffet process (IBP), a Bayesian nonparametric prior on binary matrices. The ICD assigns a subset of the shared mixture components to each data point. This subset, the data point's "focus", is determined independently from the amount that each of its components contribute. We develop an ICD mixture model for text, the focused topic model (FTM), and show superior performance over the HDP-based topic model. Copyright 2010 by the author(s)/owner(s).</t>
  </si>
  <si>
    <t>2-s2.0-77956537774</t>
  </si>
  <si>
    <t>Reisinger J., Waters A., Silverthorn B., Mooney R.J.</t>
  </si>
  <si>
    <t>Spherical topic models</t>
  </si>
  <si>
    <t>https://www.scopus.com/inward/record.uri?eid=2-s2.0-77956533739&amp;partnerID=40&amp;md5=f46c8db6c0b3c7d98e2d0b83e873aec7</t>
  </si>
  <si>
    <t>Department of Computer Science, University of Texas, 1 University Station C0500, Austin, TX 78712, United States</t>
  </si>
  <si>
    <t>Reisinger, J., Department of Computer Science, University of Texas, 1 University Station C0500, Austin, TX 78712, United States; Waters, A., Department of Computer Science, University of Texas, 1 University Station C0500, Austin, TX 78712, United States; Silverthorn, B., Department of Computer Science, University of Texas, 1 University Station C0500, Austin, TX 78712, United States; Mooney, R.J., Department of Computer Science, University of Texas, 1 University Station C0500, Austin, TX 78712, United States</t>
  </si>
  <si>
    <t>We introduce the Spherical Admixture Model (sam), a Bayesian topic model for arbitrary l2 normalized data. sam maintains the same hierarchical structure as Latent Dirichlet Allocation (LDa), but models documents as points on a high-dimensional spherical manifold, allowing a natural likelihood parameterization in terms of cosine distance. Furthermore, sam can model word absence/presence at the document level, and unlike previous models can assign explicit negative weight to topic terms. Performance is evaluated empirically, both through human ratings of topic quality and through diverse classification tasks from natural language processing and computer vision. In these experiments, sam consistently outperforms existing models. Copyright 2010 by the author(s)/owner(s).</t>
  </si>
  <si>
    <t>2-s2.0-77956533739</t>
  </si>
  <si>
    <t>Zhu J., Xing E.P.</t>
  </si>
  <si>
    <t>Conditional topic random fields</t>
  </si>
  <si>
    <t>https://www.scopus.com/inward/record.uri?eid=2-s2.0-77956530160&amp;partnerID=40&amp;md5=22e5e260dd46d4cdbca8d8b31f18cebc</t>
  </si>
  <si>
    <t>School of Computer Science, Carnegie Mellon University, 5000 Forbes Ave., Pittsburgh, PA 15213, United States</t>
  </si>
  <si>
    <t>Zhu, J., School of Computer Science, Carnegie Mellon University, 5000 Forbes Ave., Pittsburgh, PA 15213, United States; Xing, E.P., School of Computer Science, Carnegie Mellon University, 5000 Forbes Ave., Pittsburgh, PA 15213, United States</t>
  </si>
  <si>
    <t>Generative topic models such as LDA are limited by their inability to utilize nontrivial input features to enhance their performance, and many topic models assume that topic assignments of different words are conditionally independent. Some work exists to address the second limitation but no work exists to address both. This paper presents a conditional topic random field (CTRF) model, which can use arbitrary nonlocal features about words and documents and incorporate the Markov dependency between topic assignments of neighboring words. We develop an efficient variational inference algorithm that scales linearly in terms of topic numbers, and a maximum likelihood estimation (MLE) procedure for parameter estimation. For the supervised version of CTRF, we also develop an arguably more discriminative max-margin learning method. We evaluate CTRF on real review rating data and demonstrate the advantages of CTRF over generative competitors, and we show the advantages of max-margin learning over MLE. Copyright 2010 by the author(s)/owner(s).</t>
  </si>
  <si>
    <t>2-s2.0-77956530160</t>
  </si>
  <si>
    <t>A language-based approach to measuring scholarly impact</t>
  </si>
  <si>
    <t>https://www.scopus.com/inward/record.uri?eid=2-s2.0-77956529835&amp;partnerID=40&amp;md5=3b00a8c3fb208b4c1a475836e6d17aed</t>
  </si>
  <si>
    <t>Identifying the most influential documents in a corpus is an important problem in many fields, from information science and historiography to text summarization and news aggregation. Un-fortunately, traditional bibliometrics such as citations are often not available. We propose using changes in the thematic content of documents over time to measure the importance of individual documents within the collection. We describe a dynamic topic model for both quantifying and qualifying the impact of these documents. We validate the model by analyzing three large corpora of scientific articles. Our measurement of a document's impact correlates significantly with its number of citations. Copyright 2010 by the author(s)/owner(s).</t>
  </si>
  <si>
    <t>2-s2.0-77956529835</t>
  </si>
  <si>
    <t>Jenatton R., Mairal J., Obozinski G., Bach F.</t>
  </si>
  <si>
    <t>Proximal methods for sparse hierarchical dictionary learning</t>
  </si>
  <si>
    <t>https://www.scopus.com/inward/record.uri?eid=2-s2.0-77956506018&amp;partnerID=40&amp;md5=4d41f9d86ae0afd1c867cf591c7d8b41</t>
  </si>
  <si>
    <t>INRIA - WILLOW Project, Laboratoire D'Informatique de L'Ecole Normale Supérieure (INRIA/ENS/CNRS UMR 8548), 23, Avenue d'ltalie, 75214 Paris, France</t>
  </si>
  <si>
    <t>Jenatton, R., INRIA - WILLOW Project, Laboratoire D'Informatique de L'Ecole Normale Supérieure (INRIA/ENS/CNRS UMR 8548), 23, Avenue d'ltalie, 75214 Paris, France; Mairal, J., INRIA - WILLOW Project, Laboratoire D'Informatique de L'Ecole Normale Supérieure (INRIA/ENS/CNRS UMR 8548), 23, Avenue d'ltalie, 75214 Paris, France; Obozinski, G., INRIA - WILLOW Project, Laboratoire D'Informatique de L'Ecole Normale Supérieure (INRIA/ENS/CNRS UMR 8548), 23, Avenue d'ltalie, 75214 Paris, France; Bach, F., INRIA - WILLOW Project, Laboratoire D'Informatique de L'Ecole Normale Supérieure (INRIA/ENS/CNRS UMR 8548), 23, Avenue d'ltalie, 75214 Paris, France</t>
  </si>
  <si>
    <t>We propose to combine two approaches for modeling data admitting sparse representations: on the one hand, dictionary learning has proven effective for various signal processing tasks. On the other hand, recent work on structured spar sity provides a natural framework for modeling dependencies between dictionary elements. We thus consider a tree-structured sparse regulariza tion to learn dictionaries embedded in a hierarchy. The involved proximal operator is computable exactly via a primal-dual method, allowing the use of accelerated gradient techniques. Experiments show that for natural image patches, learned dictionary elements organize themselves in such a hierarchical structure, leading to an improved performance for restoration tasks. When applied to text documents, our method learns hierarchies of topics, thus providing a competitive alternative to probabilistic topic models. Copyright 2010 by the author(s)/owner(s).</t>
  </si>
  <si>
    <t>2-s2.0-77956506018</t>
  </si>
  <si>
    <t>Canini K.R., Shashkov M.M., Griffiths T.L.</t>
  </si>
  <si>
    <t>Modeling transfer learning in human categorization with the hierarchical Dirichlet process</t>
  </si>
  <si>
    <t>https://www.scopus.com/inward/record.uri?eid=2-s2.0-77956542425&amp;partnerID=40&amp;md5=3af0eeb47db70958cb16866a3b1233b6</t>
  </si>
  <si>
    <t>Computer Science Division, University of California, Berkeley, CA 94720, United States</t>
  </si>
  <si>
    <t>Canini, K.R., Computer Science Division, University of California, Berkeley, CA 94720, United States; Shashkov, M.M., Computer Science Division, University of California, Berkeley, CA 94720, United States; Griffiths, T.L., Computer Science Division, University of California, Berkeley, CA 94720, United States</t>
  </si>
  <si>
    <t>Transfer learning can be described as the distillation of abstract knowledge from one learning domain or task and the reuse of that knowledge in a related domain or task. In categorization settings, transfer learning is the modification by past experience of prior expectations about what types of categories are likely to exist in the world. While transfer learning is an important and active research topic in machine learning, there have been few studies of transfer learning in human categorization. We propose an explanation for transfer learning effects in human categorization, implementing a model from the statistical machine learning literature - the hierarchical Dirichlet process (HDP) - to make empirical evaluations of its ability to explain these effects. We present two laboratory experiments which measure the degree to which people engage in transfer learning in a controlled setting, and we compare our model to their performance. We find that the HDP provides a good explanation for transfer learning exhibited by human learners. Copyright 2010 by the author(s)/owner(s).</t>
  </si>
  <si>
    <t>2-s2.0-77956542425</t>
  </si>
  <si>
    <t>Zhang Y., Schneider J.</t>
  </si>
  <si>
    <t>Projection penalties: Dimension reduction without loss</t>
  </si>
  <si>
    <t>https://www.scopus.com/inward/record.uri?eid=2-s2.0-77956535625&amp;partnerID=40&amp;md5=d5d8aad1918d220578d324320b8aced6</t>
  </si>
  <si>
    <t>Machine Learning Department, Carnegie Mellon University, 5000 Forbes Ave., Pittsburgh, PA 15213, United States; Robotics Institute, Carnegie Mellon University, 5000 Forbes Ave., Pittsburgh, PA 15213, United States</t>
  </si>
  <si>
    <t>Zhang, Y., Machine Learning Department, Carnegie Mellon University, 5000 Forbes Ave., Pittsburgh, PA 15213, United States; Schneider, J., Robotics Institute, Carnegie Mellon University, 5000 Forbes Ave., Pittsburgh, PA 15213, United States</t>
  </si>
  <si>
    <t>Dimension reduction is popular for learning predictive models in high-dimensional spaces. It can highlight the relevant part of the feature space and avoid the curse of dimensionality. However, it can also be harmful because any reduction loses information. In this paper, we propose the projection penalty framework to make use of dimension reduction without losing valuable information. Reducing the feature space before learning predictive models can be viewed as restricting the model search to some parameter sub-space. The idea of projection penalties is that instead of restricting the search to a parameter subspace, we can search in the full space but penalize the projection distance to this subspace. Dimension reduction is used to guide the search, rather than to restrict it. We propose projection penalties for linear dimension reduction, and then generalize to kernel-based reduction and other nonlinear methods. We test projection penalties with various dimension reduction techniques in different prediction tasks, including principal component regression and partial least squares in regression tasks, kernel dimension reduction in face recognition, and latent topic modeling in text classification. Experimental results show that projection penalties are a more effective and reliable way to make use of dimension reduction techniques. Copyright 2010 by the author(s)/owner(s).</t>
  </si>
  <si>
    <t>2-s2.0-77956535625</t>
  </si>
  <si>
    <t>Zhou B., Kai C., Jia Y., Li J.</t>
  </si>
  <si>
    <t>Interactive mining topic evolutionary patterns from internet forums</t>
  </si>
  <si>
    <t>ICETC 2010 - 2010 2nd International Conference on Education Technology and Computer</t>
  </si>
  <si>
    <t>V576</t>
  </si>
  <si>
    <t>V581</t>
  </si>
  <si>
    <t>10.1109/ICETC.2010.5530005</t>
  </si>
  <si>
    <t>https://www.scopus.com/inward/record.uri?eid=2-s2.0-77956091528&amp;doi=10.1109%2fICETC.2010.5530005&amp;partnerID=40&amp;md5=123f42c687b458a6cb3d859fc9f398db</t>
  </si>
  <si>
    <t>School of Computer, National University of Defense Technology, Changsha, Hunan 410073, China; Section of Information, CNCERT/CC, Beijing 100029, China</t>
  </si>
  <si>
    <t>Zhou, B., School of Computer, National University of Defense Technology, Changsha, Hunan 410073, China; Kai, C., School of Computer, National University of Defense Technology, Changsha, Hunan 410073, China; Jia, Y., School of Computer, National University of Defense Technology, Changsha, Hunan 410073, China; Li, J., Section of Information, CNCERT/CC, Beijing 100029, China</t>
  </si>
  <si>
    <t>In many real-world topic detection tasks, the process of the topic detection is often interactive, which means the users are likely to interfere the reason process by expressing their preferences. We proposed an algorithm, iOLDA, and the software framework for interactive topic evolution pattern detection based on Latent Dirichlet Allocation (LDA). To abate those topics not interested or related, it allows the users to add supervised information by adjusting the posterior topic-word distributions at the end of each iteration, which may influence the inference process of the next iteration. Experiments are conducted both on English and Chinese corpus and the results show that the extracted topics capture meaningful themes in the data, and the proposed interaction policies can help to discover better topics. © 2010 IEEE.</t>
  </si>
  <si>
    <t>Data mining; Probabilistic topic models; Topic evolutionary patterns</t>
  </si>
  <si>
    <t>2-s2.0-77956091528</t>
  </si>
  <si>
    <t>Lee S., Song J., Kim Y.</t>
  </si>
  <si>
    <t>An empirical comparison of four text mining methods</t>
  </si>
  <si>
    <t>Journal of Computer Information Systems</t>
  </si>
  <si>
    <t>https://www.scopus.com/inward/record.uri?eid=2-s2.0-78649819232&amp;partnerID=40&amp;md5=35cc12d9b89778bfc2880840f41aebfa</t>
  </si>
  <si>
    <t>Texas Tech University, Lubbock, TX 79409, United States; Sogang University, Seoul, South Korea</t>
  </si>
  <si>
    <t>Lee, S., Texas Tech University, Lubbock, TX 79409, United States; Song, J., Texas Tech University, Lubbock, TX 79409, United States, Sogang University, Seoul, South Korea; Kim, Y., Sogang University, Seoul, South Korea</t>
  </si>
  <si>
    <t>The amount of textual data that is available for researchers and businesses to analyze is increasing at a dramatic rate. This reality has led IS researchers to investigate various text mining techniques. This essay examines four text mining methods that are frequently used in order to identify their characteristics and limitations. The four methods that we examine are (1) latent semantic analysis, (2) probabilistic latent semantic analysis, (3) latent Dirichlet allocation, and (4) correlated topic model. We review these four methods and compare them with topic detection and spam filtering to reveal their peculiarity. Our paper sheds light on the theory that underlies text mining methods and provides guidance for researchers who seek to apply these methods.</t>
  </si>
  <si>
    <t>Correlated topic model; Latent Dirichlet allocation; Latent semantic analysis, probabilistic latent semantic analysis; Text mining, vector space model</t>
  </si>
  <si>
    <t>2-s2.0-78649819232</t>
  </si>
  <si>
    <t>Stewart P.A.</t>
  </si>
  <si>
    <t>ISHE 2010: Report on the 20th Biennial Congress of the International Society for Human Ethology</t>
  </si>
  <si>
    <t>Politics and the Life Sciences</t>
  </si>
  <si>
    <t>10.2990/29_2_96</t>
  </si>
  <si>
    <t>https://www.scopus.com/inward/record.uri?eid=2-s2.0-79960738430&amp;doi=10.2990%2f29_2_96&amp;partnerID=40&amp;md5=864bd705a7d63f4ea5246653de92da32</t>
  </si>
  <si>
    <t>Department of Political Science, University of Arkansas, 428 Old Main, Fayetteville, AR 72701, United States</t>
  </si>
  <si>
    <t>Stewart, P.A., Department of Political Science, University of Arkansas, 428 Old Main, Fayetteville, AR 72701, United States</t>
  </si>
  <si>
    <t>2-s2.0-79960738430</t>
  </si>
  <si>
    <t>Newman D., Noh Y., Talley E., Karimi S., Baldwin T.</t>
  </si>
  <si>
    <t>Evaluating topic models for digital libraries</t>
  </si>
  <si>
    <t>Proceedings of the ACM International Conference on Digital Libraries</t>
  </si>
  <si>
    <t>10.1145/1816123.1816156</t>
  </si>
  <si>
    <t>https://www.scopus.com/inward/record.uri?eid=2-s2.0-77955114158&amp;doi=10.1145%2f1816123.1816156&amp;partnerID=40&amp;md5=c45f7b0e10791d9b49e5e2f362c41716</t>
  </si>
  <si>
    <t>Dept. Computer Science, University of California Irvine, NICTA Australia, United States; Office of Digital Assets and Infrastructure, Yale University, United States; National Institute of Neuro. Disorders and Stroke, National Institutes of Health, United States; NICTA Australia, Melbourne, Australia; Dept. Computer Science and Software Engineering, University of Melbourne, Australia</t>
  </si>
  <si>
    <t>Newman, D., Dept. Computer Science, University of California Irvine, NICTA Australia, United States; Noh, Y., Office of Digital Assets and Infrastructure, Yale University, United States; Talley, E., National Institute of Neuro. Disorders and Stroke, National Institutes of Health, United States; Karimi, S., NICTA Australia, Melbourne, Australia; Baldwin, T., Dept. Computer Science and Software Engineering, University of Melbourne, Australia</t>
  </si>
  <si>
    <t>Topic models could have a huge impact on improving the ways users find and discover content in digital libraries and search interfaces, through their ability to automatically learn and apply subject tags to each and every item in a collection, and their ability to dynamically create virtual collections on the fly. However, much remains to be done to tap this potential, and empirically evaluate the true value of a given topic model to humans. In this work, we sketch out some sub-tasks that we suggest pave the way towards this goal, and present methods for assessing the coherence and inter-pretability of topics learned by topic models. Our large-scale user study includes over 70 human subjects evaluating and scoring almost 500 topics learned from collections from a wide range of genres and domains. We show how a scoring model - based on pointwise mutual information of word-pairs using Wikipedia, Google and MEDLINE as external data sources - performs well at predicting human scores. This automated scoring of topics is an important first step to integrating topic modeling into digital libraries. © 2010 ACM.</t>
  </si>
  <si>
    <t>Topic models; User evaluation</t>
  </si>
  <si>
    <t>2-s2.0-77955114158</t>
  </si>
  <si>
    <t>Klerman J.A.</t>
  </si>
  <si>
    <t>Contracting for independent evaluation: Approaches to an inherent tension</t>
  </si>
  <si>
    <t>Evaluation Review</t>
  </si>
  <si>
    <t>10.1177/0193841X10370088</t>
  </si>
  <si>
    <t>https://www.scopus.com/inward/record.uri?eid=2-s2.0-77955048328&amp;doi=10.1177%2f0193841X10370088&amp;partnerID=40&amp;md5=93de73a9557ca4bd2a114ff2847d29e3</t>
  </si>
  <si>
    <t>Abt Associates, 55 Wheeler St., Cambridge, MA 02138, United States</t>
  </si>
  <si>
    <t>Klerman, J.A., Abt Associates, 55 Wheeler St., Cambridge, MA 02138, United States</t>
  </si>
  <si>
    <t>There has recently been discussion of whether independent contract evaluation is possible. This article acknowledges the inherent tension in contract evaluation and in response suggests a range of constructive approaches to improving the independence of contract evaluation. In particular, a clear separation between the official evaluation report and a contractor's own publication of analysis from the underlying evaluation appears to be a promising approach. In this approach, the funder would retain almost unfettered rights to the official contract report (including the right never to publish but not the right to change the contractor's text while leaving the contractor's authorship) and the contractor would retain clearly defined rights to publish any findings from the evaluation (subject only to the limitations of human subjects and proprietary data and some minimal notice). © The Author(s) 2010.</t>
  </si>
  <si>
    <t>Evaluation; Independence; Professional ethics</t>
  </si>
  <si>
    <t>2-s2.0-77955048328</t>
  </si>
  <si>
    <t>Daud A., Li J., Zhou L., Muhammad F.</t>
  </si>
  <si>
    <t>Temporal expert finding through generalized time topic modeling</t>
  </si>
  <si>
    <t>10.1016/j.knosys.2010.04.008</t>
  </si>
  <si>
    <t>https://www.scopus.com/inward/record.uri?eid=2-s2.0-77955671812&amp;doi=10.1016%2fj.knosys.2010.04.008&amp;partnerID=40&amp;md5=c4f3c8797d6d6626752d6cbf21490ad8</t>
  </si>
  <si>
    <t>Department of Computer Science and Technology, 1-308, FIT Building, Tsinghua University, Beijing 100084, China; Department of Mathematics and Statistics, Allama Iqbal Open University, Sector H-8, Islamabad 44000, Pakistan</t>
  </si>
  <si>
    <t>Daud, A., Department of Computer Science and Technology, 1-308, FIT Building, Tsinghua University, Beijing 100084, China; Li, J., Department of Computer Science and Technology, 1-308, FIT Building, Tsinghua University, Beijing 100084, China; Zhou, L., Department of Computer Science and Technology, 1-308, FIT Building, Tsinghua University, Beijing 100084, China; Muhammad, F., Department of Mathematics and Statistics, Allama Iqbal Open University, Sector H-8, Islamabad 44000, Pakistan</t>
  </si>
  <si>
    <t>This paper addresses the problem of semantics-based temporal expert finding, which means identifying a person with given expertise for different time periods. For example, many real world applications like reviewer matching for papers and finding hot topics in newswire articles need to consider time dynamics. Intuitively there will be different reviewers and reporters for different topics during different time periods. Traditional approaches used graph-based link structure by using keywords based matching and ignored semantic information, while topic modeling considered semantics-based information without conferences influence (richer text semantics and relationships between authors) and time information simultaneously. Consequently they result in not finding appropriate experts for different time periods. We propose a novel Temporal-Expert-Topic (TET) approach based on Semantics and Temporal Information based Expert Search (STMS) for temporal expert finding, which simultaneously models conferences influence and time information. Consequently, topics (semantically related probabilistic clusters of words) occurrence and correlations change over time, while the meaning of a particular topic almost remains unchanged. By using Bayes Theorem we can obtain topically related experts for different time periods and show how experts' interests and relationships change over time. Experimental results on scientific literature dataset show that the proposed generalized time topic modeling approach significantly outperformed the non-generalized time topic modeling approaches, due to simultaneously capturing conferences influence with time information. © 2010 Elsevier B.V. All rights reserved.</t>
  </si>
  <si>
    <t>Conferences influence; Generalized time topic modeling; Temporal expert finding; Unsupervised learning</t>
  </si>
  <si>
    <t>2-s2.0-77955671812</t>
  </si>
  <si>
    <t>Chen H.T.</t>
  </si>
  <si>
    <t>The bottom-up approach to integrative validity: A new perspective for program evaluation</t>
  </si>
  <si>
    <t>Evaluation and Program Planning</t>
  </si>
  <si>
    <t>10.1016/j.evalprogplan.2009.10.002</t>
  </si>
  <si>
    <t>https://www.scopus.com/inward/record.uri?eid=2-s2.0-77953819073&amp;doi=10.1016%2fj.evalprogplan.2009.10.002&amp;partnerID=40&amp;md5=d478e32a282f17334f381e2ffc0cdca0</t>
  </si>
  <si>
    <t>Centers for Disease Control and Prevention, National Center for Environmental Health, Division of Environmental Hazards and Health Effects, Air Pollution and Respiratory Health Branch, Atlanta, GA, United States</t>
  </si>
  <si>
    <t>Chen, H.T., Centers for Disease Control and Prevention, National Center for Environmental Health, Division of Environmental Hazards and Health Effects, Air Pollution and Respiratory Health Branch, Atlanta, GA, United States</t>
  </si>
  <si>
    <t>The Campbellian validity model and the traditional top-down approach to validity have had a profound influence on research and evaluation. That model includes the concepts of internal and external validity and within that model, the preeminence of internal validity as demonstrated in the top-down approach. Evaluators and researchers have, however, increasingly recognized that in an evaluation, the over-emphasis on internal validity reduces that evaluation's usefulness and contributes to the gulf between academic and practical communities regarding interventions. This article examines the limitations of the Campbellian validity model and the top-down approach and provides a comprehensive, alternative model, known as the integrative validity model for program evaluation. The integrative validity model includes the concept of viable validity, which is predicated on a bottom-up approach to validity. This approach better reflects stakeholders' evaluation views and concerns, makes external validity workable, and becomes therefore a preferable alternative for evaluation of health promotion/social betterment programs. The integrative validity model and the bottom-up approach enable evaluators to meet scientific and practical requirements, facilitate in advancing external validity, and gain a new perspective on methods. The new perspective also furnishes a balanced view of credible evidence, and offers an alternative perspective for funding. © 2009 Elsevier Ltd.</t>
  </si>
  <si>
    <t>Bottom-up approach; Credible evidence; External validity; Integrative validity model; Internal validity; Top-down approach; Viability evaluation; Viable validity</t>
  </si>
  <si>
    <t>2-s2.0-77953819073</t>
  </si>
  <si>
    <t>Olson L.E.</t>
  </si>
  <si>
    <t>Developing a framework for assessing responsible conduct of research education programs</t>
  </si>
  <si>
    <t>10.1007/s11948-010-9196-4</t>
  </si>
  <si>
    <t>https://www.scopus.com/inward/record.uri?eid=2-s2.0-77949297411&amp;doi=10.1007%2fs11948-010-9196-4&amp;partnerID=40&amp;md5=fbd52a1831e2e1557683e687155b57b7</t>
  </si>
  <si>
    <t>College of Veterinary Medicine, The Ohio State University, 301 Goss Laboratories, 1925 Coffey Road, Columbus, OH 43210-1005, United States</t>
  </si>
  <si>
    <t>Olson, L.E., College of Veterinary Medicine, The Ohio State University, 301 Goss Laboratories, 1925 Coffey Road, Columbus, OH 43210-1005, United States</t>
  </si>
  <si>
    <t>Education in the responsible conduct of research (RCR) in the United States has evolved over the past decade from targeting trainees to including educational efforts aimed at faculty and staff. In addition RCR education has become more focused as federal agencies have moved to recommend specific content and to mandate education in certain areas. RCR education has therefore become a research-compliance issue necessitating the development of policies and the commitment of resources to develop or expand systems for educating faculty and staff and for assuring compliance. These changes implied the need to develop a program evaluation model that could be applied to institutional RCR education programs, which were expected to differ from traditional academic credit-bearing courses targeting trainees. Information gleaned from the examination of corporate compliance models was analyzed in order to create a program evaluation module that could be used to document and assess educational programs focused on teaching RCR. A programmed series of questions for each of the nine RCR content areas identified by the United States Office of Research Integrity was created based on a performance-monitoring evaluation model. The questions focus on educational goals, resources provided to support the educational efforts, educational content, content delivery, educational outcomes, compliance requirements and feedback. Answers collected in response to the questions could be used to both document and continually improve the quality of RCR educational programs through on-going formative assessment and feedback. © Springer Science+Business Media B.V. 2010.</t>
  </si>
  <si>
    <t>Compliance; Program evaluation; RCR education</t>
  </si>
  <si>
    <t>2-s2.0-77949297411</t>
  </si>
  <si>
    <t>Shao H., Ma J.</t>
  </si>
  <si>
    <t>Sentence scoring in multi-document summarizing under topic model LDA</t>
  </si>
  <si>
    <t>https://www.scopus.com/inward/record.uri?eid=2-s2.0-77952492044&amp;partnerID=40&amp;md5=79b4a545f2c3d2b0b19c145e0d661000</t>
  </si>
  <si>
    <t>School of Computer Science and Technology, Shandong University, Jinan 250101, China</t>
  </si>
  <si>
    <t>Shao, H., School of Computer Science and Technology, Shandong University, Jinan 250101, China; Ma, J., School of Computer Science and Technology, Shandong University, Jinan 250101, China</t>
  </si>
  <si>
    <t>In this paper automatic multi-document summarizing in a greedy framework is studied, where sentences are selected based on their contribution for the theme construction of the summary. The scores of sentences are evaluated based on their topic representations obtained from LDA (Latent Dirichlet Allocation), which is a probabilistic topic model. Consistent probabilistic representations of the relations between texts and topics are first proposed, and then two scoring methods are developed based on these representations. In addition the sentence length as an important factor in document summarizing is also studied. Experimental results show the pertinence of these probabilities, and the effectiveness of our scoring methods. Copyright © 2010 Binary Information Press.</t>
  </si>
  <si>
    <t>Latent Dirichlet allocation; Multi-document summarizing; Sentence scoring</t>
  </si>
  <si>
    <t>2-s2.0-77952492044</t>
  </si>
  <si>
    <t>Reports of PhD studies selected for presentation at the AMEE 2009 conference in Malaga, Spain, 29 August to 2 September.</t>
  </si>
  <si>
    <t>Medical teacher</t>
  </si>
  <si>
    <t>10.3109/01421591003604990</t>
  </si>
  <si>
    <t>https://www.scopus.com/inward/record.uri?eid=2-s2.0-77954679671&amp;doi=10.3109%2f01421591003604990&amp;partnerID=40&amp;md5=2600f5d30f572cb10c8da57b38279dca</t>
  </si>
  <si>
    <t>2-s2.0-77954679671</t>
  </si>
  <si>
    <t>Rosen-Zvi M., Chemudugunta C., Griffiths T., Smyth P., Steyvers M.</t>
  </si>
  <si>
    <t>Learning author-topic models from text corpora</t>
  </si>
  <si>
    <t>10.1145/1658377.1658381</t>
  </si>
  <si>
    <t>https://www.scopus.com/inward/record.uri?eid=2-s2.0-80051615661&amp;doi=10.1145%2f1658377.1658381&amp;partnerID=40&amp;md5=ab893a63916798cd4a44d96d35a5e642</t>
  </si>
  <si>
    <t>IBM Research Laboratory in Haifa, Israel; University of California, Irvine, United States; University of California, Berkeley, United States</t>
  </si>
  <si>
    <t>Rosen-Zvi, M., IBM Research Laboratory in Haifa, Israel; Chemudugunta, C., University of California, Irvine, United States; Griffiths, T., University of California, Berkeley, United States; Smyth, P., University of California, Irvine, United States; Steyvers, M., University of California, Irvine, United States</t>
  </si>
  <si>
    <t>We propose an unsupervised learning technique for extracting information about authors and topics from large text collections. We model documents as if they were generated by a two-stage stochastic process. An author is represented by a probability distribution over topics, and each topic is represented as a probability distribution over words. The probability distribution over topics in a multi-author paper is a mixture of the distributions associated with the authors. The topic-word and author-topic distributions are learned from data in an unsupervised manner using a Markov chain Monte Carlo algorithm. We apply the methodology to three large text corpora: 150, 000 abstracts from the CiteSeer digital library, 1740 papers from the Neural Information Processing Systems (NIPS) Conferences, and 121, 000 emails from the Enron corporation. We discuss in detail the interpretation of the results discovered by the system including specific topic and author models, ranking of authors by topic and topics by author, parsing of abstracts by topics and authors, and detection of unusual papers by specific authors. Experiments based on perplexity scores for test documents and precision-recall for document retrieval are used to illustrate systematic differences between the proposed author-topic model and a number of alternatives. Extensions to the model, allowing for example, generalizations of the notion of an author, are also briefly discussed. © 2010 ACM 1046-8188/2010/01-ART1 $10.00.</t>
  </si>
  <si>
    <t>Author models; Gibbs sampling; Perplexity; Topic models; Unsupervised learning</t>
  </si>
  <si>
    <t>2-s2.0-80051615661</t>
  </si>
  <si>
    <t>Christidis K., Mentzas G.</t>
  </si>
  <si>
    <t>Using probabilistic topic models in enterprise social software</t>
  </si>
  <si>
    <t>47 LNBIP</t>
  </si>
  <si>
    <t>10.1007/978-3-642-12814-1_3</t>
  </si>
  <si>
    <t>https://www.scopus.com/inward/record.uri?eid=2-s2.0-84859212215&amp;doi=10.1007%2f978-3-642-12814-1_3&amp;partnerID=40&amp;md5=cfa9eb514cdd99880326a91ec3e109ba</t>
  </si>
  <si>
    <t>National Technical University of Athens, Iroon Polytechniou 9 Zografou, Athens, 157 80, Greece</t>
  </si>
  <si>
    <t>Christidis, K., National Technical University of Athens, Iroon Polytechniou 9 Zografou, Athens, 157 80, Greece; Mentzas, G., National Technical University of Athens, Iroon Polytechniou 9 Zografou, Athens, 157 80, Greece</t>
  </si>
  <si>
    <t>Enterprise social software (ESS) systems are open and flexible corporate environments which utilize Web 2.0 technologies to stimulate participation through informal interactions and aggregate these interactions into collective structures. A challenge in these systems is to discover, organize and manage the knowledge model of topics found within the enterprise. In this paper we aim to enhance the search and recommendation functionalities of ESS by extending their folksonomies and taxonomies with the addition of underlying topics through the use of probabilistic topic models. We employ Latent Dirichlet Allocation in order to elicit latent topics and use the latter to assess similarities in resource and tag recommendation as well as for the expansion of query results. As an application of our approach we extend the search and recommendation facilities of the Organik enterprise social system. © Springer-Verlag Berlin Heidelberg 2010.</t>
  </si>
  <si>
    <t>Enterprise social software; Latent dirichlet allocation; Probabilistic topic models; Recommender systems</t>
  </si>
  <si>
    <t>2-s2.0-84859212215</t>
  </si>
  <si>
    <t>Business Information Systems - 13th International Conference, BIS 2010, Proceedings</t>
  </si>
  <si>
    <t>https://www.scopus.com/inward/record.uri?eid=2-s2.0-84911356856&amp;partnerID=40&amp;md5=a8df94bea87ec607494ab27301f27a48</t>
  </si>
  <si>
    <t>The proceedings contain 25 papers. The topics discussed include: a model of cross-functional competition in software development project teams; using probabilistic topic models in enterprise social software; using SPARQL and SPIN for data quality management on the semantic web; quality in blogs: how to find the best user generated content; avoiding inconsistency in user preferences for data quality aware queries; Textractor: a framework for extracting relevant domain concepts from irregular corporate textual datasets; comparing intended and real usage in web portal: temporal logic and data mining; capturing eye tracking data for customer profiling; from economic drivers to B2B process models: a mapping from REA to UMM; using surveys to evaluate a business rules based development approach; identification of services through functional decomposition of business processes; and requirements for a business process model repository: a stakeholders' perspective.</t>
  </si>
  <si>
    <t>2-s2.0-84911356856</t>
  </si>
  <si>
    <t>Pizarro O., Williams S.B., Colquhoun J.</t>
  </si>
  <si>
    <t>Topic-based habitat classification using visual data</t>
  </si>
  <si>
    <t>OCEANS '09 IEEE Bremen: Balancing Technology with Future Needs</t>
  </si>
  <si>
    <t>10.1109/OCEANSE.2009.5278260</t>
  </si>
  <si>
    <t>https://www.scopus.com/inward/record.uri?eid=2-s2.0-71249113466&amp;doi=10.1109%2fOCEANSE.2009.5278260&amp;partnerID=40&amp;md5=2b4bd2064c813a5aebdc88f9b20aa59b</t>
  </si>
  <si>
    <t>Australian Centre for Field Robotics, University of Sydney, NSW 2006, Australia; Australian Institute of Marine Science, University of Western Australia, Crawley, WA 6009, Australia</t>
  </si>
  <si>
    <t>Pizarro, O., Australian Centre for Field Robotics, University of Sydney, NSW 2006, Australia; Williams, S.B., Australian Centre for Field Robotics, University of Sydney, NSW 2006, Australia; Colquhoun, J., Australian Institute of Marine Science, University of Western Australia, Crawley, WA 6009, Australia</t>
  </si>
  <si>
    <t>It is now common to quasi-automatically generate acoustic bathymetry and optical mosaics from instrumented Autonomous Underwater Vehicles (AUVs). However, further analysis and interpretation of gathered data is needed to address tasks such as habitat characterization and monitoring. This analysis stage is performed by human experts which limits the amount and speed of data processing. While it is unlikely that machines will match humans at fine-scale classification, machines can now perform preliminary, coarser classification to provide timely and relevant feedback to assist human decisions and enable adaptive AUV behavior. This paper presents a preliminary investigation into using a 'bag of features' object recognition system for unsupervised clustering of marine habitat imagery. In addition to directly using the high dimensional signature vectors, we also perform clustering based on a low dimensional topic model of the images. We use an AUV transect in the Great Barrier Reef that covers distinct habitat to illustrate the behavior of hierarchical clustering using both representations. Results suggest that both approaches generate clusters of images that are easily recognizable by humans, with significant computational gains to be made by using a topic-based model. ©2009 IEEE.</t>
  </si>
  <si>
    <t>2-s2.0-71249113466</t>
  </si>
  <si>
    <t>Misra H., Yvon F., Jose J.M., Cappé O.</t>
  </si>
  <si>
    <t>Text segmentation via topic modeling: An analytical study</t>
  </si>
  <si>
    <t>10.1145/1645953.1646170</t>
  </si>
  <si>
    <t>https://www.scopus.com/inward/record.uri?eid=2-s2.0-74549168970&amp;doi=10.1145%2f1645953.1646170&amp;partnerID=40&amp;md5=4e65db8f309b54917c5ab553be5678e0</t>
  </si>
  <si>
    <t>Dept. of Computing Science, University of Glasgow, Glasgow, United Kingdom; Univ. Paris-Sud 11, LIMSI-CNRS, Orsay, France; TELECOM ParisTech, LTCI/CNRS, Paris, France</t>
  </si>
  <si>
    <t>Misra, H., Dept. of Computing Science, University of Glasgow, Glasgow, United Kingdom; Yvon, F., Univ. Paris-Sud 11, LIMSI-CNRS, Orsay, France; Jose, J.M., Dept. of Computing Science, University of Glasgow, Glasgow, United Kingdom; Cappé, O., TELECOM ParisTech, LTCI/CNRS, Paris, France</t>
  </si>
  <si>
    <t>In this paper, the task of text segmentation is approached from a topic modeling perspective. We investigate the use of latent Dirichlet allocation (LDA) topic model to segment a text into semantically coherent segments. A major benefit of the proposed approach is that along with the segment boundaries, it outputs the topic distribution associated with each segment. This information is of potential use in applications like segment retrieval and discourse analysis. The new approach outperforms a standard baseline method and yields significantly better performance than most of the available unsupervised methods on a benchmark dataset. Copyright 2009 ACM.</t>
  </si>
  <si>
    <t>Dynamic programming; Latent dirichlet allocation; Text segmentation; Unsupervised topic modeling</t>
  </si>
  <si>
    <t>2-s2.0-74549168970</t>
  </si>
  <si>
    <t>Daumé III H.</t>
  </si>
  <si>
    <t>Markov random topic fields</t>
  </si>
  <si>
    <t>ACL-IJCNLP 2009 - Joint Conf. of the 47th Annual Meeting of the Association for Computational Linguistics and 4th Int. Joint Conf. on Natural Language Processing of the AFNLP, Proceedings of the Conf.</t>
  </si>
  <si>
    <t>https://www.scopus.com/inward/record.uri?eid=2-s2.0-80052655956&amp;partnerID=40&amp;md5=e612ee36d3e87de5efa7ef8afc111552</t>
  </si>
  <si>
    <t>School of Computing, University of Utah, Salt Lake City, UT 84112, United States</t>
  </si>
  <si>
    <t>Daumé III, H., School of Computing, University of Utah, Salt Lake City, UT 84112, United States</t>
  </si>
  <si>
    <t>Most approaches to topic modeling assume an independence between documents that is frequently violated. We present an topic model that makes use of one or more user-specified graphs describing relationships between documents. These graph are encoded in the form of a Markov random field over topics and serve to encourage related documents to have similar topic structures. Experiments on show upwards of a 10% improvement in modeling performance. © 2009 ACL and AFNLP.</t>
  </si>
  <si>
    <t>2-s2.0-80052655956</t>
  </si>
  <si>
    <t>Lin C., He Y.</t>
  </si>
  <si>
    <t>Joint sentiment/topic model for sentiment analysis</t>
  </si>
  <si>
    <t>10.1145/1645953.1646003</t>
  </si>
  <si>
    <t>https://www.scopus.com/inward/record.uri?eid=2-s2.0-74849120851&amp;doi=10.1145%2f1645953.1646003&amp;partnerID=40&amp;md5=47a8daca03a9c656506b7c9fa827ec4a</t>
  </si>
  <si>
    <t>School of Engineering, Computing and Mathematics, University of Exeter, North Park Road, Exeter EX4 4QF, United Kingdom; Knowledge Media Institute, Open University, Milton Keynes MK7 6AA, United Kingdom</t>
  </si>
  <si>
    <t>Lin, C., School of Engineering, Computing and Mathematics, University of Exeter, North Park Road, Exeter EX4 4QF, United Kingdom; He, Y., Knowledge Media Institute, Open University, Milton Keynes MK7 6AA, United Kingdom</t>
  </si>
  <si>
    <t>Sentiment analysis or opinion mining aims to use automated tools to detect subjective information such as opinions, attitudes, and feelings expressed in text. This paper proposes a novel probabilistic modeling framework based on Latent Dirichlet Allocation (LDA), called joint sentiment/topic model (JST), which detects sentiment and topic simultaneously from text. Unlike other machine learning approaches to sentiment classification which often require labeled corpora for classifier training, the proposed JST model is fully unsupervised. The model has been evaluated on the movie review dataset to classify the review sentiment polarity and minimum prior information have also been explored to further improve the sentiment classification accuracy. Preliminary experiments have shown promising results achieved by JST. Copyright 2009 ACM.</t>
  </si>
  <si>
    <t>Joint sentiment/topic model; Latent dirichlet allocation; Opinion mining; Sentiment analysis</t>
  </si>
  <si>
    <t>2-s2.0-74849120851</t>
  </si>
  <si>
    <t>Zhang H., Zhu M., Shi S., Wen J.-R.</t>
  </si>
  <si>
    <t>Employing topic models for pattern-based semantic class discovery</t>
  </si>
  <si>
    <t>https://www.scopus.com/inward/record.uri?eid=2-s2.0-84857250928&amp;partnerID=40&amp;md5=a1816a12170414c8ee41519bf024e692</t>
  </si>
  <si>
    <t>Nankai University, China; University of Science and Technology of China, China; Microsoft Research Asia, China</t>
  </si>
  <si>
    <t>Zhang, H., Nankai University, China; Zhu, M., University of Science and Technology of China, China; Shi, S., Microsoft Research Asia, China; Wen, J.-R., Microsoft Research Asia, China</t>
  </si>
  <si>
    <t>A semantic class is a collection of items (words or phrases) which have semantically peer or sibling relationship. This paper studies the employment of topic models to automatically construct semantic classes, taking as the source data a collection of raw semantic classes (RASCs), which were extracted by applying predefined patterns to web pages. The primary requirement (and challenge) here is dealing with multi-membership: An item may belong to multiple semantic classes; and we need to discover as many as possible the different semantic classes the item belongs to. To adopt topic models, we treat RASCs as "documents", items as "words", and the final semantic classes as "topics". Appropriate preprocessing and postprocessing are performed to improve results quality, to reduce computation cost, and to tackle the fixed-k constraint of a typical topic model. Experiments conducted on 40 million web pages show that our approach could yield better results than alternative approaches. © 2009 ACL and AFNLP.</t>
  </si>
  <si>
    <t>2-s2.0-84857250928</t>
  </si>
  <si>
    <t>Wang D., Zhu S., Li T., Gong Y.</t>
  </si>
  <si>
    <t>Multi-document summarization using sentence-based topic models</t>
  </si>
  <si>
    <t>https://www.scopus.com/inward/record.uri?eid=2-s2.0-84859893667&amp;partnerID=40&amp;md5=e8e1191b4db957d9cff3900679693175</t>
  </si>
  <si>
    <t>School of Computer Science, Florida International University, Miami, FL, 33199, United States; NEC Laboratories America, Cupertino, CA 95014, United States</t>
  </si>
  <si>
    <t>Wang, D., School of Computer Science, Florida International University, Miami, FL, 33199, United States; Zhu, S., NEC Laboratories America, Cupertino, CA 95014, United States; Li, T., School of Computer Science, Florida International University, Miami, FL, 33199, United States; Gong, Y., NEC Laboratories America, Cupertino, CA 95014, United States</t>
  </si>
  <si>
    <t>Most of the existing multi-document summarization methods decompose the documents into sentences and work directly in the sentence space using a term-sentence matrix. However, the knowledge on the document side, i.e. the topics embedded in the documents, can help the context understanding and guide the sentence selection in the summarization procedure. In this paper, we propose a new Bayesian sentence-based topic model for summarization by making use of both the term-document and term-sentence associations. An efficient variational Bayesian algorithm is derived for model parameter estimation. Experimental results on benchmark data sets show the effectiveness of the proposed model for the multi-document summarization task. © 2009 ACL and AFNLP.</t>
  </si>
  <si>
    <t>2-s2.0-84859893667</t>
  </si>
  <si>
    <t>De Smet W., Moens M.-F.</t>
  </si>
  <si>
    <t>Cross-language linking of news stories on the web using interlingual topic modelling</t>
  </si>
  <si>
    <t>10.1145/1651437.1651447</t>
  </si>
  <si>
    <t>https://www.scopus.com/inward/record.uri?eid=2-s2.0-74049123165&amp;doi=10.1145%2f1651437.1651447&amp;partnerID=40&amp;md5=7d1cde1cd8b9069a5374f0db3654bf77</t>
  </si>
  <si>
    <t>Department of Computer Science, K.U.Leuven, Celestijnenlaan 200A, Leuven, Belgium</t>
  </si>
  <si>
    <t>De Smet, W., Department of Computer Science, K.U.Leuven, Celestijnenlaan 200A, Leuven, Belgium; Moens, M.-F., Department of Computer Science, K.U.Leuven, Celestijnenlaan 200A, Leuven, Belgium</t>
  </si>
  <si>
    <t>We have studied the problem of linking event information across different languages without the use of translation systems or dictionaries. The linking is based on interlingua information obtained through probabilistic topic models trained on comparable corpora written in two languages (in our case English and Dutch). The achieve this, we expand the Latent Dirichlet Allocation model to process documents in two languages. We demonstrate the validity of the learned interlingual topics in a document clustering task, where the evaluation is performed on Google News. Copyright 2009 ACM.</t>
  </si>
  <si>
    <t>Event detection; Latent dirichlet allocation</t>
  </si>
  <si>
    <t>2-s2.0-74049123165</t>
  </si>
  <si>
    <t>He Q., Chen B., Pei J., Qiu B., Mitra P., Giles L.</t>
  </si>
  <si>
    <t>Detecting topic evolution in scientific literature: How can citations help?</t>
  </si>
  <si>
    <t>10.1145/1645953.1646076</t>
  </si>
  <si>
    <t>https://www.scopus.com/inward/record.uri?eid=2-s2.0-74549121414&amp;doi=10.1145%2f1645953.1646076&amp;partnerID=40&amp;md5=3b7dc9a06ce85c1b191984f041718caa</t>
  </si>
  <si>
    <t>College of Information Sciences and Technology, Pennsylvania State University, University Park, PA 16802, United States; School of Computing Science, Simon Fraser University, Burnaby, BC V5A 1S6, Canada; Department of Computer Science and Engineering, Pennsylvania State University, University Park, PA 16802, United States</t>
  </si>
  <si>
    <t>He, Q., College of Information Sciences and Technology, Pennsylvania State University, University Park, PA 16802, United States; Chen, B., College of Information Sciences and Technology, Pennsylvania State University, University Park, PA 16802, United States; Pei, J., School of Computing Science, Simon Fraser University, Burnaby, BC V5A 1S6, Canada; Qiu, B., Department of Computer Science and Engineering, Pennsylvania State University, University Park, PA 16802, United States; Mitra, P., College of Information Sciences and Technology, Pennsylvania State University, University Park, PA 16802, United States, Department of Computer Science and Engineering, Pennsylvania State University, University Park, PA 16802, United States; Giles, L., College of Information Sciences and Technology, Pennsylvania State University, University Park, PA 16802, United States, Department of Computer Science and Engineering, Pennsylvania State University, University Park, PA 16802, United States</t>
  </si>
  <si>
    <t>Understanding how topics in scientific literature evolve is an interesting and important problem. Previous work simply models each paper as a bag of words and also considers the impact of authors. However, the impact of one document on another as captured by citations, one important inherent element in scientific literature, has not been considered. In this paper, we address the problem of understanding topic evolution by leveraging citations, and develop citation-aware approaches. We propose an iterative topic evolution learning framework by adapting the Latent Dirichlet Allocation model to the citation network and develop a novel inheritance topic model. We evaluate the effectiveness and efficiency of our approaches and compare with the state of the art approaches on a large collection of more than 650,000 research papers in the last 16 years and the citation network enabled by CiteSeerX. The results clearly show that citations can help to understand topic evolution better. Copyright 2009 ACM.</t>
  </si>
  <si>
    <t>Citations; Inheritance topic model; Topic evolution</t>
  </si>
  <si>
    <t>2-s2.0-74549121414</t>
  </si>
  <si>
    <t>Song Y., Pan S., Liu S., Zhou M.X., Qian W.</t>
  </si>
  <si>
    <t>Topic and keyword re-ranking for LDA-based topic modeling</t>
  </si>
  <si>
    <t>10.1145/1645953.1646223</t>
  </si>
  <si>
    <t>https://www.scopus.com/inward/record.uri?eid=2-s2.0-74549195580&amp;doi=10.1145%2f1645953.1646223&amp;partnerID=40&amp;md5=8d7f5a2ece318d6287eb0178f466cdae</t>
  </si>
  <si>
    <t>IBM China Research Lab., Beijing, China; IBM T. J. Watson Research Center, Hawthorne, NY, United States</t>
  </si>
  <si>
    <t>Song, Y., IBM China Research Lab., Beijing, China; Pan, S., IBM T. J. Watson Research Center, Hawthorne, NY, United States; Liu, S., IBM China Research Lab., Beijing, China; Zhou, M.X., IBM China Research Lab., Beijing, China, IBM T. J. Watson Research Center, Hawthorne, NY, United States; Qian, W., IBM China Research Lab., Beijing, China</t>
  </si>
  <si>
    <t>Topic-based text summaries promise to help average users quickly understand a text collection and derive insights. Recent research has shown that the Latent Dirichlet Allocation (LDA) model is one of the most effective approaches to topic analysis. However, the LDA-based results may not be ideal for human understanding and consumption. In this paper, we present several topic and keyword re-ranking approaches that can help users better understand and consume the LDA-derived topics in their text analysis. Our methods process the LDA output based on a set of criteria that model a user's information needs. Our evaluation demonstrates the usefulness of the methods in summarizing several large-scale, real world data sets. Copyright 2009 ACM.</t>
  </si>
  <si>
    <t>Topic and keyword re-ranking; Topic model</t>
  </si>
  <si>
    <t>2-s2.0-74549195580</t>
  </si>
  <si>
    <t>Chen H., Branavan S.R.K., Barzilay R., Karger D.R.</t>
  </si>
  <si>
    <t>Global models of document structure using latent permutations</t>
  </si>
  <si>
    <t>NAACL HLT 2009 - Human Language Technologies: The 2009 Annual Conference of the North American Chapter of the Association for Computational Linguistics, Proceedings of the Conference</t>
  </si>
  <si>
    <t>https://www.scopus.com/inward/record.uri?eid=2-s2.0-84863372916&amp;partnerID=40&amp;md5=22bdb6c98bf94a6854668e8d947e4c6c</t>
  </si>
  <si>
    <t>Chen, H., Computer Science and Artificial Intelligence Laboratory, Massachusetts Institute of Technology, United States; Branavan, S.R.K., Computer Science and Artificial Intelligence Laboratory, Massachusetts Institute of Technology, United States; Barzilay, R., Computer Science and Artificial Intelligence Laboratory, Massachusetts Institute of Technology, United States; Karger, D.R., Computer Science and Artificial Intelligence Laboratory, Massachusetts Institute of Technology, United States</t>
  </si>
  <si>
    <t>We present a novel Bayesian topic model for learning discourse-level document structure. Our model leverages insights from discourse theory to constrain latent topic assignments in a way that reflects the underlying organization of document topics. We propose a global model in which both topic selection and ordering are biased to be similar across a collection of related documents. We show that this space of orderings can be elegantly represented using a distribution over permutations called the generalized Mallows model. Our structure-aware approach substantially outperforms alternative approaches for cross-document comparison and single-document segmentation. 1 © 2009 Association for Computational Linguistics.</t>
  </si>
  <si>
    <t>2-s2.0-84863372916</t>
  </si>
  <si>
    <t>Eisenstein J.</t>
  </si>
  <si>
    <t>Hierarchical text segmentation from multi-scale lexical cohesion</t>
  </si>
  <si>
    <t>https://www.scopus.com/inward/record.uri?eid=2-s2.0-72149117985&amp;partnerID=40&amp;md5=4f4c0794f3c5b9d27ec0f9330a2ad9bd</t>
  </si>
  <si>
    <t>Beckman Institute for Advanced Science and Technology, University of Illinois, Urbana, IL 61801, United States</t>
  </si>
  <si>
    <t>Eisenstein, J., Beckman Institute for Advanced Science and Technology, University of Illinois, Urbana, IL 61801, United States</t>
  </si>
  <si>
    <t>This paper presents a novel unsupervised method for hierarchical topic segmentation. Lexical cohesion - the workhorse of unsu-pervised linear segmentation - is treated as a multi-scale phenomenon, and formalized in a Bayesian setting. Each word token is modeled as a draw from a pyramid of latent topic models, where the structure of the pyramid is constrained to induce a hierarchical segmentation. Inference takes the form of a coordinate-ascent algorithm, iterating between two steps: a novel dynamic program for obtaining the globally-optimal hierarchical segmentation, and collapsed variational Bayesian inference over the hidden variables. The resulting system is fast and accurate, and compares well against heuristic alternatives. © 2009 Association for Computational Linguistics.</t>
  </si>
  <si>
    <t>2-s2.0-72149117985</t>
  </si>
  <si>
    <t>Yano T., Cohen W.W., Smith N.A.</t>
  </si>
  <si>
    <t>Predicting response to political blog posts with topic models</t>
  </si>
  <si>
    <t>https://www.scopus.com/inward/record.uri?eid=2-s2.0-84858390198&amp;partnerID=40&amp;md5=407735af9f90a86e872db643f132643a</t>
  </si>
  <si>
    <t>Yano, T., School of Computer Science, Carnegie Mellon University, Pittsburgh, PA 15213, United States; Cohen, W.W., School of Computer Science, Carnegie Mellon University, Pittsburgh, PA 15213, United States; Smith, N.A., School of Computer Science, Carnegie Mellon University, Pittsburgh, PA 15213, United States</t>
  </si>
  <si>
    <t>In this paper we model discussions in online political blogs. To do this, we extend Latent Dirichlet Allocation (Blei et al., 2003), in various ways to capture different characteristics of the data. Our models jointly describe the generation of the primary documents (posts) as well as the authorship and, optionally, the contents of the blog community's verbal reactions to each post (comments). We evaluate our model on a novel comment prediction task where the models are used to predict which blog users will leave comments on a given post. We also provide a qualitative discussion about what the models discover. © 2009 Association for Computational Linguistics.</t>
  </si>
  <si>
    <t>2-s2.0-84858390198</t>
  </si>
  <si>
    <t>An Aspect Based Document Representation for Event Clustering SA-OT accounts for pronoun resolution in child language</t>
  </si>
  <si>
    <t>Computational Linguistics in the Netherlands 2009 - Selected Papers from the 19th CLIN Meeting, CLIN 2009</t>
  </si>
  <si>
    <t>https://www.scopus.com/inward/record.uri?eid=2-s2.0-84870571906&amp;partnerID=40&amp;md5=2447beae0c3e311f9659ab508f5c363e</t>
  </si>
  <si>
    <t>Department of Computer Science, K.U.Leuven, Belgium</t>
  </si>
  <si>
    <t>De Smet, W., Department of Computer Science, K.U.Leuven, Belgium; Moens, M.-F., Department of Computer Science, K.U.Leuven, Belgium</t>
  </si>
  <si>
    <t>We have studied several techniques for creating and comparing content representations of textual documents in the field of event detection. We define a document as a collection of aspects, i.e. disjoint components that reveal (latent) topics and/or extracted information such as named entities. As underlying models we consider the vector space model and probabilistic topic models based on Latent Dirichlet Allocation. We also investigate the value of dependencies between the aspects, which are reflected by importance factors. We apply and evaluate our techniques on event detection in Wikinews, where we cluster news stories that discuss the same event. We found that the split representations yield the best event detection results compared to the ground-truth event clusters. Our methods for aspect detection, for learning the importance factors of the aspects, and for event clustering are completely unsupervised. Copyright © 2009 by the individual authors.</t>
  </si>
  <si>
    <t>2-s2.0-84870571906</t>
  </si>
  <si>
    <t>Liu K., Zhao J.</t>
  </si>
  <si>
    <t>Cross-domain sentiment classification using a two-stage method</t>
  </si>
  <si>
    <t>10.1145/1645953.1646212</t>
  </si>
  <si>
    <t>https://www.scopus.com/inward/record.uri?eid=2-s2.0-74549147340&amp;doi=10.1145%2f1645953.1646212&amp;partnerID=40&amp;md5=909d18cc1244b2a17d050a7d92539b80</t>
  </si>
  <si>
    <t>Institute of Automation, Chinese Academy of Sciences, HaiDian District, Beijing, China</t>
  </si>
  <si>
    <t>Liu, K., Institute of Automation, Chinese Academy of Sciences, HaiDian District, Beijing, China; Zhao, J., Institute of Automation, Chinese Academy of Sciences, HaiDian District, Beijing, China</t>
  </si>
  <si>
    <t>In this paper, we give out a two-stage approach for domain adaptation problem in sentiment classification. In the first stage, based on our observation that customers often use different words to comment on the similar topics in the different domains, we regard these common topics as the bridge to link the different domain-specific features. We propose a novel topic model named Transfer-PLSA to extract the topic knowledge between different domains. Through these common topics, the features in the source domain are corresponded to the target features, so that those domain-specific knowledge can be transferred across different domains. In the second step, we use the classifier trained on the labeled examples in the source domain to pick up some informative examples in the target domain. Then we retrain the classifier on these selected examples, so that the classifier is adapted for the target domain. Experimental results on sentiment classification in four different domains indicate that our method outperforms other traditional methods. Copyright 2009 ACM.</t>
  </si>
  <si>
    <t>Domain adaptation; Feature translation; Sentiment classification</t>
  </si>
  <si>
    <t>2-s2.0-74549147340</t>
  </si>
  <si>
    <t>Named entity resolution using automatically extracted semantic information</t>
  </si>
  <si>
    <t>LWA 2009 - Workshop-Woche: Lernen-Wissen-Adaptivitat - Learning, Knowledge, and Adaptivity</t>
  </si>
  <si>
    <t>https://www.scopus.com/inward/record.uri?eid=2-s2.0-84874177050&amp;partnerID=40&amp;md5=f66b8dd19e9227ab3c031a282d36b2d7</t>
  </si>
  <si>
    <t>Fraunhofer Institute Intelligent Analysis and Information Systems, St. Augustin, Germany</t>
  </si>
  <si>
    <t>Pilz, A., Fraunhofer Institute Intelligent Analysis and Information Systems, St. Augustin, Germany; Paaß, G., Fraunhofer Institute Intelligent Analysis and Information Systems, St. Augustin, Germany</t>
  </si>
  <si>
    <t>One major problem in text mining and semantic retrieval is that detected entity mentions have to be assigned to the true underlying entity. The ambiguity of a name results from both the polysemy and synonymy problem, as the name of a unique entity may be written in variant ways and different unique entities may have the same name. The term "bush" for instance may refer to a woody plant, a mechanical fixing, a nocturnal primate, 52 persons and 8 places covered in Wikipedia and thousands of other persons. For the first time, according to our knowledge we apply a kernel entity resolution approach to the German Wikipedia as reference for named entities. We describe the context of named entities in Wikipedia and the context of a detected name phrase in a new document by a context vector of relevant features. These are designed from automatically extracted topic indicators generated by an LDA topic model. We use kernel classifiers, e.g. rank classifiers, to determine the right matching entity but also to detect uncovered entities. In comparison to a baseline approach using only text similarity the addition of topics approach gives a much higher f-value, which is comparable to the results published for English. It turns out that the procedure also is able to detect with high reliability if a person is not covered by the Wikipedia.</t>
  </si>
  <si>
    <t>2-s2.0-84874177050</t>
  </si>
  <si>
    <t>2nd ACM Workshop on Social Web Search and Mining, SWSM'09, Co-located with the 18th ACM International Conference on Information and Knowledge Management, CIKM 2009</t>
  </si>
  <si>
    <t>https://www.scopus.com/inward/record.uri?eid=2-s2.0-74249122055&amp;partnerID=40&amp;md5=724a911529b69d88ce1bb5e5c83bbbef</t>
  </si>
  <si>
    <t>The proceedings contain 9 papers. The topics discussed include: integrating web-based intelligence retrieval and decision-making from the twitter trends knowledge base; a tag recommendation system for folksonomy; annotating Wikipedia articles with semantic tags for structured retrieval; automobile, car and BMW: horizontal and hierarchical approach in social tagging systems; characterizing the evolution of collaboration network; privacy-enhanced public view for social graphs; commentary-based video categorization and concept discovery; cross-language linking of news stories on the web using interlingual topic modeling; and detecting opinion leaders and trends in online social networks.</t>
  </si>
  <si>
    <t>2-s2.0-74249122055</t>
  </si>
  <si>
    <t>Chen X., Lu C., An Y., Achananuparp P.</t>
  </si>
  <si>
    <t>Probabilistic models for topic learning from images and captions in online biomedical literatures</t>
  </si>
  <si>
    <t>10.1145/1645953.1646017</t>
  </si>
  <si>
    <t>https://www.scopus.com/inward/record.uri?eid=2-s2.0-74549145651&amp;doi=10.1145%2f1645953.1646017&amp;partnerID=40&amp;md5=167b852869896b866ac11391cb55e822</t>
  </si>
  <si>
    <t>College of Information Science and Technology, Drexel University, Philadelphia, PA 19104, United States</t>
  </si>
  <si>
    <t>Chen, X., College of Information Science and Technology, Drexel University, Philadelphia, PA 19104, United States; Lu, C., College of Information Science and Technology, Drexel University, Philadelphia, PA 19104, United States; An, Y., College of Information Science and Technology, Drexel University, Philadelphia, PA 19104, United States; Achananuparp, P., College of Information Science and Technology, Drexel University, Philadelphia, PA 19104, United States</t>
  </si>
  <si>
    <t>Biomedical images and captions are one of the major sources of information in online biomedical publications. They often contain the most important results to be reported, and provide rich information about the main themes in published papers. In the data mining and information retrieval community, there has been much effort on using text mining and language modeling algorithms to extract knowledge from the text content of online biomedical publications; however, the problem of knowledge extraction from biomedical images and captions has not been fully studied yet. In this paper, a hierarchical probabilistic topic model with background distribution (HPB) is introduced to uncover the latent semantic topics from the co-occurrence patterns of caption words, visual words and biomedical concepts. With downloaded biomedical figures, restricted captions are extracted with regard to each individual image panel. During the indexing stage, the 'bag-of-words' representation of captions is supplemented by an ontology-based concept indexing to alleviate the synonym and polysemy problems. As the visual counterpart of text words, the visual words are extracted and indexed from corresponding image panels. The model is estimated via collapsed Gibbs sampling algorithm. We compare the performance of our model with the extension of the Correspondence LDA (Corr-LDA) model under the same biomedical image annotation scenario using cross-validation. Experimental results demonstrate that our model is able to accurately extract latent patterns from complicated biomedical image-caption pairs and facilitate knowledge organization and understanding in online biomedical literatures. Copyright 2009 ACM.</t>
  </si>
  <si>
    <t>Automatic image annotation; Bioinformatics; Gibbs sampling; Probabilistic models; Topic learning; Visual words</t>
  </si>
  <si>
    <t>2-s2.0-74549145651</t>
  </si>
  <si>
    <t>Constrained multi-aspect expertise matching for committee review assignment</t>
  </si>
  <si>
    <t>10.1145/1645953.1646207</t>
  </si>
  <si>
    <t>https://www.scopus.com/inward/record.uri?eid=2-s2.0-74549143727&amp;doi=10.1145%2f1645953.1646207&amp;partnerID=40&amp;md5=20f51e3767c9a58e67add7fc2cee4f5c</t>
  </si>
  <si>
    <t>Automatic review assignment can significantly improve the productivity of many people such as conference organizers, journal editors and grant administrators. Most previous works have set the problem up as using a paper as a query to independently "retrieve" a set of reviewers that should review the paper. A more appropriate formulation of the problem would be to simultaneously optimize the assignments of all the papers to an entire committee of reviewers under constraints such as the review quota. In this paper, we solve the problem of committee review assignment with multi-aspect expertise matching by casting it as an integer linear programming problem. The proposed algorithm can naturally accommodate any probabilistic or deterministic method for modeling multiple aspects to automate committee review assignments. Evaluation using an existing data set shows that the proposed algorithm is effective for committee review assignments based on multi-aspect expertise matching. Copyright 2009 ACM.</t>
  </si>
  <si>
    <t>Algorithms; Combinatorial optimization; Review assignment; Topic models</t>
  </si>
  <si>
    <t>2-s2.0-74549143727</t>
  </si>
  <si>
    <t>Shashanka M.</t>
  </si>
  <si>
    <t>Simplex decompositions for real-valued datasets</t>
  </si>
  <si>
    <t>Machine Learning for Signal Processing XIX - Proceedings of the 2009 IEEE Signal Processing Society Workshop, MLSP 2009</t>
  </si>
  <si>
    <t>10.1109/MLSP.2009.5306224</t>
  </si>
  <si>
    <t>https://www.scopus.com/inward/record.uri?eid=2-s2.0-77950925609&amp;doi=10.1109%2fMLSP.2009.5306224&amp;partnerID=40&amp;md5=54c370137193e23d8cf7d58667630ac5</t>
  </si>
  <si>
    <t>Mars, Inc., 100 International Drive, Mount Olive, NJ 07828, United States</t>
  </si>
  <si>
    <t>Shashanka, M., Mars, Inc., 100 International Drive, Mount Olive, NJ 07828, United States</t>
  </si>
  <si>
    <t>In this paper, we introduce the concept of Simplex Decompositions and present a new Semi-Nonnegative decomposition technique that works with real-valued datasets. The motivation stems from the limitations of topic models such as Probabilistic Latent Semantic Analysis (PLSA), that have found wide use in the analysis of non-negative data apart from text corpora such as images, audio spectra, gene array data among others. The goal of this paper is to remove the non-negativity requirement for datasets so that these models can work on datasets with both positive and negative entries. We start by showing that PLSA is equivalent to finding a set of components that define the comers of a simplex within which all datapoints lie. We formalize this intuition by introducing the notion of Simplex Decompositions - PLSA and extensions are specific examples - and generalize the idea to be applicable to arbitrary real datasets with both positive and negative entries. We present algorithms and illustrate the method with examples. © 2009 IEEE.</t>
  </si>
  <si>
    <t>2-s2.0-77950925609</t>
  </si>
  <si>
    <t>Masada T., Fukagawa D., Takasu A., Hamada T., Shibata Y., Oguri K.</t>
  </si>
  <si>
    <t>Dynamic hyperparameter optimization for bayesian topical trend analysis</t>
  </si>
  <si>
    <t>10.1145/1645953.1646242</t>
  </si>
  <si>
    <t>https://www.scopus.com/inward/record.uri?eid=2-s2.0-74549123327&amp;doi=10.1145%2f1645953.1646242&amp;partnerID=40&amp;md5=241aefb42d0aea17c47f177fc31571cd</t>
  </si>
  <si>
    <t>Nagasaki University, 1-14 Bunkyo-machi, Nagasaki, Japan; National Institute of Informatics, 2-1-2 Hitotsubashi, Chiyoda-ku, Tokyo, Japan</t>
  </si>
  <si>
    <t>Masada, T., Nagasaki University, 1-14 Bunkyo-machi, Nagasaki, Japan; Fukagawa, D., National Institute of Informatics, 2-1-2 Hitotsubashi, Chiyoda-ku, Tokyo, Japan; Takasu, A., National Institute of Informatics, 2-1-2 Hitotsubashi, Chiyoda-ku, Tokyo, Japan; Hamada, T., Nagasaki University, 1-14 Bunkyo-machi, Nagasaki, Japan; Shibata, Y., Nagasaki University, 1-14 Bunkyo-machi, Nagasaki, Japan; Oguri, K., Nagasaki University, 1-14 Bunkyo-machi, Nagasaki, Japan</t>
  </si>
  <si>
    <t>This paper presents a new Bayesian topical trend analysis. We regard the parameters of topic Dirichlet priors in latent Dirichlet allocation as a function of document timestamps and optimize the parameters by a gradient-based algorithm. Since our method gives similar hyperparameters to the documents having similar timestamps, topic assignment in collapsed Gibbs sampling is affected by timestamp similarities. We compute TFIDF-based document similarities by using a result of collapsed Gibbs sampling and evaluate our proposal by link detection task of Topic Detection and Tracking. Copyright 2009 ACM.</t>
  </si>
  <si>
    <t>Temporal analysis; Topic detection; Topic modeling</t>
  </si>
  <si>
    <t>2-s2.0-74549123327</t>
  </si>
  <si>
    <t>Wang L., Chen P., Huang L.</t>
  </si>
  <si>
    <t>An efficient clustering algorithm for large-scale topical web pages</t>
  </si>
  <si>
    <t>10.1145/1645953.1646247</t>
  </si>
  <si>
    <t>https://www.scopus.com/inward/record.uri?eid=2-s2.0-74549139689&amp;doi=10.1145%2f1645953.1646247&amp;partnerID=40&amp;md5=dc1a624bf04a5cf3bca9da58642412cf</t>
  </si>
  <si>
    <t>Shenzhen Graduate School, Peking University, Shenzhen, 518055, China</t>
  </si>
  <si>
    <t>Wang, L., Shenzhen Graduate School, Peking University, Shenzhen, 518055, China; Chen, P., Shenzhen Graduate School, Peking University, Shenzhen, 518055, China; Huang, L., Shenzhen Graduate School, Peking University, Shenzhen, 518055, China</t>
  </si>
  <si>
    <t>The clustering of topic-related web pages has been recognized as a foundational work in exploiting large sets of web pages such as the cases in search engines and web archive systems, which collect and preserve billions of web pages. However, this task faces great challenges both in efficiency and accuracy. In this paper we present a novel clustering algorithm for large scale topical web pages which achieves high efficiency together with considerately high accuracy. In our algorithm, a two-phase divide and conquer framework is developed to solve the efficiency problem, in which both link analysis and content analysis are utilized in mining the topical similarity between pages to achieve a high accuracy. A comprehensive experiment was conducted to evaluate our method in terms of its effectiveness, efficiency, and quality of result. Copyright 2009 ACM.</t>
  </si>
  <si>
    <t>Clustering; Content analysis; Link analysis; Topic model; Topical similarity</t>
  </si>
  <si>
    <t>2-s2.0-74549139689</t>
  </si>
  <si>
    <t>Bai S., Zhang M., Li H.</t>
  </si>
  <si>
    <t>Semi-supervised learning of domain-specific language models from general domain data</t>
  </si>
  <si>
    <t>2009 International Conference on Asian Language Processing: Recent Advances in Asian Language Processing, IALP 2009</t>
  </si>
  <si>
    <t>10.1109/IALP.2009.65</t>
  </si>
  <si>
    <t>https://www.scopus.com/inward/record.uri?eid=2-s2.0-77950896666&amp;doi=10.1109%2fIALP.2009.65&amp;partnerID=40&amp;md5=2ebd502a68427a4b19e6f38e808bd30d</t>
  </si>
  <si>
    <t>Institute for Infocomm Research, 1 Fusionopolis Way, #21-01 Connexis, Singapore 138632, Singapore</t>
  </si>
  <si>
    <t>Bai, S., Institute for Infocomm Research, 1 Fusionopolis Way, #21-01 Connexis, Singapore 138632, Singapore; Zhang, M., Institute for Infocomm Research, 1 Fusionopolis Way, #21-01 Connexis, Singapore 138632, Singapore; Li, H., Institute for Infocomm Research, 1 Fusionopolis Way, #21-01 Connexis, Singapore 138632, Singapore</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</si>
  <si>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 2009 IEEE.</t>
  </si>
  <si>
    <t>2-s2.0-77950896666</t>
  </si>
  <si>
    <t>Liu S., Zhou M.X., Pan S., Qian W., Cai W., Lian X.</t>
  </si>
  <si>
    <t>Interactive, topic-based visual text summarization and analysis</t>
  </si>
  <si>
    <t>10.1145/1645953.1646023</t>
  </si>
  <si>
    <t>https://www.scopus.com/inward/record.uri?eid=2-s2.0-74549197004&amp;doi=10.1145%2f1645953.1646023&amp;partnerID=40&amp;md5=e867620ea628877fb60219f2919c64ec</t>
  </si>
  <si>
    <t>Liu, S., IBM China Research Lab., Beijing, China; Zhou, M.X., IBM China Research Lab., Beijing, China; Pan, S., IBM T. J. Watson Research Center, Hawthorne, NY, United States; Qian, W., IBM China Research Lab., Beijing, China; Cai, W., IBM China Research Lab., Beijing, China; Lian, X., IBM China Research Lab., Beijing, China</t>
  </si>
  <si>
    <t>We are building an interactive, visual text analysis tool that aids users in analyzing a large collection of text. Unlike existing work in text analysis, which focuses either on developing sophisticated text analytic techniques or inventing novel visualization metaphors, ours is tightly integrating state-of-the-art text analytics with interactive visualization to maximize the value of both. In this paper, we focus on describing our work from two aspects. First, we present the design and development of a time-based, visual text summary that effectively conveys complex text summarization results produced by the Latent Dirichlet Allocation (LDA) model. Second, we describe a set of rich interaction tools that allow users to work with a created visual text summary to further interpret the summarization results in context and examine the text collection from multiple perspectives. As a result, our work offers two unique contributions. First, we provide an effective visual metaphor that transforms complex and even imperfect text summarization results into a comprehensible visual summary of texts. Second, we offer users a set of flexible visual interaction tools as the alternatives to compensate for the deficiencies of current text summarization techniques. We have applied our work to a number of text corpora and our evaluation shows the promise of the work, especially in support of complex text analyses. Copyright 2009 ACM.</t>
  </si>
  <si>
    <t>Interactive text visualization; Stacked graph; Text summarization; Topic model</t>
  </si>
  <si>
    <t>2-s2.0-74549197004</t>
  </si>
  <si>
    <t>Zhang N., Zhang Y., Tang J.</t>
  </si>
  <si>
    <t>A tag recommendation system for folksonomy</t>
  </si>
  <si>
    <t>10.1145/1651437.1651440</t>
  </si>
  <si>
    <t>https://www.scopus.com/inward/record.uri?eid=2-s2.0-74049137852&amp;doi=10.1145%2f1651437.1651440&amp;partnerID=40&amp;md5=09fbdad0dab1a57210b30e2b5bc12d17</t>
  </si>
  <si>
    <t>Dept. of Computer Science, Tsinghua University, Beijing, China</t>
  </si>
  <si>
    <t>Zhang, N., Dept. of Computer Science, Tsinghua University, Beijing, China; Zhang, Y., Dept. of Computer Science, Tsinghua University, Beijing, China; Tang, J., Dept. of Computer Science, Tsinghua University, Beijing, China</t>
  </si>
  <si>
    <t>Social bookmarking tools become more and more popular nowadays and tagging is used to organize information and allow users to recall or search the resources. Users need to type the tags whenever they post a resource, so that a good tag recommendation system can ease the process of finding some useful and relevant keywords for users. Researchers have made lots of relevant work for tag recommendation systems, but those traditional collaborative systems may not perform well in the case of a new user and a new resource. To address this problem, we propose a tag recommendation system for two different cases. The first case is that the active user or active resource is a new one which has not appeared in the past while the second case is that the active user and resource has already been posted. In this paper, we present two different methods for these two cases: a content-based method and a graph-based method. We implement our tag recommendation system in a realworld academic Folksonomy system. In order to gain better results,we apply improvements and combinations of previous work in each of these two methods.and combinations of previous work in each of these two methods. We participated into the Discovery Challenge 2009 with the proposed methods. The results of our teams are within the top teams. Copyright 2009 ACM.</t>
  </si>
  <si>
    <t>Collaborative filtering; Language model; Tag recommendation; Topic model</t>
  </si>
  <si>
    <t>2-s2.0-74049137852</t>
  </si>
  <si>
    <t>Höppner M., Horstmann R., Mehler A., Waltinger U.</t>
  </si>
  <si>
    <t>Enhancing document modeling by means of open topic models: Crossing the frontier of classification schemes in digital libraries by example of the DDC</t>
  </si>
  <si>
    <t>10.1108/07378830911007646</t>
  </si>
  <si>
    <t>https://www.scopus.com/inward/record.uri?eid=2-s2.0-72049116355&amp;doi=10.1108%2f07378830911007646&amp;partnerID=40&amp;md5=5ddcce1427b17ec5f0041af26ab3acb2</t>
  </si>
  <si>
    <t>Faculty of Technology, Bielefeld University, Bielefeld, Germany</t>
  </si>
  <si>
    <t>Höppner, M., Faculty of Technology, Bielefeld University, Bielefeld, Germany; Horstmann, R., Faculty of Technology, Bielefeld University, Bielefeld, Germany; Mehler, A., Faculty of Technology, Bielefeld University, Bielefeld, Germany; Waltinger, U., Faculty of Technology, Bielefeld University, Bielefeld, Germany</t>
  </si>
  <si>
    <t>Purpose The purpose of this paper is to present a topic classification model using the Dewey Decimal Classification (DDC) as the target scheme. This is to be done by exploring metadata as provided by the Open Archives Initiative (OAI) to derive document snippets as minimal document representations. The reason is to reduce the effort of document processing in digital libraries. Further, the paper seeks to perform feature selection and extension by means of social ontologies and related webbased lexical resources. This is done to provide reliable topicrelated classifications while circumventing the problem of data sparseness. Finally, the paper aims to evaluate the model by means of two languagespecific corpora. The paper bridges digital libraries, on the one hand, and computational linguistics, on the other. The aim is to make accessible computational linguistic methods to provide thematic classifications in digital libraries based on closed topic models such as the DDC. Design/methodology/approach The approach takes the form of text classification, texttechnology, computational linguistics, computational semantics, and social semantics. Findings It is shown that SVMbased classifiers perform best by exploring certain selections of OAI document metadata. Research limitations/implications The findings show that it is necessary to further develop SVMbased DDCclassifiers by using larger training sets possibly for more than two languages in order to get better Fmeasure values. Originality/value Algorithmic and formalmathematical information is provided on how to build DDCclassifiers for digital libraries. © 2009, Emerald Group Publishing Limited</t>
  </si>
  <si>
    <t>Digital libraries; Document management; Modelling</t>
  </si>
  <si>
    <t>2-s2.0-72049116355</t>
  </si>
  <si>
    <t>Johnson M.A., Marchi K.S.</t>
  </si>
  <si>
    <t>Segmented assimilation theory and perinatal health disparities among women of Mexican descent</t>
  </si>
  <si>
    <t>10.1016/j.socscimed.2009.04.008</t>
  </si>
  <si>
    <t>https://www.scopus.com/inward/record.uri?eid=2-s2.0-67649283708&amp;doi=10.1016%2fj.socscimed.2009.04.008&amp;partnerID=40&amp;md5=c02eafe3af0c287ad8b51c0f80d7c57f</t>
  </si>
  <si>
    <t>UCLA School of Public Affairs, Department of Social Welfare, 3250 Public Policy Building, Box 951656, Los Angeles, CA 90095-1656, United States; UCSF Center on Social Disparities in Health, United States</t>
  </si>
  <si>
    <t>Johnson, M.A., UCLA School of Public Affairs, Department of Social Welfare, 3250 Public Policy Building, Box 951656, Los Angeles, CA 90095-1656, United States; Marchi, K.S., UCSF Center on Social Disparities in Health, United States</t>
  </si>
  <si>
    <t>A higher prevalence of infant low birth weight (&lt;2500 g) has been observed among more acculturated mothers of Mexican descent living in the U.S. when compared to their less acculturated counterparts. Tests of the "acculturation hypothesis" have established that disparities in certain risks for low birth weight exist between subgroups of women of Mexican-origin. However, disparities observed by neighborhood of residence have yet to be explained. Most tests of the acculturation hypothesis assume a classical path of assimilation, whereby Mexican American health is expected to deteriorate with time spent residing in the U.S. and across the generations. The theory of segmented assimilation suggests that alternative paths are possible depending upon individual characteristics and the context of the neighborhood into which immigrant families and their children reside. This study tested the theory of segmented assimilation as a framework for examining the geographic, cultural, and socioeconomic underpinnings of population differences in infant low birth weight among women of Mexican descent in California using the 2000 U.S. Census and population-based data from the Maternal and Infant Health Assessment (1999-2005) (n = 6442). Little support was found for the theory's hypotheses. Rather, increased odds for infant low birth weight were observed for English speakers residing in Latino immigrant neighborhoods when compared to English speakers in other neighborhoods, an effect attenuated for Spanish speakers. Elevated odds of low birth weight were also observed among English speakers residing in Latino immigrant neighborhoods when compared to Spanish speakers in the same neighborhoods. Findings suggest the transfer of health-specific social capital in ethnic neighborhoods may depend upon sociocultural consonance between individuals and neighborhood residents. The authors call for additional research that sheds light on the sociocultural dynamics of maternal and infant health at multiple levels. © 2009 Elsevier Ltd. All rights reserved.</t>
  </si>
  <si>
    <t>Acculturation; Health disparities; Infant low birth weight; Maternal and child health; Mexican American; Neighborhoods; Segmented assimilation theory; Social capital; USA</t>
  </si>
  <si>
    <t>2-s2.0-67649283708</t>
  </si>
  <si>
    <t>Si X., Sun M.</t>
  </si>
  <si>
    <t>Tag-LDA for scalable real-time tag recommendation</t>
  </si>
  <si>
    <t>https://www.scopus.com/inward/record.uri?eid=2-s2.0-67649201474&amp;partnerID=40&amp;md5=3c9cb19a1557de472fdd5bcda2b01fe5</t>
  </si>
  <si>
    <t>Tsinghua National Laboratory for Information Science and Technology (TNList), Department of Computer Science and Technology, Tsinghua University, Beijing 100084, China</t>
  </si>
  <si>
    <t>Si, X., Tsinghua National Laboratory for Information Science and Technology (TNList), Department of Computer Science and Technology, Tsinghua University, Beijing 100084, China; Sun, M., Tsinghua National Laboratory for Information Science and Technology (TNList), Department of Computer Science and Technology, Tsinghua University, Beijing 100084, China</t>
  </si>
  <si>
    <t>In this paper, we propose a scalable and real-time method for tag recommendation. We model document, words and tags using tag-LDA model, which extends Latent Dirichlet Allocation model by adding the tag variable. With tag-LDA model, we can make real-time inference about the likelihood of assigning a tag to a new document, and use the likelihood to select recommended tags. To handle large-scale data set from the web, we implement a distributed training program, which can train the tag-LDA model in parallel with multiple machines. We use a real world blog data set containing 386,012 documents to evaluate our method. The distributed training program can handle the data set efficiently. The tags recommended by our method are 32% better than search-based collaborative filtering, measured in F1. Copyright ©2009 Binary Information Press.</t>
  </si>
  <si>
    <t>Real-time; Recommendation; Scalable; Tag; Topic Model</t>
  </si>
  <si>
    <t>2-s2.0-67649201474</t>
  </si>
  <si>
    <t>Mansor N., Rahim N.A., Sujud A.</t>
  </si>
  <si>
    <t>Publication patterns and trends of articles published in the journal of sustainability science and management</t>
  </si>
  <si>
    <t>International Journal of Interdisciplinary Social Sciences</t>
  </si>
  <si>
    <t>10.18848/1833-1882/CGP/v04i04/52878</t>
  </si>
  <si>
    <t>https://www.scopus.com/inward/record.uri?eid=2-s2.0-80051523326&amp;doi=10.18848%2f1833-1882%2fCGP%2fv04i04%2f52878&amp;partnerID=40&amp;md5=8179b1663e6a723d83eec55de36d2d86</t>
  </si>
  <si>
    <t>Universiti Malaysia Terengganu (UMT), Kuala Terengganu, Malaysia; Universiti Putra Malaysia, Selangor, Malaysia</t>
  </si>
  <si>
    <t>Mansor, N., Universiti Malaysia Terengganu (UMT), Kuala Terengganu, Malaysia; Rahim, N.A., Universiti Putra Malaysia, Selangor, Malaysia; Sujud, A., Universiti Putra Malaysia, Selangor, Malaysia</t>
  </si>
  <si>
    <t>The current study analyzed articles that appeared in the Journal of Sustainability Science and Management, using three years of publication data (2006-2008) published by Universiti Malaysia Terengganu. This study explores the patterns and trends of the research conducted by the authors of the articles published in the journal. This paper centres on articles published in the journal from various perspectives including topics, models, methodologies of data analysis, dominant academic disciplines and focus of publication as well as geographical location of the authors. The objectives of the study is to analyze the publication patterns in the journal over the past three years and to determine which are the predominant research techniques and subsequent methods of data analysis. The analysis of the study is confined to an example of one journal and thus its comparative validity is limited. As the name suggests, the journal is dominated by researchers with a background in science. Findings show that more articles are being written collaboratively and the broad publication profile was of more quantitative than qualitative papers. These findings provide valuable insight into the publication patterns of articles published in the Journal of Sustainability Science and Management. It is hoped to be of value to academics seeking to publish in particular journal as well as to reveal the publication and trends of the Journal of Sustainability Science and Management. © Common Ground, Noraien Mansor, Normaliza Abd Rahim, Arbaie Sujud, All Rights Reserved.</t>
  </si>
  <si>
    <t>Patterns and Trends; Publication; Sustainability</t>
  </si>
  <si>
    <t>2-s2.0-80051523326</t>
  </si>
  <si>
    <t>Yi X., Allan J.</t>
  </si>
  <si>
    <t>Evaluating topic models for information retrieval</t>
  </si>
  <si>
    <t>10.1145/1458082.1458317</t>
  </si>
  <si>
    <t>https://www.scopus.com/inward/record.uri?eid=2-s2.0-70349251815&amp;doi=10.1145%2f1458082.1458317&amp;partnerID=40&amp;md5=282800ab71fd1619d2583f8485dae8ea</t>
  </si>
  <si>
    <t>Center for Intelligent Information Retrieval, Department of Computer Science, University of Massachusetts, Amherst, MA 01003-4610, United States</t>
  </si>
  <si>
    <t>Yi, X., Center for Intelligent Information Retrieval, Department of Computer Science, University of Massachusetts, Amherst, MA 01003-4610, United States; Allan, J., Center for Intelligent Information Retrieval, Department of Computer Science, University of Massachusetts, Amherst, MA 01003-4610, United States</t>
  </si>
  <si>
    <t>We explore the utility of different types of topic models, both probabilistic and not, for retrieval purposes. We show that: (1) topic models are effective for document smoothing; (2) more elaborate topic models that capture topic dependencies provide no additional gains; (3) smoothing documents by using their similar documents is as efective as smoothing them by using topic models; (4) topics discovered on the whole corpus are too coarse-grained to be useful for query expansion. Experiments to measure topic models' ability to predict held-out likelihood conform past results on small corpora, but suggest that simple approaches to topic model are better for large corpora.</t>
  </si>
  <si>
    <t>Evaluation; Retrieval; Topic model</t>
  </si>
  <si>
    <t>2-s2.0-70349251815</t>
  </si>
  <si>
    <t>Ha-Thuc V., Srinivasan P.</t>
  </si>
  <si>
    <t>Topic models and a revisit of text-related applications</t>
  </si>
  <si>
    <t>10.1145/1458550.1458556</t>
  </si>
  <si>
    <t>https://www.scopus.com/inward/record.uri?eid=2-s2.0-70349263763&amp;doi=10.1145%2f1458550.1458556&amp;partnerID=40&amp;md5=06448d05abbab0a1c7b2e793278520f3</t>
  </si>
  <si>
    <t>Computer Science Department, University of Iowa, Iowa City, IA 52242, United States; School of Library and Information Science, Department of Management Sciences, University of Iowa, Iowa City, IA 52242, United States</t>
  </si>
  <si>
    <t>Ha-Thuc, V., Computer Science Department, University of Iowa, Iowa City, IA 52242, United States; Srinivasan, P., School of Library and Information Science, Department of Management Sciences, University of Iowa, Iowa City, IA 52242, United States</t>
  </si>
  <si>
    <t>Topic models such as aspect model or LDA have been shown as a promising approach for text modeling. Unlike many previous models that restrict each document to a single topic, topic models support the important idea that each document could be relevant to multiple topics. This makes topic models significantly more expressive in modeling text documents. However, we observe two limitations in topic models. One is that of scalability as it is extremely expensive to run the models on large corpora. The other limitation is the inability to model the key concept of relevance. This prevents the models from being directly applied to goals such as text classification and relevance feedback for query modification; in these goals, items relevant to topics (classes and queries) are provided upfront. The first aim of this paper is to sketch solutions for these limitations. To alleviate the scalability problem, we introduce a one-scan topic model requiring only a single pass over a corpus for inference. To overcome the latter, we propose relevance-based topic models that have the advantages of previous models while taking the concept of relevance into account. The second aim, based on the proposed models, is to revisit a wide range of well-known but still open text-related tasks, and outline our vision on how the approaches for the tasks could be improved by topic models. Copyright 2008 ACM.</t>
  </si>
  <si>
    <t>Gibbs sampling; LDA; Relevance-based language models; Topic models</t>
  </si>
  <si>
    <t>2-s2.0-70349263763</t>
  </si>
  <si>
    <t>Asou T., Eguchi K.</t>
  </si>
  <si>
    <t>Predicting protein-protein relationships from literature using collapsed variational latent dirichlet allocation</t>
  </si>
  <si>
    <t>10.1145/1458449.1458467</t>
  </si>
  <si>
    <t>https://www.scopus.com/inward/record.uri?eid=2-s2.0-70349235871&amp;doi=10.1145%2f1458449.1458467&amp;partnerID=40&amp;md5=cb78c43c10f0cb358dfd838acb662ef0</t>
  </si>
  <si>
    <t>Department of Computer Science and Systems Engineering, Kobe University, 1-1 Rokkoudai, Nada-ku, Kobe, 657-8501, Japan</t>
  </si>
  <si>
    <t>Asou, T., Department of Computer Science and Systems Engineering, Kobe University, 1-1 Rokkoudai, Nada-ku, Kobe, 657-8501, Japan; Eguchi, K., Department of Computer Science and Systems Engineering, Kobe University, 1-1 Rokkoudai, Nada-ku, Kobe, 657-8501, Japan</t>
  </si>
  <si>
    <t>This paper investigates applying statistical topic models to extract&amp;predict relationships between biological entities, especially protein mentions. A statistical topic model, Latent Dirichlet Allocation (LDA) is promising; however, it has not been investigated for such a task. In this paper, we apply the state-of-the-art Collapsed Variational Bayesian Inference&amp;Gibbs Sampling inference to estimating the LDA model,&amp;compared them from the viewpoints of log-likelihoods, classification accuracy&amp;retrieval effectiveness. We demonstrate through experiments that the Collapsed Variational LDA gives better results than the other, especially in terms of classification accuracy&amp;retrieval effectiveness in the task of the protein-protein relationship prediction. Copyright 2008 ACM.</t>
  </si>
  <si>
    <t>Biomedical text mining; Probabilistic topic models</t>
  </si>
  <si>
    <t>2-s2.0-70349235871</t>
  </si>
  <si>
    <t>Chemudugunta C., Smyth P., Steyvers M.</t>
  </si>
  <si>
    <t>Combining concept hierarchies and statistical topic models</t>
  </si>
  <si>
    <t>10.1145/1458082.1458337</t>
  </si>
  <si>
    <t>https://www.scopus.com/inward/record.uri?eid=2-s2.0-70349232813&amp;doi=10.1145%2f1458082.1458337&amp;partnerID=40&amp;md5=00c6010a82e71be70ac803d47c13aa9f</t>
  </si>
  <si>
    <t>Dept. of Computer Science, University of California, Irvine, United States; Dept. of Cognitive Science, University of California, Irvine, United States</t>
  </si>
  <si>
    <t>Chemudugunta, C., Dept. of Computer Science, University of California, Irvine, United States; Smyth, P., Dept. of Computer Science, University of California, Irvine, United States; Steyvers, M., Dept. of Cognitive Science, University of California, Irvine, United States</t>
  </si>
  <si>
    <t>Statistical topic models provide a general data-driven framework for automated discovery of high-level knowledge from large collections of text documents. While topic models can potentially discover a broad range of themes in a data set, the interpretability of the learned topics is not always ideal. Human-defined concepts, on the other hand, tend to be semantically richer due to careful selection of words to define concepts but they tend not to cover the themes in a data set exhaustively. In this paper, we propose a probabilistic framework to combine a hierarchy of human-defined semantic concepts with statistical topic models to seek the best of both worlds. Experimental results using two different sources of concept hierarchies and two collections of text documents indicate that this combination leads to systematic improvements in the quality of the associated language models as well as enabling new techniques for inferring and visualizing the semantics of a document.</t>
  </si>
  <si>
    <t>Ontologies; Semantic concepts; Statistical topic models; Unsupervised learning</t>
  </si>
  <si>
    <t>2-s2.0-70349232813</t>
  </si>
  <si>
    <t>Cai D., Mei Q., Han J., Zhai C.</t>
  </si>
  <si>
    <t>Modeling hidden topics on document manifold</t>
  </si>
  <si>
    <t>10.1145/1458082.1458202</t>
  </si>
  <si>
    <t>https://www.scopus.com/inward/record.uri?eid=2-s2.0-70349247055&amp;doi=10.1145%2f1458082.1458202&amp;partnerID=40&amp;md5=628d357633dc99d3d70ce828b8eba1d5</t>
  </si>
  <si>
    <t>Department of Computer Science, University of Illinois at Urbana-Champaign, United States</t>
  </si>
  <si>
    <t>Cai, D., Department of Computer Science, University of Illinois at Urbana-Champaign, United States; Mei, Q., Department of Computer Science, University of Illinois at Urbana-Champaign, United States; Han, J., Department of Computer Science, University of Illinois at Urbana-Champaign, United States; Zhai, C., Department of Computer Science, University of Illinois at Urbana-Champaign, United States</t>
  </si>
  <si>
    <t>Topic modeling has been a key problem for document analysis. One of the canonical approaches for topic modeling is Probabilistic Latent Semantic Indexing, which maximizes the joint probability of documents and terms in the corpus. The major disadvantage of PLSI is that it estimates the probability distribution of each document on the hidden topics independently and the number of parameters in the model grows linearly with the size of the corpus, which leads to serious problems with overfitting. Latent Dirichlet Allocation (LDA) is proposed to overcome this problem by treating the probability distribution of each document over topics as a hidden random variable. Both of these two methods discover the hidden topics in the Euclidean space. However, there is no convincing evidence that the document space is Euclidean, or flat. Therefore, it is more natural and reasonable to assume that the document space is a manifold, either linear or nonlinear. In this paper, we consider the problem of topic modeling on intrinsic document manifold. Specifically, we propose a novel algorithm called Laplacian Probabilistic Latent Semantic Indexing (LapPLSI) for topic modeling. LapPLSI models the document space as a submanifold embedded in the ambient space and directly performs the topic modeling on this document manifold in question. We compare the proposed LapPLSI approach with PLSI and LDA on three text data sets. Experimental results show that LapPLSI provides better representation in the sense of semantic structure. Copyright 2008 ACM.</t>
  </si>
  <si>
    <t>Document representation; Generative model; Manifold regularization; Probabilistic latent semantic indexing</t>
  </si>
  <si>
    <t>2-s2.0-70349247055</t>
  </si>
  <si>
    <t>Hu W., Shimizu N., Nakagawa H., Sheng H.</t>
  </si>
  <si>
    <t>Modeling Chinese documents with topical word-character models</t>
  </si>
  <si>
    <t>Coling 2008 - 22nd International Conference on Computational Linguistics, Proceedings of the Conference</t>
  </si>
  <si>
    <t>https://www.scopus.com/inward/record.uri?eid=2-s2.0-80053415861&amp;partnerID=40&amp;md5=15eb284fc27790cb0fd4f4d5a5f5d02a</t>
  </si>
  <si>
    <t>Department of Computer Science, Shanghai Jiao Tong University, Shanghai, 200240, China; Information Technology Center, University of Tokyo, Tokyo, 113-0033, Japan</t>
  </si>
  <si>
    <t>Hu, W., Department of Computer Science, Shanghai Jiao Tong University, Shanghai, 200240, China; Shimizu, N., Information Technology Center, University of Tokyo, Tokyo, 113-0033, Japan; Nakagawa, H., Department of Computer Science, Shanghai Jiao Tong University, Shanghai, 200240, China; Sheng, H., Department of Computer Science, Shanghai Jiao Tong University, Shanghai, 200240, China</t>
  </si>
  <si>
    <t>As Chinese text is written without word boundaries, effectively recognizing Chinese words is like recognizing collocations in English, substituting characters for words and words for collocations. However, existing topical models that involve collocations have a common limitation. Instead of directly assigning a topic to a collocation, they take the topic of a word within the collocation as the topic of the whole collocation. This is unsatisfactory for topical modeling of Chinese documents. Thus, we propose a topical word-character model (TWC), which allows two distinct types of topics: word topic and character topic. We evaluated TWC both qualitatively and quantitatively to show that it is a powerful and a promising topic model. © 2008 Licensed under the Creative Commons.</t>
  </si>
  <si>
    <t>2-s2.0-80053415861</t>
  </si>
  <si>
    <t>Proceedings of the 2nd PhD Workshop on Information and Knowledge Management, PIKM'08, Co-located with the 17th ACM Conference on Information and Knowledge Management, CIKM'08</t>
  </si>
  <si>
    <t>https://www.scopus.com/inward/record.uri?eid=2-s2.0-70349324330&amp;partnerID=40&amp;md5=a573fe1f568f631dcb29ed265332ad13</t>
  </si>
  <si>
    <t>The proceedings contain 17 papers. The topics discussed include: a SQL database system for solving constraints; acquiring advanced properties in ontology mapping; topic models and a revisit of text-related applications; an extended cooperative transaction model for XML; A microscopic view on community detection in complex networks; towards privacy-preserving integration of distributed heterogeneous data; concurrency control and recovery for multiversion database structures; understanding the Wikipedia phenomenon: a case for agent based modeling; mapping enterprise entities to text segments; event gazetteers for navigating humanities resources; error recovery in human-computer interaction: a preliminary study in a database learning environment; clustering the topics using TF-IDF for model fusion; network dynamics of scholarship: a social network analysis of digital library community; and defining imprecise regions using the web.</t>
  </si>
  <si>
    <t>2-s2.0-70349324330</t>
  </si>
  <si>
    <t>Guo J., Xu S., Bao S., Yu Y.</t>
  </si>
  <si>
    <t>Tapping on the potential of Q&amp;A community by recommending answer providers</t>
  </si>
  <si>
    <t>10.1145/1458082.1458204</t>
  </si>
  <si>
    <t>https://www.scopus.com/inward/record.uri?eid=2-s2.0-70349236044&amp;doi=10.1145%2f1458082.1458204&amp;partnerID=40&amp;md5=9688bdaf7b000f9a5d55a606f9a74a17</t>
  </si>
  <si>
    <t>Department of Computer Science and Engineering, Shanghai Jiao Tong University, No.800 DongChuan Road, Shanghai, 200240, China</t>
  </si>
  <si>
    <t>Guo, J., Department of Computer Science and Engineering, Shanghai Jiao Tong University, No.800 DongChuan Road, Shanghai, 200240, China; Xu, S., Department of Computer Science and Engineering, Shanghai Jiao Tong University, No.800 DongChuan Road, Shanghai, 200240, China; Bao, S., Department of Computer Science and Engineering, Shanghai Jiao Tong University, No.800 DongChuan Road, Shanghai, 200240, China; Yu, Y., Department of Computer Science and Engineering, Shanghai Jiao Tong University, No.800 DongChuan Road, Shanghai, 200240, China</t>
  </si>
  <si>
    <t>The rapidly increasing popularity of community-based Question Answering (cQA) services, e.g. Yahoo! Answers, Baidu Zhidao, etc. have attracted great attention from both academia and indus-try. Besides the basic problems, like question searching and an-swer finding, it should be noted that the low participation rate of users in cQA service is the crucial problem which limits its de-velopment potential. In this paper, we focus on addressing this problem by recommending answer providers, in which a question is given as a query and a ranked list of users is returned according to the likelihood of answering the question. Based on the intuitive idea for recommendation, we try to introduce topic-level model to improve heuristic term-level methods, which are treated as the baselines. The proposed approach consists of two steps: (1) dis-covering latent topics in the content of questions and answers as well as latent interests of users to build user profiles; (2) recom-mending question answerers for new arrival questions based on latent topics and term-level model. Specifically, we develop a general generative model for questions and answers in cQA, which is then altered to obtain a novel computationally tractable Bayesian network model. Experiments are carried out on a real-world data crawled from Yahoo! Answers during Jun 12 2007 to Aug 04 2007, which consists of 118510 questions, 772962 answers and 150324 users. The experimental results reveal signif-icant improvements over the baseline methods and validate the positive influence of topic-level information. Copyright 2008 ACM.</t>
  </si>
  <si>
    <t>Community-based question answering; Gibbs sampling; Latent topic modeling; Question Answerer Recommendation</t>
  </si>
  <si>
    <t>2-s2.0-70349236044</t>
  </si>
  <si>
    <t>Karimzadehgan M., Zhai C., Belford G.</t>
  </si>
  <si>
    <t>Multi-aspect expertise matching for review assignment</t>
  </si>
  <si>
    <t>10.1145/1458082.1458230</t>
  </si>
  <si>
    <t>https://www.scopus.com/inward/record.uri?eid=2-s2.0-70349251896&amp;doi=10.1145%2f1458082.1458230&amp;partnerID=40&amp;md5=4d37be82e4e4eea5fb9c7df9e75cd6e2</t>
  </si>
  <si>
    <t>Karimzadehgan, M., Department of Computer Science, University of Illinois at Urbana-Champaign, Urbana, IL 61801, United States; Zhai, C., Department of Computer Science, University of Illinois at Urbana-Champaign, Urbana, IL 61801, United States; Belford, G., Department of Computer Science, University of Illinois at Urbana-Champaign, Urbana, IL 61801, United States</t>
  </si>
  <si>
    <t>Review assignment is a common task that many people such as conference organizers, journal editors, and grant administrators would have to do routinely. As a computational problem, it involves matching a set of candidate reviewers with a paper or proposal to be reviewed. A common deficiency of all existing work on solving this problem is that they do not consider the multiple aspects of topics or expertise and all match the entire document to be reviewed with the overall expertise of a reviewer. As a result, if a document contains multiple subtopics, which often happens, existing methods would not attempt to assign reviewers to cover all the subtopics; instead, it is quite possible that all the assigned reviewers would cover the major subtopic quite well, but not covering any other subtopic. In this paper, we study how to model multiple aspects of expertise and assign reviewers so that they together can cover all subtopics in the document well. We propose three general strategies for solving this problem and propose new evaluation measures for this task. We also create a multi-aspect review assignment test set using ACM SIGIR publications. Experiment results on this data set show that the proposed methods are effective for assigning reviewers to cover all topical aspects of a document. Copyright 2008 by ACM.</t>
  </si>
  <si>
    <t>Evaluation metrics; Expert retrieval; Review assignment; Topic models</t>
  </si>
  <si>
    <t>2-s2.0-70349251896</t>
  </si>
  <si>
    <t>Uys J.W., Du Preez N.D., Uys E.W.</t>
  </si>
  <si>
    <t>Leveraging unstructured information using topic modelling</t>
  </si>
  <si>
    <t>PICMET: Portland International Center for Management of Engineering and Technology, Proceedings</t>
  </si>
  <si>
    <t>https://www.scopus.com/inward/record.uri?eid=2-s2.0-52449110280&amp;doi=10.1109%2fPICMET.2008.4599703&amp;partnerID=40&amp;md5=f75e658acff276c12738beed81ba3f9d</t>
  </si>
  <si>
    <t>Department of Industrial Engineering, University of Stellenbosch, Stellenbosch, South Africa; Indutech (Pty) Ltd., Stellenbosch, South Africa</t>
  </si>
  <si>
    <t>Uys, J.W., Department of Industrial Engineering, University of Stellenbosch, Stellenbosch, South Africa; Du Preez, N.D., Department of Industrial Engineering, University of Stellenbosch, Stellenbosch, South Africa; Uys, E.W., Indutech (Pty) Ltd., Stellenbosch, South Africa</t>
  </si>
  <si>
    <t>Unstructured information in the form of natural language text is abundant in various kinds of organisations. To increase information sharing, organisational learning, decision-making and productivity, large amounts of unstructured text need to be analysed on a daily basis. Full text searching alone is not sufficient as a first approach to help users understand what a collection of electronic documents is about, since it does not provide the user with an overview of the underlying concepts in the document collection. A topic model is a useful mechanism for identifying and characterising various concepts embedded in a document collection allowing the user to navigate the collection in a topic-guided manner. Topics, made up of significant words, provide the user with an overview of the content of the document collection. Each document is represented as a mixture of automatically constructed topics and the user may select documents related to a specific topic of interest and vice versa. Similarities between documents may be found by looking at what documents are assigned to a specific topic enabling the user to find other documents related to a given document. This methodology enables users to digest a larger number of documents, assisting them in spending more of their time in actually reading than finding relevant information. © 2008 PICMET.</t>
  </si>
  <si>
    <t>2-s2.0-52449110280</t>
  </si>
  <si>
    <t>Emerson R.J., Records K.</t>
  </si>
  <si>
    <t>Today's challenge, tomorrow's excellence: The practice of evidence-based education</t>
  </si>
  <si>
    <t>Journal of Nursing Education</t>
  </si>
  <si>
    <t>10.3928/01484834-20080801-04</t>
  </si>
  <si>
    <t>https://www.scopus.com/inward/record.uri?eid=2-s2.0-50649114898&amp;doi=10.3928%2f01484834-20080801-04&amp;partnerID=40&amp;md5=a9462607dc9c090efacdf7473adfc085</t>
  </si>
  <si>
    <t>Arizona State University, College of Nursing and Healthcare Innovation, Center for Healthy Outcomes in Children Teens, and Families, Phoenix, AZ, United States; Washington State University, College of Nursing/ Intercollegiate College of Nursing, 2917 W. Fort George Wright Drive, Spokane, WA 99224-5291, United States</t>
  </si>
  <si>
    <t>Emerson, R.J., Washington State University, College of Nursing/ Intercollegiate College of Nursing, 2917 W. Fort George Wright Drive, Spokane, WA 99224-5291, United States; Records, K., Arizona State University, College of Nursing and Healthcare Innovation, Center for Healthy Outcomes in Children Teens, and Families, Phoenix, AZ, United States</t>
  </si>
  <si>
    <t>Nurse educators are being challenged to maintain quality in light of increasing numbers of students, declining numbers of experienced faculty, societal mandates, and rapid changes in health care. The scholarship underlying the practice of nursing education, or evidence-based education, must continue to be explored through the design, testing, and refinement of education strategies from nursing and other disciplines. The involvement of every educator in this process will help create institutional valuing that serves to retain inquisitive and reflective educators in academic settings, while expanding evidence-based education in nursing. This article describes a literature review of the scholarship of nursing education practice and suggests approaches to generate a dynamic explosion of growth in nursing education to inform our students, promote optimal client health outcomes, and challenge each of us to reach higher levels of excellence in the practice of nursing education.</t>
  </si>
  <si>
    <t>2-s2.0-50649114898</t>
  </si>
  <si>
    <t>Ng S.M., Li A.M., Lou V.W.Q., Tso I.F., Wan P.Y.P., Chan D.F.Y.</t>
  </si>
  <si>
    <t>Incorporating family therapy into asthma group intervention: A randomized waitlist-controlled trial</t>
  </si>
  <si>
    <t>Family Process</t>
  </si>
  <si>
    <t>10.1111/j.1545-5300.2008.00242.x</t>
  </si>
  <si>
    <t>https://www.scopus.com/inward/record.uri?eid=2-s2.0-40749151103&amp;doi=10.1111%2fj.1545-5300.2008.00242.x&amp;partnerID=40&amp;md5=0771dd350476a1f0561e4db16e244b43</t>
  </si>
  <si>
    <t>Centre on Behavioral Health, University of Hong Kong, Pokfulam, Hong Kong; Centre on Behavioral Health, University of Hong Kong, G/F Pauline Chan Bldg., 10 Sassoon Rd., Pokfulam, Hong Kong</t>
  </si>
  <si>
    <t>Ng, S.M., Centre on Behavioral Health, University of Hong Kong, Pokfulam, Hong Kong, Centre on Behavioral Health, University of Hong Kong, G/F Pauline Chan Bldg., 10 Sassoon Rd., Pokfulam, Hong Kong; Li, A.M., Centre on Behavioral Health, University of Hong Kong, Pokfulam, Hong Kong; Lou, V.W.Q., Centre on Behavioral Health, University of Hong Kong, Pokfulam, Hong Kong; Tso, I.F., Centre on Behavioral Health, University of Hong Kong, Pokfulam, Hong Kong; Wan, P.Y.P., Centre on Behavioral Health, University of Hong Kong, Pokfulam, Hong Kong; Chan, D.F.Y., Centre on Behavioral Health, University of Hong Kong, Pokfulam, Hong Kong</t>
  </si>
  <si>
    <t>Asthma psychoeducational programs have been found to be effective in terms of symptom-related outcome. They are mostly illness-focused, and pay minimal attention to systemic/familial factors. This study evaluated a novel asthma psychoeducation program that adopted a parallel group design and incorporated family therapy. A randomized waitlist-controlled crossover clinical trial design was adopted. Children with stable asthma and their parents were recruited from a pediatric chest clinic. Outcome measures included, for the patients: exhaled nitric oxide (eNO), spirometry, and adjustment to asthma; and for the parents: perceived efficacy in asthma management, Hospital Anxiety and Depression Scale anxiety subscale, Body Mind Spirit Well-being Inventory emotion subscale, and Short Form 12 health-related quality of life scale. Forty-six patients participated in the study. Attrition rates were 13.0% and 26.0% for the active and control groups, respectively. Repeated-measures ANOVA revealed a significant decrease in airway inflammation, as indicated by eNO levels, and an increase in patient's adjustment to asthma and parents' perceived efficacy in asthma management. Serial trend analysis revealed that most psychosocial measures continued to progress steadily after intervention. Significant improvements in both symptom-related measures and mental health and relationship measures were observed. The findings supported the value of incorporating family therapy into asthma psychoeducation programs. 2008 © FPI, Inc.</t>
  </si>
  <si>
    <t>Asthma; Family Therapy; Parallel Group; Psychoeducation</t>
  </si>
  <si>
    <t>2-s2.0-40749151103</t>
  </si>
  <si>
    <t>Boyd-Graber J., Blei D., Zhu X.</t>
  </si>
  <si>
    <t>A topic model forword sense disambiguation</t>
  </si>
  <si>
    <t>EMNLP-CoNLL 2007 - Proceedings of the 2007 Joint Conference on Empirical Methods in Natural Language Processing and Computational Natural Language Learning</t>
  </si>
  <si>
    <t>https://www.scopus.com/inward/record.uri?eid=2-s2.0-55849092655&amp;partnerID=40&amp;md5=5e4be83bda75fbef70e8a2298f217a2b</t>
  </si>
  <si>
    <t>Computer Science, Princeton University, Princeton, NJ 08540, United States; Computer Science, University of Wisconsin, Madison, WI 53706, United States</t>
  </si>
  <si>
    <t>Boyd-Graber, J., Computer Science, Princeton University, Princeton, NJ 08540, United States; Blei, D., Computer Science, Princeton University, Princeton, NJ 08540, United States; Zhu, X., Computer Science, University of Wisconsin, Madison, WI 53706, United States</t>
  </si>
  <si>
    <t>We develop latent Dirichlet allocation with WORDNET (LDAWN), an unsupervised probabilistic topic model that includes word sense as a hidden variable. We develop a probabilistic posterior inference algorithm for simultaneously disambiguating a corpus and learning the domains in which to consider each word. Using the WORDNET hierarchy, we embed the construction of Abney and Light (1999) in the topic model and show that automatically learned domains improve WSD accuracy compared to alternative contexts. © 2007 Association for Computational Linguistics.</t>
  </si>
  <si>
    <t>2-s2.0-55849092655</t>
  </si>
  <si>
    <t>Wang C., Wang J., Xie X., Ma W.-Y.</t>
  </si>
  <si>
    <t>Mining geographic knowledge using Location Aware Topic Model</t>
  </si>
  <si>
    <t>10.1145/1316948.1316967</t>
  </si>
  <si>
    <t>https://www.scopus.com/inward/record.uri?eid=2-s2.0-77954347627&amp;doi=10.1145%2f1316948.1316967&amp;partnerID=40&amp;md5=3c15cc944870cf2a5777d41918b14029</t>
  </si>
  <si>
    <t>Microsoft Research Asia, 4F, Sigma Center, No. 49, Zhichun Road, Beijing, 100080, China; School of Mathematics and Computational Science, Sun Yat-Sen University, China</t>
  </si>
  <si>
    <t>Wang, C., Microsoft Research Asia, 4F, Sigma Center, No. 49, Zhichun Road, Beijing, 100080, China, School of Mathematics and Computational Science, Sun Yat-Sen University, China; Wang, J., Microsoft Research Asia, 4F, Sigma Center, No. 49, Zhichun Road, Beijing, 100080, China, School of Mathematics and Computational Science, Sun Yat-Sen University, China; Xie, X., Microsoft Research Asia, 4F, Sigma Center, No. 49, Zhichun Road, Beijing, 100080, China, School of Mathematics and Computational Science, Sun Yat-Sen University, China; Ma, W.-Y., Microsoft Research Asia, 4F, Sigma Center, No. 49, Zhichun Road, Beijing, 100080, China, School of Mathematics and Computational Science, Sun Yat-Sen University, China</t>
  </si>
  <si>
    <t>Most online activities are associated with geographical locations. For example, people write personal blogs about interesting places they have ever been to; read news about important local events; and search the web to find delicious restaurants. Mining geographical knowledge from these online activities can greatly benefit lots of web applications. In this paper, we propose a Location Aware Topic Model (LATM), a probabilistic graphical model, to explicitly model the relationships between locations and words. Experiments on several data sets, including news and blogs, showed satisfactory results.</t>
  </si>
  <si>
    <t>LATM; Location; Topic model</t>
  </si>
  <si>
    <t>2-s2.0-77954347627</t>
  </si>
  <si>
    <t>Heidel A., Chang H.-A., Lee L.-S.</t>
  </si>
  <si>
    <t>Language model adaptation using latent dirichlet allocation and an efficient topic inference algorithm</t>
  </si>
  <si>
    <t>Proceedings of the Annual Conference of the International Speech Communication Association, INTERSPEECH</t>
  </si>
  <si>
    <t>https://www.scopus.com/inward/record.uri?eid=2-s2.0-56149087419&amp;partnerID=40&amp;md5=d6bf364ed3ea882de80f746361902f28</t>
  </si>
  <si>
    <t>Dept. of Computer Science and Information Engineering, National Taiwan University, Taipei, Taiwan; Spoken Language Systems Group, CSAIL, Massachusetts Institute of Technology, Cambridge, MA 02139, United States</t>
  </si>
  <si>
    <t>Heidel, A., Dept. of Computer Science and Information Engineering, National Taiwan University, Taipei, Taiwan; Chang, H.-A., Spoken Language Systems Group, CSAIL, Massachusetts Institute of Technology, Cambridge, MA 02139, United States; Lee, L.-S., Dept. of Computer Science and Information Engineering, National Taiwan University, Taipei, Taiwan</t>
  </si>
  <si>
    <t>We present an effort to perform topic mixture-based language model adaptation using latent Dirichlet allocation (LDA). We use probabilistic latent semantic analysis (PLSA) to automatically cluster a heterogeneous training corpus, and train an LDA model using the resultant topic-document assignments. Using this LDA model, we then construct topic-specific corpora at the utterance level for interpolation with a background language model during language model adaptation. We also present a novel iterative algorithm for LDA topic inference. Very encouraging results were obtained in preliminary experiments with broadcast news in Mandarin Chinese.</t>
  </si>
  <si>
    <t>Language model; Speech recognition; Topic modeling; Unsupervised adaptation</t>
  </si>
  <si>
    <t>2-s2.0-56149087419</t>
  </si>
  <si>
    <t>Proceedings of the 4th ACM Workshop on Geographical Information Retrieval, GIR '07, Co-located with the 16th ACM Conference on Information and Knowledge Management, CIKM 2007</t>
  </si>
  <si>
    <t>https://www.scopus.com/inward/record.uri?eid=2-s2.0-77954352906&amp;partnerID=40&amp;md5=42e12a85a8d8d710ad81eab8fd209eda</t>
  </si>
  <si>
    <t>The proceedings contain 21 papers. The topics discussed include: characteristics of geographic information needs; building place ontologies for the semantic web: issues and approaches; search words and geography; eliciting concepts of place for text-based image retrieval; identifying location in Indonesian documents for geographic information retrieval; towards a context model driven German geo-tagging system; discovering geographic locations in web pages using urban addresses; geographic image retrieval in mobile guides; geographically-aware information retrieval for collections of digitized historical maps; exploring term selection for geographic blind feedback; a query-aware document ranking method for geographic information retrieval; query expansion through geographical feature types; visualization of geographic query results for small screen devices; and mining geographic knowledge using location aware topic model.</t>
  </si>
  <si>
    <t>2-s2.0-77954352906</t>
  </si>
  <si>
    <t>Alumäe T., Kirt T.</t>
  </si>
  <si>
    <t>LSA-based language model adaptation for highly inflected languages</t>
  </si>
  <si>
    <t>https://www.scopus.com/inward/record.uri?eid=2-s2.0-56149094688&amp;partnerID=40&amp;md5=e814e943dc865e03578610fe3ed24352</t>
  </si>
  <si>
    <t>Institute of Cybernetics, Tallinn University of Technology, Estonia</t>
  </si>
  <si>
    <t>Alumäe, T., Institute of Cybernetics, Tallinn University of Technology, Estonia; Kirt, T., Institute of Cybernetics, Tallinn University of Technology, Estonia</t>
  </si>
  <si>
    <t>This paper presents a language model topic adaptation framework for highly inflected languages. In such languages, subword units are used as basic units for language modeling. Since such units carry little semantic information, they are not very suitable for topic adaptation. We propose to lemmatize the corpus of training documents before constructing a latent topic model. To adapt language model, we use few lemmatized training sentences to find a set of documents that are semantically close to the current document. Fast marginal adaptation of subword trigram language model is used for adapting the background model. Experiments on a set of Estonian test texts show that the proposed approach gives a 19% decrease in language model perplexity. A statistically significant decrease in perplexity is observed already when using just two sentences for adaptation. We also show that the model employing lemmatization gives consistently better results than the unlemmatized model.</t>
  </si>
  <si>
    <t>Inflected languages; Language model adaptation; LSA; Speech recognition</t>
  </si>
  <si>
    <t>2-s2.0-56149094688</t>
  </si>
  <si>
    <t>Sako A., Takiguchi T., Ariki Y.</t>
  </si>
  <si>
    <t>Language modeling using PLSA-based topic HMM</t>
  </si>
  <si>
    <t>International Speech Communication Association - 8th Annual Conference of the International Speech Communication Association, Interspeech 2007</t>
  </si>
  <si>
    <t>https://www.scopus.com/inward/record.uri?eid=2-s2.0-56149095538&amp;partnerID=40&amp;md5=7b123efd340a14c73086678dfb2910ec</t>
  </si>
  <si>
    <t>Department of Informatics and Electronics, Kobe University, 1-1 Rokkodai, Nada, Kobe, 657-8501, Japan; Department of Computer and System Engineering, Kobe University, 1-1 Rokkodai, Nada, Kobe, 657-8501, Japan</t>
  </si>
  <si>
    <t>Sako, A., Department of Informatics and Electronics, Kobe University, 1-1 Rokkodai, Nada, Kobe, 657-8501, Japan; Takiguchi, T., Department of Computer and System Engineering, Kobe University, 1-1 Rokkodai, Nada, Kobe, 657-8501, Japan; Ariki, Y., Department of Computer and System Engineering, Kobe University, 1-1 Rokkodai, Nada, Kobe, 657-8501, Japan</t>
  </si>
  <si>
    <t>In this paper, we propose a PLSA-based language model for sports live speech. This model is implemented in unigram rescaling technique that combines a topic model and an n-gram. In conventional method, unigram rescaling is performed with a topic distribution estimated from a history of recognized transcription. This method can improve the performance; however it cannot express topic transition. Incorporating concept of topic transition, it is expected to improve the recognition performance. Thus the proposed method employs a "Topic HMM" instead of a history to estimate the topic distribution. The Topic HMM is a Discrete Ergodic HMM that expresses typical topic distributions and topic transition probabilities. Word accuracy results indicate an improvement over tri-gram and PLSA-based conventional method using a recognized history.</t>
  </si>
  <si>
    <t>HMM; Language modeling; PLSA; Speech recognition; Text model</t>
  </si>
  <si>
    <t>2-s2.0-56149095538</t>
  </si>
  <si>
    <t>Mimno D., McCallum A.</t>
  </si>
  <si>
    <t>Organizing the OCA: Learning faceted subjects from a library of digital books</t>
  </si>
  <si>
    <t>10.1145/1255175.1255249</t>
  </si>
  <si>
    <t>https://www.scopus.com/inward/record.uri?eid=2-s2.0-36348944093&amp;doi=10.1145%2f1255175.1255249&amp;partnerID=40&amp;md5=70d3e35a0243c6510fa3ed62579ea6e4</t>
  </si>
  <si>
    <t>Department of Computer Science, University of Massachusetts, Amherst, Amherst, MA, United States</t>
  </si>
  <si>
    <t>Mimno, D., Department of Computer Science, University of Massachusetts, Amherst, Amherst, MA, United States; McCallum, A., Department of Computer Science, University of Massachusetts, Amherst, Amherst, MA, United States</t>
  </si>
  <si>
    <t>Large scale library digitization projects such as the Open Content Alliance are producing vast quantities of text, but little has been done to organize this data. Subject headings inherited from card catalogs are useful but limited, while full-text indexing is most appropriate for readers who already know exactly what they want. Statistical topic models provide a complementary function. These models can identify semantically coherent "topics" that are easily recognizable and meaningful to humans, but they have been too computationally intensive to run on library-scale corpora. This paper presents DCM-LDA, a topic model based on Dirichlet Compound Multinomial distributions. This model is simultaneously better able to represent observed properties of text and more scalable to extremely large text collections. We train individual topic models for each book based on the cooccurrence of words within pages. We then cluster topics across books. The resulting topical clusters can be interpreted as subject facets, allowing readers to browse the topics of a collection quickly, find relevant books using topically expanded keyword searches, and explore topical relationships between books. We demonstrate this method finding topics on a corpus of 1.49 billion words from 42,000 books in less than 20 hours, and it easily could scale well beyond this. Copyright 2007 ACM.</t>
  </si>
  <si>
    <t>Classification; Topic models</t>
  </si>
  <si>
    <t>2-s2.0-36348944093</t>
  </si>
  <si>
    <t>Newman D., Hagedorn K., Chemudugunta C., Smyth P.</t>
  </si>
  <si>
    <t>Subject metadata enrichment using statistical topic models</t>
  </si>
  <si>
    <t>10.1145/1255175.1255248</t>
  </si>
  <si>
    <t>https://www.scopus.com/inward/record.uri?eid=2-s2.0-34548202975&amp;doi=10.1145%2f1255175.1255248&amp;partnerID=40&amp;md5=457abf9b61db66f1dff1c04976a424b1</t>
  </si>
  <si>
    <t>Department of Computer Science, University of California Irvine, Irvine, CA, United States; University of Michigan Libraries, University of Michigan, Ann Arbor, MI, United States; Department of Computer Science, University of California Irvine, United States</t>
  </si>
  <si>
    <t>Newman, D., Department of Computer Science, University of California Irvine, Irvine, CA, United States; Hagedorn, K., University of Michigan Libraries, University of Michigan, Ann Arbor, MI, United States; Chemudugunta, C., Department of Computer Science, University of California Irvine, United States; Smyth, P., Department of Computer Science, University of California Irvine, United States</t>
  </si>
  <si>
    <t>Creating a collection of metadata records from disparate and diverse sources often results in uneven, unreliable and variable quality subject metadata. Having uniform, consistent and enriched subject metadata allows users to more easily discover material, browse the collection, and limit keyword search results by subject. We demonstrate how statistical topic models are useful for subject metadata enrichment. We describe some of the challenges of metadata enrichment on a huge scale (10 million metadata records from 700 repositories in the OAIster Digital Library) when the metadata is highly heterogeneous (metadata about images and text, and both cultural heritage material and scientific literature). We show how to improve the quality of the enriched metadata, using both manual and statistical modeling techniques. Finally, we discuss some of the challenges of the production environment, and demonstrate the value of the enriched metadata in a prototype portal. Copyright 2007 ACM.</t>
  </si>
  <si>
    <t>Browsing; Clustering; Digital libraries; Metadata enhancement; Metadata enrichment; OAI; Topic model</t>
  </si>
  <si>
    <t>2-s2.0-34548202975</t>
  </si>
  <si>
    <t>Mining a digital library for influential authors</t>
  </si>
  <si>
    <t>10.1145/1255175.1255196</t>
  </si>
  <si>
    <t>https://www.scopus.com/inward/record.uri?eid=2-s2.0-36348992066&amp;doi=10.1145%2f1255175.1255196&amp;partnerID=40&amp;md5=75afabf765b6182d70650b25678a4b08</t>
  </si>
  <si>
    <t>When browsing a digital library of research papers, it is natural to ask which authors are most influential in a particular topic. We present a probabilistic model that ranks authors based on their influence in particular areas of scientific research. This model combines several sources of information: citation information between documents as represented by PageRank scores, authorship data gathered through automatic information extraction, and the words in paper abstracts. We compare the performance of a topic model versus a smoothed language model by assessing the number of major award winners in the resulting ranked list of researchers. Copyright 2007 ACM.</t>
  </si>
  <si>
    <t>Expert retrieval</t>
  </si>
  <si>
    <t>2-s2.0-36348992066</t>
  </si>
  <si>
    <t>Hagedorn K., Chapman S., Newman D.</t>
  </si>
  <si>
    <t>Enhancing search and Browse using automated clustering of subject metadata</t>
  </si>
  <si>
    <t>10.1045/july2007-hagedorn</t>
  </si>
  <si>
    <t>https://www.scopus.com/inward/record.uri?eid=2-s2.0-34548260388&amp;doi=10.1045%2fjuly2007-hagedorn&amp;partnerID=40&amp;md5=a3f2cd3ce69a658db25b4530f35d417e</t>
  </si>
  <si>
    <t>Digital Library Production Service, University of Michigan University Library, Ann Arbor, MI; Department of Computer Science, University of California Irvine, Irvine, CA</t>
  </si>
  <si>
    <t>Hagedorn, K., Digital Library Production Service, University of Michigan University Library, Ann Arbor, MI; Chapman, S., Digital Library Production Service, University of Michigan University Library, Ann Arbor, MI; Newman, D., Department of Computer Science, University of California Irvine, Irvine, CA</t>
  </si>
  <si>
    <t>The Web puzzle of online information resources often hinders end-users from effective and efficient access to these resources. Clustering resources into appropriate subject-based groupings may help alleviate these difficulties, but will it work with heterogeneous material? The University of Michigan and the University of California Irvine joined forces to test automatically enhancing metadata records using the Topic Modeling algorithm on the varied OAIster corpus. We created labels for the resulting clusters of metadata records, matched the clusters to an inhouse classification system, and developed a prototype that would showcase methods for search and retrieval using the enhanced records. Results indicated that while the algorithm was somewhat time-intensive to run and using a local classification scheme had its drawbacks, precise clustering of records was achieved and the prototype interface proved that faceted classification could be powerful in helping end-users find resources.</t>
  </si>
  <si>
    <t>2-s2.0-34548260388</t>
  </si>
  <si>
    <t>Okolica J.S., Peterson G.L., Mills R.F.</t>
  </si>
  <si>
    <t>Using Author Topic to detect insider threats from email traffic</t>
  </si>
  <si>
    <t>10.1016/j.diin.2007.10.002</t>
  </si>
  <si>
    <t>https://www.scopus.com/inward/record.uri?eid=2-s2.0-40849145859&amp;doi=10.1016%2fj.diin.2007.10.002&amp;partnerID=40&amp;md5=90fe5d1a3d1ba00d9814e048e78c19ad</t>
  </si>
  <si>
    <t>Air Force Institute of Technology, AFIT/ENG, 2950 Hobson Way, Wright Patterson AFB, OH 45433-7765, United States</t>
  </si>
  <si>
    <t>Okolica, J.S., Air Force Institute of Technology, AFIT/ENG, 2950 Hobson Way, Wright Patterson AFB, OH 45433-7765, United States; Peterson, G.L., Air Force Institute of Technology, AFIT/ENG, 2950 Hobson Way, Wright Patterson AFB, OH 45433-7765, United States; Mills, R.F., Air Force Institute of Technology, AFIT/ENG, 2950 Hobson Way, Wright Patterson AFB, OH 45433-7765, United States</t>
  </si>
  <si>
    <t>One means of preventing insider theft is by stopping potential insiders from becoming actual thieves. This article discusses an approach to assist managers in identifying potential insider threats. By using the Author Topic [Rosen-Zvi Michal, Griffiths Thomas, Steyvers Mark, Smyth Padhraic. The author-topic model for authors and documents. In: Proceedings of the 20th conference on uncertainty in artificial intelligence; 2004. p. 487-94.] clustering algorithm, we discern employees' interests from their daily emails. These interests then provide a means to create an implicit and an explicit social network graph. This approach locates potential insiders by finding individuals who either (1) feel alienated from the organization (a key warning sign of a possible disgruntled worker) or (2) have a hidden interest in a sensitive (e.g. proprietary or classified) topic. In both cases, this is revealed when someone demonstrates an interest in a topic but does not share that interest with anyone in the organization. By applying this technique to the Enron email corpus, we produce coherent, sensible topics and reveal Sherron Watkins, the famous Enron whistleblower, as a potential insider threat from the viewpoint of the individuals behind the Enron scandal.</t>
  </si>
  <si>
    <t>Author Topic (AT); Datamining; Insider threat; Large data set; Social networks</t>
  </si>
  <si>
    <t>2-s2.0-40849145859</t>
  </si>
  <si>
    <t>Purver M., Körding K.P., Griffiths T.L., Tenenbaum J.B.</t>
  </si>
  <si>
    <t>Unsupervised topic modelling for multi-party spoken discourse</t>
  </si>
  <si>
    <t>COLING/ACL 2006 - 21st International Conference on Computational Linguistics and 44th Annual Meeting of the Association for Computational Linguistics, Proceedings of the Conference</t>
  </si>
  <si>
    <t>https://www.scopus.com/inward/record.uri?eid=2-s2.0-84860524978&amp;partnerID=40&amp;md5=1f092867603e2676f5bb322fbacbe765</t>
  </si>
  <si>
    <t>CSLI, Stanford University, Stanford, CA 94305, United States; Dept. of Brain and Cognitive Sciences, Massachusetts Institute of Technology, Cambridge, MA 02139, United States; Dept. of Cognitive and Linguistic Sciences, Brown University, Providence, RI 02912, United States</t>
  </si>
  <si>
    <t>Purver, M., CSLI, Stanford University, Stanford, CA 94305, United States; Körding, K.P., Dept. of Brain and Cognitive Sciences, Massachusetts Institute of Technology, Cambridge, MA 02139, United States; Griffiths, T.L., Dept. of Cognitive and Linguistic Sciences, Brown University, Providence, RI 02912, United States; Tenenbaum, J.B., Dept. of Brain and Cognitive Sciences, Massachusetts Institute of Technology, Cambridge, MA 02139, United States</t>
  </si>
  <si>
    <t>We present a method for unsupervised topic modelling which adapts methods used in document classification (Blei et al., 2003; Griffiths and Steyvers, 2004) to unsegmented multi-party discourse transcripts. We show how Bayesian inference in this generative model can be used to simultaneously address the problems of topic segmentation and topic identification: automatically segmenting multi-party meetings into topically coherent segments with performance which compares well with previous unsupervised segmentation-only methods (Galley et al., 2003) while simultaneously extracting topics which rate highly when assessed for coherence by human judges. We also show that this method appears robust in the face of off-topic dialogue and speech recognition errors. © 2006 Association for Computational Linguistics.</t>
  </si>
  <si>
    <t>2-s2.0-84860524978</t>
  </si>
  <si>
    <t>Medelyan O., Schulz S., Paetzold J., Poprat M., Marko K.</t>
  </si>
  <si>
    <t>Language specific and topic focused web crawling</t>
  </si>
  <si>
    <t>Proceedings of the 5th International Conference on Language Resources and Evaluation, LREC 2006</t>
  </si>
  <si>
    <t>https://www.scopus.com/inward/record.uri?eid=2-s2.0-84946213549&amp;partnerID=40&amp;md5=d307c5e411bc0dbb228115fd0ea802cd</t>
  </si>
  <si>
    <t>University of Waikato, Department of Computer Science, Hamilton, New Zealand; Freiburg University Hospital, Department of Medical Informatics, Freiburg, Germany; Jena University, Computational Linguistics Research Group, Jena, Germany</t>
  </si>
  <si>
    <t>Medelyan, O., University of Waikato, Department of Computer Science, Hamilton, New Zealand; Schulz, S., Freiburg University Hospital, Department of Medical Informatics, Freiburg, Germany; Paetzold, J., Freiburg University Hospital, Department of Medical Informatics, Freiburg, Germany; Poprat, M., Freiburg University Hospital, Department of Medical Informatics, Freiburg, Germany, Jena University, Computational Linguistics Research Group, Jena, Germany; Marko, K., Freiburg University Hospital, Department of Medical Informatics, Freiburg, Germany, Jena University, Computational Linguistics Research Group, Jena, Germany</t>
  </si>
  <si>
    <t>We describe an experiment on collecting large language and topic specific corpora automatically by using a focused Web crawler. Our crawler combines efficient crawling techniques with a common text classification tool. Given a sample corpus of medical documents, we automatically extract query phrases and then acquire seed URLs with a standard search engine. Starting from these seed URLs, the crawler builds a new large collection consisting only of documents that satisfy both the language and the topic model. The manual analysis of acquired English and German medicine corpora reveals the high accuracy of the crawler. However, there are significant differences between both languages.</t>
  </si>
  <si>
    <t>2-s2.0-84946213549</t>
  </si>
  <si>
    <t>Casas M.</t>
  </si>
  <si>
    <t>Making pedagogical theory come alive</t>
  </si>
  <si>
    <t>Teacher Educator</t>
  </si>
  <si>
    <t>10.1080/08878730409555339</t>
  </si>
  <si>
    <t>https://www.scopus.com/inward/record.uri?eid=2-s2.0-79955883643&amp;doi=10.1080%2f08878730409555339&amp;partnerID=40&amp;md5=524599a76ae63410a35438e493bf181e</t>
  </si>
  <si>
    <t>College of Education, The University of Texas, El Paso, United States</t>
  </si>
  <si>
    <t>Casas, M., College of Education, The University of Texas, El Paso, United States</t>
  </si>
  <si>
    <t>This article describes how a teacher educator designed a course to teach preservice teachers the latest instructional strategies being implemented in elementary schools. As a result of student suggestions that they needed to see Bloom's (1956) Taxonomy, cooperative learning, constructivism, and other topics modeled with children, the teacher revamped the course to meet their needs. The two main instructional strategies that are used to teach content have students write an interdisciplinary thematic unit and have the instructor model the latest teaching practices with children in an actual elementary school classroom. Based on surveys administered at the end of every semester, the majority of students believe that the amount of instruction they have received in the course is sufficient. © 2004 Taylor &amp; Francis Group, LLC.</t>
  </si>
  <si>
    <t>2-s2.0-79955883643</t>
  </si>
  <si>
    <t>Li H., Yamanishi K.</t>
  </si>
  <si>
    <t>Topic analysis using a finite mixture model</t>
  </si>
  <si>
    <t>10.1016/S0306-4573(02)00035-3</t>
  </si>
  <si>
    <t>https://www.scopus.com/inward/record.uri?eid=2-s2.0-0037508830&amp;doi=10.1016%2fS0306-4573%2802%2900035-3&amp;partnerID=40&amp;md5=986a10e8baecf69f537c3c93e39dcfcc</t>
  </si>
  <si>
    <t>Internet Syst. Research Laboratories, NEC Corporation, 4-1-1 Miyazaki, Miyamae-ku, Kawasaki 216-855, Japan; Microsoft Research Asia, 5F Sigma Center, No. 49 Zhichun Road, Haidian District, Beijing, China</t>
  </si>
  <si>
    <t>Li, H., Internet Syst. Research Laboratories, NEC Corporation, 4-1-1 Miyazaki, Miyamae-ku, Kawasaki 216-855, Japan, Microsoft Research Asia, 5F Sigma Center, No. 49 Zhichun Road, Haidian District, Beijing, China; Yamanishi, K., Internet Syst. Research Laboratories, NEC Corporation, 4-1-1 Miyazaki, Miyamae-ku, Kawasaki 216-855, Japan</t>
  </si>
  <si>
    <t>Addressed here is the issue of 'topic analysis' which is used to determine a text's topic structure, a representation indicating what topics are included in a text and how those topics change within the text. Topic analysis consists of two main tasks: topic identification and text segmentation. While topic analysis would be extremely useful in a variety of text processing applications, no previous study has so far sufficiently addressed it. A statistical learning approach to the issue is proposed in this paper. More specifically, topics here are represented by means of word clusters, and a finite mixture model, referred to as a stochastic topic model (STM), is employed to represent a word distribution within a text. In topic analysis, a given text is segmented by detecting significant differences between STMs, and topics are identified by means of estimation of STMs. Experimental results indicate that the proposed method significantly outperforms methods that combine existing techniques. © 2002 Elsevier Science Ltd. All rights reserved.</t>
  </si>
  <si>
    <t>Mixture model; Statistical learning; Text segmentation; Topic; Word clustering</t>
  </si>
  <si>
    <t>2-s2.0-0037508830</t>
  </si>
  <si>
    <t>Smith S.</t>
  </si>
  <si>
    <t>Many (dirty) hands make light work: Martin Hollis's account of social action</t>
  </si>
  <si>
    <t>Trusting in Reason: Martin Hollis and The Philosophy of Social Action</t>
  </si>
  <si>
    <t>10.4324/9780203501832</t>
  </si>
  <si>
    <t>https://www.scopus.com/inward/record.uri?eid=2-s2.0-84906577485&amp;doi=10.4324%2f9780203501832&amp;partnerID=40&amp;md5=b50d84b5750666043cface93ad86708b</t>
  </si>
  <si>
    <t>University of Exeter, United Kingdom</t>
  </si>
  <si>
    <t>Smith, S., University of Exeter, United Kingdom</t>
  </si>
  <si>
    <t>Martin Hollis had a particular and powerful account of social action, an account that provided the foundation for his writings. But this is an account that is usually assumed in his work, and, for all his writing on social science, has to be brought together from a variety of sources. This paper traces the development of this account by looking at his major statements on social action. The key features of this account are an opposition to naturalism and to holism (either explanatory or understanding), and a belief in reason, agency, and ultimately the self. This is established by looking in particular at his three main books on the topic, Models of Man, The Cunning of Reason, and The Philosophy ofSocial Science. Hollis develops a notion of the social individual that is opposed to both behaviouralist attempts to explain from without, and to Winchian relativism. The paper also discusses Hollis's well-known twoby- two matrix of social theory, in which he crosses explanation and understanding with holism and individualism. Having outlined the development of his account of social action, the paper offers a critique of his position, arguing that he had a very thin conception of social structure; that he overestimated the extent to which actors have agency; that his argument relied on a Humean notion of causation which was no longer accepted in the natural sciences; that his notion of science was likewise a very partial one, namely positivist; that his belief in a common human core rationality was questionable; that he never really made good on his promise to combine holism and individualism; that his form of argumentation often relied on artificial alternatives; and that his matrix was itself open to a series of challenges. The paper concludes by noting both the tremendous power of his conception of social action and therefore the importance of developing a critique of it. © 2003 Frank Cass &amp; Co. Ltd. All rights reserved.</t>
  </si>
  <si>
    <t>2-s2.0-84906577485</t>
  </si>
  <si>
    <t>Lane I.R., Kawahara T., Matsui T., Nakamura S.</t>
  </si>
  <si>
    <t>Hierarchical topic classification for dialog speech recognition based on language model switching</t>
  </si>
  <si>
    <t>EUROSPEECH 2003 - 8th European Conference on Speech Communication and Technology</t>
  </si>
  <si>
    <t>https://www.scopus.com/inward/record.uri?eid=2-s2.0-85009181063&amp;partnerID=40&amp;md5=7bcced4f99306abcf61ffc2e092fde52</t>
  </si>
  <si>
    <t>School of Informatics, Kyoto University, Sakyo-ku, Kyoto, Japan; ATR Spoken Language Translation Laboratories, 2-2-2 Hikaridai, Seika-cho, Soraku-gun, Kyoto, Japan</t>
  </si>
  <si>
    <t>Lane, I.R., School of Informatics, Kyoto University, Sakyo-ku, Kyoto, Japan, ATR Spoken Language Translation Laboratories, 2-2-2 Hikaridai, Seika-cho, Soraku-gun, Kyoto, Japan; Kawahara, T., School of Informatics, Kyoto University, Sakyo-ku, Kyoto, Japan, ATR Spoken Language Translation Laboratories, 2-2-2 Hikaridai, Seika-cho, Soraku-gun, Kyoto, Japan; Matsui, T., ATR Spoken Language Translation Laboratories, 2-2-2 Hikaridai, Seika-cho, Soraku-gun, Kyoto, Japan; Nakamura, S., ATR Spoken Language Translation Laboratories, 2-2-2 Hikaridai, Seika-cho, Soraku-gun, Kyoto, Japan</t>
  </si>
  <si>
    <t>A speech recognition architecture combining topic detection and topic-dependent language modeling is proposed. In this architecture, a hierarchical back-off mechanism is introduced to improve system robustness. Detailed topic models are applied when topic detection is confident, and wider models that cover multiple topics are applied in cases of uncertainty. In this paper, two topic detection methods are evaluated for the architecture: unigram likelihood and SVM (Support Vector Machine). On the ATR Basic Travel Expression corpus, both topic detection methods provide a comparable reduction in WER of 10.0% and 11.1% respectively over a single language model system. Finally the proposed re-decoding approach is compared with an equivalent system based on re-scoring. It is shown that redecoding is vital to provide optimal recognition performance.</t>
  </si>
  <si>
    <t>2-s2.0-85009181063</t>
  </si>
  <si>
    <t>Evans D.A., Shanahan J.G., Sheftel V.</t>
  </si>
  <si>
    <t>Topic structure modeling</t>
  </si>
  <si>
    <t>SIGIR Forum (ACM Special Interest Group on Information Retrieval)</t>
  </si>
  <si>
    <t>https://www.scopus.com/inward/record.uri?eid=2-s2.0-0036989767&amp;partnerID=40&amp;md5=c42a9c64a0edc687bc8d3eb6497a7a9b</t>
  </si>
  <si>
    <t>Clairvoyance Corporation, 5001 Baum Blvd., Suite 700, Pittsburgh, PA 15213-1854, United States</t>
  </si>
  <si>
    <t>Evans, D.A., Clairvoyance Corporation, 5001 Baum Blvd., Suite 700, Pittsburgh, PA 15213-1854, United States; Shanahan, J.G., Clairvoyance Corporation, 5001 Baum Blvd., Suite 700, Pittsburgh, PA 15213-1854, United States; Sheftel, V., Clairvoyance Corporation, 5001 Baum Blvd., Suite 700, Pittsburgh, PA 15213-1854, United States</t>
  </si>
  <si>
    <t>In this paper, we present a method based on document probes to quantify and diagnose topic structure, distinguishing topics as monolithic, structured, or diffuse. The method also yields a structure analysis that can be used directly to optimize filter (classifier) creation. Preliminary results illustrate the predictive value of the approach on TREC/Reuters-96 topics.</t>
  </si>
  <si>
    <t>Clustering; Probes; Topic modeling; Topic structure</t>
  </si>
  <si>
    <t>2-s2.0-0036989767</t>
  </si>
  <si>
    <t>Lavrenko V., Choquette M., Croft W.B.</t>
  </si>
  <si>
    <t>Cross-lingual relevance models</t>
  </si>
  <si>
    <t>https://www.scopus.com/inward/record.uri?eid=2-s2.0-0036989614&amp;partnerID=40&amp;md5=0670aa67c296531676a6909a1d6999b1</t>
  </si>
  <si>
    <t>Ctr. for Intelligent Info. Retrieval, Department of Computer Science, University of Massachusetts, Amherst, MA 01003, United States</t>
  </si>
  <si>
    <t>Lavrenko, V., Ctr. for Intelligent Info. Retrieval, Department of Computer Science, University of Massachusetts, Amherst, MA 01003, United States; Choquette, M., Ctr. for Intelligent Info. Retrieval, Department of Computer Science, University of Massachusetts, Amherst, MA 01003, United States; Croft, W.B., Ctr. for Intelligent Info. Retrieval, Department of Computer Science, University of Massachusetts, Amherst, MA 01003, United States</t>
  </si>
  <si>
    <t>We propose a formal model of Cross-Language Information Retrieval that does not rely on either query translation or document translation. Our approach leverages recent advances in language modeling to directly estimate an accurate topic model in the target language, starting with a query in the source language. The model integrates popular techniques of disambiguation and query expansion in a unified formal framework. We describe how the topic model can be estimated with either a parallel corpus or a dictionary. We test the framework by constructing Chinese topic models from English queries and using them in the CLIR task of TREC9. The model achieves performance around 95% of the strong mono-lingual baseline in terms of average precision. In initial precision, our model outperforms the monolingual baseline by 20%. The main contribution of this work is the unified formal model which integrates techniques that are essential for effective Cross-Language Retrieval.</t>
  </si>
  <si>
    <t>Cross-language information retrieval; Language models</t>
  </si>
  <si>
    <t>2-s2.0-0036989614</t>
  </si>
  <si>
    <t>Wedel M., Kamakura W., Arora N., Bemmaor A., Chiang J., Elrod T., Johnson R., Lenk P., Neslin S., Poulsen C.S.</t>
  </si>
  <si>
    <t>Discrete and Continuous Representations of Unobserved Heterogeneity in Choice Modeling</t>
  </si>
  <si>
    <t>Marketing Letters</t>
  </si>
  <si>
    <t>10.1023/A:1008054316179</t>
  </si>
  <si>
    <t>https://www.scopus.com/inward/record.uri?eid=2-s2.0-0000792331&amp;doi=10.1023%2fA%3a1008054316179&amp;partnerID=40&amp;md5=ec8b470fb0eddbc323a79f2e5191b030</t>
  </si>
  <si>
    <t>University of Groningen, Netherlands; University of Iowa, United States; Virginia Tech., United States; ESSEC, Cergy-Pontoise, France; Hong Kong Univ. of Sci. and Technol., Hong Kong; University of Alberta, Canada; Sawtooth Software; University of Michigan, United States; Dartmouth College, United States; Aalborg University, Denmark</t>
  </si>
  <si>
    <t>Wedel, M., University of Groningen, Netherlands; Kamakura, W., University of Iowa, United States; Arora, N., Virginia Tech., United States; Bemmaor, A., ESSEC, Cergy-Pontoise, France; Chiang, J., Hong Kong Univ. of Sci. and Technol., Hong Kong; Elrod, T., University of Alberta, Canada; Johnson, R., Sawtooth Software; Lenk, P., University of Michigan, United States; Neslin, S., Dartmouth College, United States; Poulsen, C.S., Aalborg University, Denmark</t>
  </si>
  <si>
    <t>We attempt to provide insights into how heterogeneity has been and can be addressed in choice modeling. In doing so, we deal with three topics: Models of heterogeneity, Methods of estimation and Substantive issues. In describing models we focus on discrete versus continuous representations of heterogeneity. With respect to estimation we contrast Markov Chain Monte Carlo methods and (simulated) likelihood methods. The substantive issues discussed deal with empirical tests of heterogeneity assumptions, the formation of empirical generalisations, the confounding of heterogeneity with state dependence and consideration sets, and normative segmentation.</t>
  </si>
  <si>
    <t>Markov-Chain Monte Carlo; Mixing Distributions; Multinomial Logit; Multinomial Probit; Simulated Likelihood</t>
  </si>
  <si>
    <t>2-s2.0-0000792331</t>
  </si>
  <si>
    <t>WoS_nameyear</t>
  </si>
  <si>
    <t>WoS_doi</t>
  </si>
  <si>
    <t>match</t>
  </si>
  <si>
    <t>WOS:A1982NB11100034</t>
  </si>
  <si>
    <t>NB111</t>
  </si>
  <si>
    <t>10.2307/1058684</t>
  </si>
  <si>
    <t>South. Econ. J.</t>
  </si>
  <si>
    <t>SOUTHERN ECON J</t>
  </si>
  <si>
    <t>0038-4038</t>
  </si>
  <si>
    <t>SOUTHERN ECONOMIC JOURNAL, CHAPEL HILL, NC 27514</t>
  </si>
  <si>
    <t>CHAPEL HILL</t>
  </si>
  <si>
    <t>UNIV NORTH CAROLINA</t>
  </si>
  <si>
    <t>NEUBERGER E, 1980, IMPACT INT EC DISTUR</t>
  </si>
  <si>
    <t>KEMME, DM (reprint author), UNIV N CAROLINA,GREENSBORO,NC 27412, USA.</t>
  </si>
  <si>
    <t>Book Review</t>
  </si>
  <si>
    <t>SOUTHERN ECONOMIC JOURNAL</t>
  </si>
  <si>
    <t>THE IMPACT OF INTERNATIONAL ECONOMIC DISTURBANCES ON THE SOVIET-UNION AND EASTERN-EUROPE - TRANSMISSION AND RESPONSE - NEUBERGER,E, TYSON,LDA</t>
  </si>
  <si>
    <t>KEMME, DM</t>
  </si>
  <si>
    <t>WOS:A1987Q252600014</t>
  </si>
  <si>
    <t>Q2526</t>
  </si>
  <si>
    <t>Acta Oecon.</t>
  </si>
  <si>
    <t>ACTA OECON</t>
  </si>
  <si>
    <t>0001-6373</t>
  </si>
  <si>
    <t>PO BOX 245, H-1519 BUDAPEST, HUNGARY</t>
  </si>
  <si>
    <t>BUDAPEST</t>
  </si>
  <si>
    <t>AKADEMIAI KIADO</t>
  </si>
  <si>
    <t>COMISSO E, 1986, POWER PURPOSE COLLEC</t>
  </si>
  <si>
    <t>ACTA OECONOMICA</t>
  </si>
  <si>
    <t>POWER, PURPOSE AND COLLECTIVE CHOICE - ECONOMIC-STRATEGY IN SOCIALIST STATES - COMISSO,E, TYSON,LDA</t>
  </si>
  <si>
    <t>SOOS, KA</t>
  </si>
  <si>
    <t>WOS:A1993MD73600006</t>
  </si>
  <si>
    <t>MD736</t>
  </si>
  <si>
    <t>Education &amp; Educational Research; Rehabilitation</t>
  </si>
  <si>
    <t>Education, Special; Rehabilitation</t>
  </si>
  <si>
    <t>J. Learn. Disabil.</t>
  </si>
  <si>
    <t>J LEARN DISABIL</t>
  </si>
  <si>
    <t>0022-2194</t>
  </si>
  <si>
    <t>8700 SHOAL CREEK BLVD, AUSTIN, TX 78757-6897</t>
  </si>
  <si>
    <t>PRO-ED INC</t>
  </si>
  <si>
    <t>Reprint</t>
  </si>
  <si>
    <t>JOURNAL OF LEARNING DISABILITIES</t>
  </si>
  <si>
    <t>POSITION PAPER ON FULL INCLUSION OF ALL STUDENTS WITH LEARNING-DISABILITIES IN THE REGULAR EDUCATION CLASSROOM, (REPRINTED FROM LDA NEWSBRIEF, VOL 28, 1993)</t>
  </si>
  <si>
    <t>[Anonymous]</t>
  </si>
  <si>
    <t>WOS:A1994NZ38000007</t>
  </si>
  <si>
    <t>NZ380</t>
  </si>
  <si>
    <t>10.1016/0378-4266(94)90007-8</t>
  </si>
  <si>
    <t>J. Bank Financ.</t>
  </si>
  <si>
    <t>J BANK FINANC</t>
  </si>
  <si>
    <t>0378-4266</t>
  </si>
  <si>
    <t>ALTMAN E, 1977, J MONETARY EC    OCT; ALTMAN E, 1994, TIME SERIES BUSINESS; Altman E., 1993, CORPORATE FINANCIAL; ALTMAN E. I, 1974, J ACCOUNTANCY    DEC, P50; Altman E.J., 1977, J BANK FINANC, V1, P29, DOI DOI 10.1016/0378-4266(77)90017-6; ALTMAN EI, 1968, J FINANC, V23, P589, DOI 10.2307/2978933; BELL T, 1990, 10 AUD S U KANS; CADDEN D, 1991, NEURAL NETWORKS MATH; CAMMARATA S, 1990, RETI NEURONALI; CHUNG H, 1993, COMP ANAL INDUCTIVE; COAKLEY J, 1993, INTELLIGENT SYST JAN; Coats P. K, 1993, FINANC MANAGE, P142; COLEMAN G, 1992, AI REV           JUL, P48; DRYANOWSKI L, 1994, IN PRESS J ACCOUNTIN; DUTTA S, 1992, INSEAD9230 WORK PAP; FAHLMAN S, 1992, CMU90100 CARN MELL U; Hertz J., 1991, INTRO THEORY NEURAL; Hinton G. E., 1986, PARALLEL DISTRIBUTED; KARELS GV, 1987, J BUSINESS FINAN WIN, P573; KRYZANOWSKI L, 1989, FINANCIAL ANAL J JUL, P21; LIANG T, 1992, CONT ACC RES     FAL; Odom M, 1990, P INT JOINT C NEUR N, P163; PAU LF, 1990, EC FINANCIAL KNOWLED; RAGHUPATHI WL, 1992, 24TH P IEEE INT C SY; RAHIMIAN E, 1992, NEURAL NETWORKS FINA; Rumelhart D. E., 1986, PARALLEL DISTRIBUTED, P318; Rumelhart David E., 1986, PARALLEL DISTRIBUTED; Skapura D., 1991, NEURAL NETWORKS; SWALES G, 1992, FINANCIAL ANAL J SEP; THEODOSSIOU PT, 1993, J AM STAT ASSOC, V88, P441, DOI 10.2307/2290323; TRIPPI R, 1992, J PORTFOLIO MANA FAL; TRIPPI R, NEURAL NETWORKS FINA; VARETTO F, 1990, SISTEMA DIAGNOSI RIS; VERETTO F, 1993, IN PRESS DIAGNOSI IN; WONG F, 1992, FINANCIAL ANAL J JAN</t>
  </si>
  <si>
    <t>CENT BILANCI SRL,SOC STUDI FINANZIARI,CORSO VITTORIO EMANUELE II 93,I-10128 TURIN,ITALY; NYU,STERN SCH BUSINESS,NEW YORK,NY 10012</t>
  </si>
  <si>
    <t>This study analyzes the comparison between traditional statistical methodologies for distress classification and prediction, i.e., linear discriminant (LDA) or logit analyses, with an artificial intelligence algorithm known as neural networks (NN). Analyzing well over 1,000 healthy, vulnerable and unsound industrial Italian firms from 1982-1992, this study was carried out at the Centrale dei Bilanci in Turin, Italy and is now being tested in actual diagnostic situations. The results are part of a larger effort involving separate models for industrial, retailing/trading and construction firms. The results indicate a balanced degree of accuracy and other beneficial characteristics between LDA and NN. We are particularly careful to point out the problems of the 'black-box' NN systems, including illogical weightings of the indicators and overfitting in the training stage both of which negatively impacts predictive accuracy. Both types of diagnostic techniques displayed acceptable, over 90%, classification and holdout sample accuracy and the study concludes that there certainly should be further studies and tests using the two techniques and suggests a combined approach for predictive reinforcement.</t>
  </si>
  <si>
    <t>DISTRESS DIAGNOSIS; DISCRIMINANT MODELS; NEURAL NETWORKS; CORPORATE BANKRUPTCY RISK; FINANCIAL RATIO ANALYSIS</t>
  </si>
  <si>
    <t>JOURNAL OF BANKING &amp; FINANCE</t>
  </si>
  <si>
    <t>CORPORATE DISTRESS DIAGNOSIS - COMPARISONS USING LINEAR DISCRIMINANT-ANALYSIS AND NEURAL NETWORKS (THE ITALIAN EXPERIENCE)</t>
  </si>
  <si>
    <t>ALTMAN, EI; MARCO, G; VARETTO, F</t>
  </si>
  <si>
    <t>WOS:000180407800152</t>
  </si>
  <si>
    <t>BV92R</t>
  </si>
  <si>
    <t>Computer Science; Information Science &amp; Library Science; Business &amp; Economics; Telecommunications</t>
  </si>
  <si>
    <t>Computer Science, Information Systems; Computer Science, Software Engineering; Information Science &amp; Library Science; Management; Telecommunications</t>
  </si>
  <si>
    <t>1-930708-39-4</t>
  </si>
  <si>
    <t>1331 E CHOCOLATE AVE, HERSHEY, PA 17033-1117 USA</t>
  </si>
  <si>
    <t>IDEA GROUP PUBLISHING</t>
  </si>
  <si>
    <t>ABAD PL, 1993, EUR J OPER RES, V67, P88, DOI 10.1016/0377-2217(93)90324-G; Bhattacharyya S, 1998, DECISION SCI, V29, P871, DOI 10.1111/j.1540-5915.1998.tb00880.x; DOI K, 1993, ACTA RADIOL, V34, P426; Fisher RA, 1936, ANN EUGENIC, V7, P179, DOI 10.1111/j.1469-1809.1936.tb02137.x; Goldberg D., 1991, FDN GENETIC ALGORITH, P69; JOACHIMSTHALER EA, 1988, DECISION SCI, V19, P322, DOI 10.1111/j.1540-5915.1988.tb00270.x; KIGN RD, 1994, MACHINE INTELLIGENCE, V13; Koehler G. J., 1991, ORSA Journal on Computing, V3, P345; KOEHLER GJ, 1990, DECISION SCI, V21, P63, DOI 10.1111/j.1540-5915.1990.tb00317.x; Kovalerchuk B, 1997, ARTIF INTELL MED, V11, P75, DOI 10.1016/S0933-3657(97)00021-3; Pendharkar PC, 1999, EXPERT SYST APPL, V17, P223, DOI 10.1016/S0957-4174(99)00036-6; Turney P. D., 1995, Journal of Artificial Intelligence Research, V2, P369; Wu Y C, 1994, J Digit Imaging, V7, P196</t>
  </si>
  <si>
    <t>Pendharkar, PC (reprint author), Penn State Univ, Sch Business Adm, Harrisburg, PA USA.</t>
  </si>
  <si>
    <t>Penn State Univ, Sch Business Adm, Harrisburg, PA USA</t>
  </si>
  <si>
    <t>This paper illustrates how a misclassification cost matrix can be incorporated into an evolutionary classification system for medical diagnosis. Most classification systems for medical diagnosis have attempted to minimize the misclassifications (or maximize correctly classified cases). The minimizing misclassification approach assumes that Type I and Type II error costs for misclassification are equal. There is evidence that these costs are not equal and incorporating costs into classification systems can lead to superior outcomes. We use principles of evolution to develop and test a genetic algorithm (GA) based approach that incorporates the asymmetric Type I and Type II error costs. Using simulated and real life medical data, we show that the proposed approach, incorporating Type I and Type II misclassification costs, results in lower misclassification costs than LDA and GA approaches that do not incorporate these costs.</t>
  </si>
  <si>
    <t>CLASSIFICATION PROBLEM; DISCRIMINANT-ANALYSIS</t>
  </si>
  <si>
    <t>Informat Resources Management Assoc</t>
  </si>
  <si>
    <t>SEATTLE, WA</t>
  </si>
  <si>
    <t>MAY 19-22, 2002</t>
  </si>
  <si>
    <t>International Conference of the Information-Resources-Management-Association</t>
  </si>
  <si>
    <t>ISSUES AND TRENDS OF INFORMATION TECHNOLOGY MANAGEMENT IN CONTEMPORARY ORGANIZATIONS, VOLS 1 AND 2</t>
  </si>
  <si>
    <t>An evolutionary misclassification cost minimization approach for medical diagnosis</t>
  </si>
  <si>
    <t>Pendharkar, PC; Rodger, JA; Nanda, S</t>
  </si>
  <si>
    <t>Khosrowpour, M</t>
  </si>
  <si>
    <t>WOS:000230800500015</t>
  </si>
  <si>
    <t>949PL</t>
  </si>
  <si>
    <t>10.1016/j.ejor.2004.02.018</t>
  </si>
  <si>
    <t>Eur. J. Oper. Res.</t>
  </si>
  <si>
    <t>EUR J OPER RES</t>
  </si>
  <si>
    <t>0377-2217</t>
  </si>
  <si>
    <t>ALTMAN EI, 1994, J BANK FINANC, V18, P505, DOI 10.1016/0378-4266(94)90007-8; Anderson T. W., 1984, INTRO MULTIVARIATE S; ANDREWS DWK, 1991, ECONOMETRICA, V59, P307, DOI 10.2307/2938259; Bell T., 1990, P 1990 DEL TOUCH U K, P29; Bertels K, 1999, EUR J OPER RES, V115, P608, DOI 10.1016/S0377-2217(98)00161-1; BRAUN H, 1987, DECISION SCI, V18, P415, DOI 10.1111/j.1540-5915.1987.tb01533.x; BRIEF RP, 1992, ACCOUNT REV, V67, P411; Chen XH, 1998, ECONOMETRICA, V66, P289, DOI 10.2307/2998559; COATS PK, 1993, FINANC MANAGE, V22, P142, DOI 10.2307/3665934; CRONAN TP, 1991, DECISION SCI, V22, P812, DOI 10.1111/j.1540-5915.1991.tb00366.x; DEAKIN EB, 1976, ACCOUNT REV, V51, P90; DEANDRES J, 2001, INT J DIGITAL ACCOUN, V1, P157; DEANDRES J, 2000, REV ESPANOLA FINANCI, V104, P443; DEANDRES J, 1998, EMERGING TECHNOLOGIE, P101; DEANDRES J, 2003, FORECASTING BUSINESS; DIDZAREVICH S, 1997, INTELLIGENT TECHNOLO, P85; ELLIOTT J, 1988, J ACCOUNTING LIT, V7, P202; FRIEDMAN JH, 1981, J AM STAT ASSOC, V76, P817, DOI 10.2307/2287576; FRYDMAN H, 1985, J FINANC, V40, P269, DOI 10.2307/2328060; GARRISON L, 1989, J AM TAXATION AS FAL, P77; GERNANDER U, 1981, ABSTRACT INFERENCE; GILBERT GG, 1974, J FINANC, V29, P151, DOI 10.2307/2978221; GIROSI F, 1993, 1430 MIT ART INT LIB; GORT M, 1963, J POLIT ECON, V71, P51, DOI 10.1086/258734; Goss E. P., 1995, J EC FINANCE, V19, P1; Greenstein M.M., 1996, INTELLIGENT SYSTEMS, P187; HANSEN P, 1994, NEW APPROACHES CLASS, P228; HARRIS MN, 1976, IND ORG REV, V3, P165; HORNIK K, 1989, NEURAL NETWORKS, V2, P359, DOI 10.1016/0893-6080(89)90020-8; ISHIBUCHI H, 1994, FUZZY SET SYST, V65, P237, DOI 10.1016/0165-0114(94)90022-1; JANG JSR, 1993, IEEE T NEURAL NETWOR, V4, P156, DOI 10.1109/72.182710; Kattan MW, 2000, OMEGA-INT J MANAGE S, V28, P501, DOI 10.1016/S0305-0483(00)00015-3; KELLY G, 1991, ACCOUNTING BUSINESS, V21, P321; KOSKO B, 1994, IEEE T COMPUT, V43, P1329, DOI 10.1109/12.324566; Kosko B, 1992, NEURAL NETWORKS FUZZ; Kreinovich V, 2000, INT J INTELL SYST, V15, P565, DOI 10.1002/(SICI)1098-111X(200006)15:6&lt;565::AID-INT6&gt;3.0.CO;2-0; Krishnaswamy C., 2000, FINANCIAL PRACTICE E, V10, P75; Landajo M, 2004, IEEE T SYST MAN CY B, V34, P645, DOI 10.1109/TSMCB.2002.805810; Landajo M, 2001, IEEE T FUZZY SYST, V9, P229, DOI 10.1109/91.919245; LANDAJO M, 2002, UNPUB SOME STOCHASTI; Liang T. P., 1992, CONTEMP ACCOUNT RES, V9, P306; LUGOSI G, 1995, IEEE T INFORM THEORY, V41, P677, DOI 10.1109/18.382014; Mahmood M. A., 1999, Journal of End User Computing, V11, P11; Mak B, 2002, EUR J OPER RES, V136, P212, DOI 10.1016/S0377-2217(01)00062-5; Malhotra R, 2002, EUR J OPER RES, V136, P190, DOI 10.1016/S0377-2217(01)00052-2; MARAIS ML, 1984, J ACCOUNTING RES, V22, P87, DOI 10.2307/2490861; Marks HM, 2000, ADV RES TH SCH MANAG, V4, P239; McKee TE, 2002, EUR J OPER RES, V138, P436, DOI 10.1016/S0377-2217(01)00130-8; Nauck D., 1997, P 7 INT FUZZ SYST AS, VIV, P228; Pavur R, 2002, EUR J OPER RES, V136, P603, DOI 10.1016/S0377-2217(01)00069-8; Pendharkar PC, 2002, EUR J OPER RES, V138, P155, DOI 10.1016/S0377-2217(01)00085-6; Platt H.D., 1990, J BUSINESS FINANCE A, V17, P31, DOI [10.1111/j.1468-5957.1990.tb00548.x, DOI 10.1111/J.1468-5957.1990.TB00548.X]; Shen XT, 1997, ANN STAT, V25, P2555; Silverman B., 1986, DENSITY ESTIMATION S; Sin CY, 1996, J ECONOMETRICS, V71, P207, DOI 10.1016/0304-4076(94)01701-8; St John CH, 2000, COMPUT OPER RES, V27, P1077; STONE CJ, 1977, ANN STAT, V5, P595, DOI 10.1214/aos/1176343886; Tsai CY, 2000, OMEGA-INT J MANAGE S, V28, P513, DOI 10.1016/S0305-0483(99)00077-8; Varetto F, 1998, J BANK FINANC, V22, P1421, DOI 10.1016/S0378-4266(98)00059-4; Wang L. X., 1994, ADAPTIVE FUZZY SYSTE; WANG LX, 1992, IEEE T NEURAL NETWOR, V3, P807, DOI 10.1109/72.159070; WATSON C. J., 1990, ACCOUNT REV, V65, P662; WHITE H, 1990, NEURAL NETWORKS, V3, P535, DOI 10.1016/0893-6080(90)90004-5; White H., 1994, ECONOMET REV, V13, P1, DOI DOI 10.1080/07474939408800273; Wong BK, 2000, J OPER RES SOC, V51, P913, DOI 10.2307/254047; Yang YH, 1999, IEEE T INFORM THEORY, V45, P2271; ZAPRANIS A, 2000, J FINANCIAL MANAGEME, V13, P1; Zopounidis C, 2002, EUR J OPER RES, V138, P229, DOI 10.1016/S0377-2217(01)00243-0</t>
  </si>
  <si>
    <t>Landajo, Manuel/0000-0002-5357-955X; Lorca-Fernandez, Pedro/0000-0002-7640-8286; De Andres, Javier/0000-0001-6887-4087</t>
  </si>
  <si>
    <t>Landajo, Manuel/B-6945-2008; Lorca-Fernandez, Pedro/K-5332-2014</t>
  </si>
  <si>
    <t>jdandres@uniovi.es; landajo@uniovi.es; plorca@uniovi.es</t>
  </si>
  <si>
    <t>de Andres, J (reprint author), Univ Oviedo, Dept Accounting &amp; Business, Ave Cristo, E-33006 Oviedo, Spain.</t>
  </si>
  <si>
    <t>Univ Oviedo, Dept Accounting &amp; Business, E-33006 Oviedo, Spain; Univ Oviedo, Dept Appl Econ, Unit Stat &amp; Econometr, E-33006 Oviedo, Spain</t>
  </si>
  <si>
    <t>A comparative study of the performance of a number of classificatory devices, both parametric (LDA and Logit) and non-parametric (perceptron neural nets and fuzzy-rule-based classifiers) is conducted, and a Monte Carlo simulation-based approach is used in order to measure the average effects of sample size variations on the predictive performance of each classifier. The paper uses as a benchmark the problem of forecasting the level of profitability of Spanish commercial and industrial companies upon the basis of a set of financial ratios. This case illustrates well a distinctive feature of many financial prediction problems, namely that of being characterized by a high dimension feature space as well as a low degree of separability. Response surfaces are estimated in order to summarize the results. A higher performance of model-free classifiers is generally observed, even for fairly moderate sample sizes. (c) 2004 Elsevier B.V. All rights reserved.</t>
  </si>
  <si>
    <t>MULTILAYER FEEDFORWARD NETWORKS; LINEAR DISCRIMINANT-ANALYSIS; NEURAL-NETWORKS; FUZZY-SYSTEMS; UNIVERSAL APPROXIMATORS; NONPARAMETRIC REGRESSION; FINANCIAL DISTRESS; GENETIC ALGORITHMS; ROUGH SETS; MODELS</t>
  </si>
  <si>
    <t>decision support systems; neural networks; fuzzy systems; profitability forecasting; financial ratios</t>
  </si>
  <si>
    <t>EUROPEAN JOURNAL OF OPERATIONAL RESEARCH</t>
  </si>
  <si>
    <t>Forecasting business profitability by using classification techniques: A comparative analysis based on a Spanish case</t>
  </si>
  <si>
    <t>de Andres, J; Landajo, M; Lorca, P</t>
  </si>
  <si>
    <t>WOS:000207827000002</t>
  </si>
  <si>
    <t>V15UN</t>
  </si>
  <si>
    <t>10.21314/JOP.2006.001</t>
  </si>
  <si>
    <t>J. Oper. Risk.</t>
  </si>
  <si>
    <t>J OPER RISK</t>
  </si>
  <si>
    <t>1744-6740</t>
  </si>
  <si>
    <t>Alink S, 2004, INSUR MATH ECON, V35, P77, DOI 10.1016/j.insmatheco.2004.05.001; Artzner P, 1999, MATH FINANC, V9, P203, DOI 10.1111/1467-9965.00068; Asmussen S., 2000, RUIN PROBABILITIES; CHAVEZDEMOULIN V, 2006, J BANKING F IN PRESS; Coles S., 2001, INTRO STAT MODELING; Danielsson J., 2005, SUBADDITIVITY REEXAM; de Fontnouvelle P., 2005, IMPL AMA OP RISK FED; de Fontnouvelle P., 2004, IMPLICATIONS ALTERNA; Delbaen F., 2002, COHERENT RISK MEASUR; DELLAQUILA R, 2006, FINANCIAL M IN PRESS; DELLAQUILA R, 2006, ROBUST STAT ECONOMET; Denuit M, 2005, ACTUARIAL THEORY FOR DEPENDENT RISKS: MEASURES, ORDERS AND MODELS, P1, DOI 10.1002/0470016450; Denuit M, 2004, MATH ASSURANCE NONVI, VI; DEVYLDER F, 1984, INSUR MATH ECON, V3, P121, DOI 10.1016/0167-6687(84)90050-7; Embrechts P., 1997, MODELLING EXTREMAL E; Embrechts P., 2002, RISK MANAGEMENT VALU, P176; Embrechts P., 2006, EXTREME VAR SCENARIO; Fama E, 1972, THEORY FINANCE; Hampel F. R., 1986, ROBUST STAT APPROACH; HAUBRICH JG, 1998, ECON REV, P2; Huber P.J., 1981, ROBUST STAT; Hudson R., 2004, MISBEHAVIOR MARKETS; IBRAGIMOV R, 2005, ROBUSTNESS EC MODELS; Kaufmann R, 2004, THESIS ETH ZURICH; MALINVAUD E, 1972, J ECON THEORY, V4, P312, DOI 10.1016/0022-0531(72)90155-X; Mandelbrot B. B., 1997, FRACTALS SCALING FIN; McLachlan G., 1988, MIXTURE MODELS INFER; McNeil A, 2005, PRINCETON SERIES FIN; Moscadelli M, 2004, 517 BANC IT; Peng L., 2001, EXTREMES, V4, P53, DOI [10.1023/A:1012233423407, DOI 10.1023/A:1012233423407]; Rachev S., 2000, STABLE PARETIAN MODE; Reiss R.-D., 2001, STAT ANAL EXTREME VA; Rolski T., 1998, STOCHASTIC PROCESSES; Rootzen H, 1999, AMBIO, V28, P550; Rudin W., 1973, FUNCTIONAL ANAL; Samuelson PA., 1963, SCIENTIA, V57, P1; TASCHE D, 2005, WORKSH CONC RISK CRE; Vandewalle B., 2005, ROBUST ESTIMATOR TAI; Wuthrich M. V., 2003, ASTIN BULL, V33, P75</t>
  </si>
  <si>
    <t>johanna@math.ethz.ch; embrechs@math.ethz.ch; valerie@math.ethz.ch</t>
  </si>
  <si>
    <t>Neslehova, J (reprint author), ETH, Dept Math, RiskLab, Ramistr 101, CH-8092 Zurich, Switzerland.</t>
  </si>
  <si>
    <t>[Neslehova, Johanna] ETH, Dept Math, RiskLab, CH-8092 Zurich, Switzerland</t>
  </si>
  <si>
    <t>Due to published statistical analyses of operational risk data, methodological approaches to the "advanced measurement approach" modeling of operational risk can be discussed in more detail. In this paper we raise some issues concerning correlation (or diversification) effects, the use of extreme value theory and the overall quantitative risk management consequences of extremely heavy-tailed data. We especially highlight issues around infinite-mean models. In addition to methodological examples and simulation studies, the paper contains indications for further research.</t>
  </si>
  <si>
    <t>JOURNAL OF OPERATIONAL RISK</t>
  </si>
  <si>
    <t>Infinite-mean models and the LDA for operational risk</t>
  </si>
  <si>
    <t>Neslehova, Johanna; Embrechts, Paul; Chavez-Demoulin, Valerie</t>
  </si>
  <si>
    <t>Neslehova, J; Embrechts, P; Chavez-Demoulin, V</t>
  </si>
  <si>
    <t>Psychology; Pharmacology &amp; Pharmacy; Psychiatry</t>
  </si>
  <si>
    <t>Psychology, Biological; Psychology, Clinical; Pharmacology &amp; Pharmacy; Psychiatry</t>
  </si>
  <si>
    <t>Exp. Clin. Psychopharmacol.</t>
  </si>
  <si>
    <t>EXP CLIN PSYCHOPHARM</t>
  </si>
  <si>
    <t>1064-1297</t>
  </si>
  <si>
    <t>EXPERIMENTAL AND CLINICAL PSYCHOPHARMACOLOGY</t>
  </si>
  <si>
    <t>WOS:000251701200004</t>
  </si>
  <si>
    <t>242CD</t>
  </si>
  <si>
    <t>Business &amp; Economics; Mathematics; Mathematical Methods In Social Sciences</t>
  </si>
  <si>
    <t>Economics; Mathematics, Interdisciplinary Applications; Social Sciences, Mathematical Methods; Statistics &amp; Probability</t>
  </si>
  <si>
    <t>10.2143/AST.37.2.2024067</t>
  </si>
  <si>
    <t>Astin Bull.</t>
  </si>
  <si>
    <t>ASTIN BULL</t>
  </si>
  <si>
    <t>0515-0361</t>
  </si>
  <si>
    <t>BONDGENOTENLAAN 153, B-3000 LEUVEN, BELGIUM</t>
  </si>
  <si>
    <t>LEUVEN</t>
  </si>
  <si>
    <t>PEETERS</t>
  </si>
  <si>
    <t>ASMUSSEN S, 2001, RUIN PROBABILITIES; Beirlant J., 2001, ASTIN BULL, V31, P37; BINGHAM NH, 1987, RUGLAR VARIATION; BOCKER K, 2006, MULTIVARIATE MODELS; Buhlmann H., 2005, COURSE CREDIBILITY T; Danielsson J., 2005, FMG DISCUSSION PAPER; DANIELSSON J, 2001, ACAD RESPONSE BASEL, V2; DEGEN M, 2007, EVT BASED ESTIMATION; Diebold F. X., 2000, J RISK FINANCE, V1, P30, DOI DOI 10.1108/EB043443; Dominici DE, 2003, INTEGR TRANSF SPEC F, V14, P281, DOI 10.1080/1065246031000081698; Dutta K., 2006, 0613 FED RES BANK; Embrechts P., 1997, MODELLING EXTREMAL E; EMBRECHTS P, 2006, DVD QUANTITATIVE FIN; Guillou A, 2001, J ROY STAT SOC B, V63, P293, DOI 10.1111/1467-9868.00286; LAMBRIGGER DD, 2007, IN PRESS J OPERATION; MAKAROV M, 2006, J OPER RISK, V2, P51; Matthuys G., 2000, EXTREMES INTEGRATED, P37; MCNEIL A, 1997, P 28 INT ASTIN C; McNeil A, 2005, PRINCETON SERIES FIN; McNeil A. J., 2000, J EMPIR FINANC, V7, P271, DOI DOI 10.1016/S0927-5398(00)00012-8; MCNEIL AJ, 2000, EXTREMES INTEGRATED, P253; Morgenthaler S, 2000, J COMPUT GRAPH STAT, V9, P180, DOI 10.2307/1390620; Moscadelli M., 2004, 517 BANK IT; Mosteller F, 1985, EXPLORING DATA TABLE; Neslehova J, 2006, J OPER RISK, V1, P3, DOI 10.21314/JOP.2006.001; Panjer H. H., 2006, OPERATIONAL RISK MOD; Raoult JP, 2003, ADV APPL PROBAB, V35, P1007, DOI 10.1239/aap/1067436332; Resnick S. I., 1987, EXTREME VALUES REGUL; Segers J., 2004, STAT EXTREMES THEORY</t>
  </si>
  <si>
    <t>degen@math.ethz.ch; embrechts@math.ethz.ch; dominik.lambrigger@math.ethz.ch</t>
  </si>
  <si>
    <t>Degen, M (reprint author), ETH, Dept Math, CH-8092 Zurich, Switzerland.</t>
  </si>
  <si>
    <t>[Degen, Matthias; Embrechts, Paul; Lambrigger, Dominik D.] ETH, Dept Math, CH-8092 Zurich, Switzerland</t>
  </si>
  <si>
    <t>Operational risk has become an important risk component in the banking and insurance world. The availability of (few) reasonable data sets has given some authors the opportunity to analyze operational risk data and to propose different models for quantification. As proposed in Dutta and Perry [12], the parametric g-and-h distribution has recently emerged as an interesting candidate. In our paper, we discuss some fundamental properties of the g-and-h distribution and their link to extreme value theory (EVT). We show that for the g-and-h distribution, convergence of the excess distribution to the generalized Pareto distribution (GPD) is extremely slow and therefore quantile estimation using EVT may lead to inaccurate results if data are well modeled by a g-and-h distribution. We further discuss the subadditivity property of Value-at-Risk (VaR) for g-and-h random variables and show that for reasonable g and h parameter values, superadditivity may appear when estimating high quantiles. Finally, we look at the g-and-h distribution in the one-claim-causes-ruin paradigm.</t>
  </si>
  <si>
    <t>extreme value theory; g-and-h distribution; hill estimator; LDA; operational risk; peaks over threshold; second order regular variation; subadditivity; value-at-risk</t>
  </si>
  <si>
    <t>ASTIN BULLETIN</t>
  </si>
  <si>
    <t>The quantitative modeling of operational risk: between g-and-h and EVT</t>
  </si>
  <si>
    <t>Degen, Matthias; Embrechts, Paul; Lambrigger, Dominik D.</t>
  </si>
  <si>
    <t>Degen, M; Embrechts, P; Lambrigger, DD</t>
  </si>
  <si>
    <t>J. Consult. Clin. Psychol.</t>
  </si>
  <si>
    <t>J CONSULT CLIN PSYCH</t>
  </si>
  <si>
    <t>0022-006X</t>
  </si>
  <si>
    <t>JOURNAL OF CONSULTING AND CLINICAL PSYCHOLOGY</t>
  </si>
  <si>
    <t>WOS:000269126600079</t>
  </si>
  <si>
    <t>BKS98</t>
  </si>
  <si>
    <t>Business; Economics; Engineering, Industrial; Management; Operations Research &amp; Management Science</t>
  </si>
  <si>
    <t>10.1109/IEEM.2008.4737899</t>
  </si>
  <si>
    <t>IN C IND ENG ENG MAN</t>
  </si>
  <si>
    <t>978-1-4244-2629-4</t>
  </si>
  <si>
    <t>2157-3611</t>
  </si>
  <si>
    <t>Li, FC (reprint author), Natl Tsing Hua Univ, Dept Ind Engn &amp; Engn Management, Hsinchu, Taiwan.</t>
  </si>
  <si>
    <t>[Li, F. C.; Chen, F. L.] Natl Tsing Hua Univ, Dept Ind Engn &amp; Engn Management, Hsinchu, Taiwan; [Wang, G. E.] Jr Med Coll Jen Teh, Dept Informat &amp; Management, Miaoli, Taiwan</t>
  </si>
  <si>
    <t>The credit scoring has been regarded as a critical topic. Creating an effective classificatory model will objectively help managers instead of intuitive experience. This study proposed four strategies combining with the SVM (support vector machine) classifier for features selection that retains sufficient information for classification purpose. Different features preprocessing steps were constructed with four strategies of conventional Linear discriminate analysis (LDA), Decision tree, Rough set and F-score models to optimize feature space by removing both irrelevant and redundant features. The accuracy of four models are compared and nonparametric Wilcoxon signed rank test was held to show the significant difference between these models. Our results suggest that hybrid credit scoring models can mostly classify the applicants as either good or bad clients that are robust and effective in finding optimal subsets and are a promising method to the fields of data mining.</t>
  </si>
  <si>
    <t>Support vector machine; Linear discriminate analysis; Decision tree; Rough set; F-score</t>
  </si>
  <si>
    <t>IEEE Engn Management Soc, Singapore Chapter, IEEE Singapore Sect</t>
  </si>
  <si>
    <t>Singapore, SINGAPORE</t>
  </si>
  <si>
    <t>DEC 08-11, 2008</t>
  </si>
  <si>
    <t>International Conference on Industrial Engineering and Engineering Management</t>
  </si>
  <si>
    <t>International Conference on Industrial Engineering and Engineering Management IEEM</t>
  </si>
  <si>
    <t>IEEM: 2008 INTERNATIONAL CONFERENCE ON INDUSTRIAL ENGINEERING AND ENGINEERING MANAGEMENT, VOLS 1-3</t>
  </si>
  <si>
    <t>Comparison of Feature Selection Approaches based on the SVM Classification</t>
  </si>
  <si>
    <t>Li, F. C.; Chen, F. L.; Wang, G. E.</t>
  </si>
  <si>
    <t>Li, FC; Chen, FL; Wang, GE</t>
  </si>
  <si>
    <t>WOS:000256988600009</t>
  </si>
  <si>
    <t>BHW21</t>
  </si>
  <si>
    <t>Business &amp; Economics; Computer Science; Information Science &amp; Library Science; Linguistics</t>
  </si>
  <si>
    <t>Business; Business, Finance; Computer Science, Information Systems; Information Science &amp; Library Science; Linguistics; Management</t>
  </si>
  <si>
    <t>10.1007/978-3-540-78246-9_9</t>
  </si>
  <si>
    <t>STUD CLASS DATA ANAL</t>
  </si>
  <si>
    <t>978-3-540-78239-1</t>
  </si>
  <si>
    <t>1431-8814</t>
  </si>
  <si>
    <t>CZOGIEL I, 2006, ADV DATA ANAL, P133; Hastie T, 1996, J ROY STAT SOC B MET, V58, P155; JOHNSON NL, 1949, BIOMETRIKA, V36, P149, DOI 10.2307/2332539; Miller DJ, 1998, NEURAL COMPUT, V10, P281, DOI 10.1162/089976698300017764; SCHIFFNER J, 2006, THESIS U DORTMUND DO; Titsias MK, 2002, NEURAL COMPUT, V14, P2221, DOI 10.1162/089976602320264060; Titsias MK, 2001, IEEE T NEURAL NETWOR, V12, P987, DOI 10.1109/72.950129; Tutz G, 2005, STAT COMPUT, V15, P155, DOI 10.1007/s11222-005-1305-x</t>
  </si>
  <si>
    <t>schiffner@statistik.uni-dortmund.de</t>
  </si>
  <si>
    <t>Schiffner, J (reprint author), Univ Dortmund, Dept Stat, D-44221 Dortmund, Germany.</t>
  </si>
  <si>
    <t>[Schiffner, Julia; Weihs, Claus] Univ Dortmund, Dept Stat, D-44221 Dortmund, Germany</t>
  </si>
  <si>
    <t>In this paper four local classification methods are described and their statistical properties in the case of local data generating processes (LDGPs) are compared. In order to systematically compare the local methods and LDA as global standard technique, they are applied to a variety of situations which are simulated by experimental design. This way, it is possible to identify characteristics of the data that influence the classification performances of individual methods. For the simulated data sets the local methods on the average yield lower error rates than LDA. Additionally, based on the estimated effects of the influencing factors, groups of similar methods are found and the differences between these groups are revealed. Furthermore, it is possible to recommend certain methods for special data structures.</t>
  </si>
  <si>
    <t>MIXTURE MODEL</t>
  </si>
  <si>
    <t>Albert Ludwigs Univ</t>
  </si>
  <si>
    <t>German Classificat Soc</t>
  </si>
  <si>
    <t>Albert Ludwigs Univ, Freiburg, GERMANY</t>
  </si>
  <si>
    <t>MAR 07-09, 2007</t>
  </si>
  <si>
    <t>31st Annual Conference of the German-Classification-Society</t>
  </si>
  <si>
    <t>Studies in Classification Data Analysis and Knowledge Organization</t>
  </si>
  <si>
    <t>DATA ANALYSIS, MACHINE LEARNING AND APPLICATIONS</t>
  </si>
  <si>
    <t>Comparison of local classification methods</t>
  </si>
  <si>
    <t>Schiffner, Julia; Weihs, Claus</t>
  </si>
  <si>
    <t>Preisach, C; Burkhardt, H; SchmidtThieme, L; Decker, R</t>
  </si>
  <si>
    <t>Schiffner, J; Weihs, C</t>
  </si>
  <si>
    <t>WOS:000207827800003</t>
  </si>
  <si>
    <t>V15UV</t>
  </si>
  <si>
    <t>10.21314/JOP.2008.044</t>
  </si>
  <si>
    <t>SUM</t>
  </si>
  <si>
    <t>1755-2710</t>
  </si>
  <si>
    <t>Artzner P, 1999, MATH FINANC, V9, P203, DOI 10.1111/1467-9965.00068; Asmussen S, 2000, BERNOULLI, V6, P303, DOI 10.2307/3318578; Aue F, 2006, J OPER RISK, V1, P49, DOI 10.21314/JOP.2007.020; Basel Committee on Banking Supervision, 2006, INT CONV CAP MEAS CA; Beirlant J., 2004, STAT EXTREMES; Chavez-Demoulin V, 2006, J BANK FINANC, V30, P2635, DOI 10.1016/j.jbankfin.2005.11.008; Danielsson J., 2005, SUBADDITIVITY REEXAM; De Haan Laurens, 2006, EXTREME VALUE THEORY; DEFONTNOUVELLE P, 2005, 035 FED RES BANK BOS; Degen M, 2007, ASTIN BULL, V37, P265, DOI 10.2143/AST.37.2.2024067; Delbaen F, 2000, COHERENT RISK MEASUR; Denuit M, 1999, INSUR MATH ECON, V25, P85, DOI 10.1016/S0167-6687(99)00027-X; Dhaene J, 2006, STOCH MODELS, V22, P573, DOI 10.1080/15326340600878016; Dhaene J, 2002, INSUR MATH ECON, V31, P3, DOI 10.1016/S0167-6687(02)00134-8; Dutta K., 2006, 613 FED RES BANK BOS; Embrechts P., 1997, MODELLING EXTREMAL E; Embrechts P, 2006, GENEVA RISK INS REV, V31, P71, DOI 10.1007/s10713-006-0556-6; FOLLMER H, 2004, STOCHASTIC FINANCE; Genest C, 2007, ASTIN BULL, V37, P475, DOI 10.2143/AST.37.2.2024077; Jobst AA, 2007, J OPER RISK, V2, P3, DOI 10.21314/JOP.2007.026; Lindskog F., 2003, ASTIN BULL, V33, P209, DOI DOI 10.2143/AST.33.2.503691; McNeil AJ, 2005, PRINC SER FINANC, P1; MOSCADELLI M, 2004, TEMI DISCUSSIONE BAN; Nelsen R., 2006, INTRO COPULAS; Neslehova J., 2004, ASTIN BULL, V34, P333; Neslehova J, 2006, J OPER RISK, V1, P3, DOI 10.21314/JOP.2006.001; Panjer H. H., 2006, OPERATIONAL RISK; RUSCHENDORF L, 1982, ADV APPL PROBAB, V14, P623, DOI 10.2307/1426677</t>
  </si>
  <si>
    <t>Puccetti, Giovanni/0000-0003-1866-5951</t>
  </si>
  <si>
    <t>Puccetti, Giovanni/F-1382-2011</t>
  </si>
  <si>
    <t>embrechts@math.ethz.ch; giovanni.puccetti@dmd.unifi.it</t>
  </si>
  <si>
    <t>Embrechts, P (reprint author), ETH, Dept Math, Ramistr 101, CH-8092 Zurich, Switzerland.</t>
  </si>
  <si>
    <t>[Embrechts, Paul] ETH, Dept Math, CH-8092 Zurich, Switzerland; [Puccetti, Giovanni] Univ Florence, Dept Math Decis, I-50134 Florence, Italy</t>
  </si>
  <si>
    <t>We study the problem of evaluating the risky position involved in a matrix of random losses with some given probabilistic structure. In the Basel II regulatory setup for operational risk in banking, we analyze how interdependencies between individual loss random variables within the matrix may influence different estimates for the minimum capital charge required.</t>
  </si>
  <si>
    <t>COMONOTONICITY; SUMS; LDA</t>
  </si>
  <si>
    <t>Aggregating operational risk across matrix structured loss data</t>
  </si>
  <si>
    <t>Embrechts, Paul; Puccetti, Giovanni</t>
  </si>
  <si>
    <t>Embrechts, P; Puccetti, G</t>
  </si>
  <si>
    <t>WOS:000276383800206</t>
  </si>
  <si>
    <t>BOE48</t>
  </si>
  <si>
    <t>Agriculture; Business &amp; Economics; Education &amp; Educational Research; Environmental Sciences &amp; Ecology; Mathematical Methods In Social Sciences; Mathematics</t>
  </si>
  <si>
    <t>Agricultural Economics &amp; Policy; Economics; Education &amp; Educational Research; Environmental Sciences; Environmental Studies; Social Sciences, Mathematical Methods; Statistics &amp; Probability</t>
  </si>
  <si>
    <t>978-0-9806057-7-8</t>
  </si>
  <si>
    <t>PO BOX 893, MARRICKVILLE, NSW 2204 00000, AUSTRALIA</t>
  </si>
  <si>
    <t>MARRICKVILLE</t>
  </si>
  <si>
    <t>AUSSINO ACAD PUBL HOUSE</t>
  </si>
  <si>
    <t>Alizadeh AA, 2000, NATURE, V403, P503, DOI 10.1038/35000501; BENJAMINI Y, 1995, J ROYAL STAT SOC B, P57289; Bertram HC, 2007, ANAL CHEM, V79, P7110, DOI 10.1021/acO70928a; Boulesteix A.-L., 2004, STAT APPL GENET MOL, V3, P1, DOI DOI 10.2202/1544-6115.1075; BOULESTEIX AL, 2007, 005 U MUN DEP STAT; Boulesteix AL, 2007, BRIEF BIOINFORM, V8, P32, DOI 10.1093/bib/bb1016; Constantinou MA, 2007, MOL PHARMACEUT, V4, P258, DOI 10.1021/mp060069z; Ge Y, 2003, 633 UC BERK DEP STAT; Golub TR, 1999, SCIENCE, V286, P531, DOI 10.1126/science.286.5439.531; Hedenfalk I, 2001, NEW ENGL J MED, V344, P539, DOI 10.1056/NEJM200102223440801; HSING T, 2003, MACH LEARN, P5211; Huang XH, 2003, BIOINFORMATICS, V19, P2072, DOI 10.1093/bioinformatics/btg283; Khan J, 2001, NAT MED, V7, P673, DOI 10.1038/89044; Man Michael Z, 2004, J Biopharm Stat, V14, P1065, DOI 10.1081/BIP-200035491; Molinaro AM, 2005, BIOINFORMATICS, V21, P3301, DOI 10.1093/bioinformatics/bti499; Nguyen D., 2002, BIOINFORMATICS, P1839; Nguyen DV, 2004, COMPUT STAT DATA AN, V46, P407, DOI 10.1016/j.csda.2003.08.001; Nguyen DV, 2002, BIOINFORMATICS, V18, P1216, DOI 10.1093/bioinformatics/18.9.1216; Perez-Enciso M, 2003, HUM GENET, V112, P581, DOI 10.1007/s00439-003-0921-9; Ross DT, 2000, NAT GENET, V24, P227, DOI 10.1038/73432; Tan YX, 2004, COMPUT BIOL CHEM, V28, P235, DOI 10.1016/j.compbiolchem.2004.05.002; Troyanskaya O, 2001, BIOINFORMATICS, V17, P520, DOI 10.1093/bioinformatics/17.6.520; Tusher VG, 2001, P NATL ACAD SCI USA, V98, P5116, DOI 10.1073/pnas.091062498</t>
  </si>
  <si>
    <t>Gao, Qing-Bin/G-9825-2011</t>
  </si>
  <si>
    <t>[Jin Zhichao; Gao Qingbin; He Jia] Second Mil Med Univ, Dept Hlth Stat, Shanghai 200433, Peoples R China</t>
  </si>
  <si>
    <t>Gene microarray technology has revolutionized the way that cancer genes are monitored. It can scan thousands of genes at one time. Now it becomes one of the most powerful and versatile tools available in cancer research. How to use expression data to classify the multi-classification cancer samples becomes an urgent problem. Partial least squares (PLS) method has been proved to be a useful tool. Objective: Two multi-classification methods based on PLS were introduced and a comparative study was conducted. Methods: Four different significant gene selection methods were performed on four real tumor microarray gene expression datasets, and then two classification methods were carried out. Incomplete cross validation was used to assess the gene selection methods. The best gene selection method entered the following step. Under the best gene select method, total cross validation was used to evaluate the accuracy and reliability of two classification methods. Result: Two multi-classification methods can reach a good accuracy. Evaluated by incomplete cross validation, variable importance in projection (VIP) value was the best differentially expressed genes selection method. With the top 200 genes collected by VIP value and 4 components level, PLS-LDA and PLS-DA had quite good results. The average error rate and the difference between t-LOOCV and t-2-fold CV showed that PLS-DA outperformed PLS-LDA on accuracy and reliability.</t>
  </si>
  <si>
    <t>PREDICTION; CANCER; PROFILES</t>
  </si>
  <si>
    <t>Partial Least Squares Method; Microarray Data; Multi-classification; Cross Validation</t>
  </si>
  <si>
    <t>Int Inst Appl Stat Studies, Appl Stat Inst Shandong Prov, 2009 IIASS Conf Comm</t>
  </si>
  <si>
    <t>JUL 24-29, 2009</t>
  </si>
  <si>
    <t>2nd Conference of the International-Institute-of-Applied-Statistics-Studies</t>
  </si>
  <si>
    <t>COMPREHENSIVE EVALUATION OF ECONOMY AND SOCIETY WITH STATISTICAL SCIENCE</t>
  </si>
  <si>
    <t>A Comparative Study of Two Multiple Classification Methods Based on Partial Least Squares Using Tumor Microarray Gene Expression Data</t>
  </si>
  <si>
    <t>Jin Zhichao; Gao Qingbin; He Jia</t>
  </si>
  <si>
    <t>Zhu, KL; Zhang, H</t>
  </si>
  <si>
    <t>Jin, ZC; Gao, QB; He, J</t>
  </si>
  <si>
    <t>WOS:000269688900149</t>
  </si>
  <si>
    <t>BKZ54</t>
  </si>
  <si>
    <t>Computer Science; Education &amp; Educational Research; Remote Sensing</t>
  </si>
  <si>
    <t>Computer Science, Artificial Intelligence; Computer Science, Interdisciplinary Applications; Education, Scientific Disciplines; Remote Sensing</t>
  </si>
  <si>
    <t>10.1109/ETTandGRS.2008.347</t>
  </si>
  <si>
    <t>978-0-7695-3563-0</t>
  </si>
  <si>
    <t>10662 LOS VAQUEROS CIRCLE, PO BOX 3014, LOS ALAMITOS, CA 90720-1264 USA</t>
  </si>
  <si>
    <t>LOS ALAMITOS</t>
  </si>
  <si>
    <t>IEEE COMPUTER SOC</t>
  </si>
  <si>
    <t>BLACKBURN DM, 2001, FACIAL RECOGNITION V, P36; FUKUNAGA K, 1990, INTRO STAT PATTERN R, P55; KIRBY M, 1990, IEEE T PATTERN ANAL, V12, P103, DOI 10.1109/34.41390; Ojala T, 1996, PATTERN RECOGN, V29, P51, DOI 10.1016/0031-3203(95)00067-4; TURK M, 1991, J COGNITIVE NEUROSCI, V3, P71, DOI 10.1162/jocn.1991.3.1.71; WANG JD, 2004, FACE IMAGE RESOLUTIO, P8; Wang ZQ, 2006, CLIN BIOCHEM, V39, P277, DOI 10.1016/j.clinbiochem.2005.11.016; ZHAO W, 2003, ACM COMPUT SURV, V35, P67</t>
  </si>
  <si>
    <t>This work was supported by Program of New Century Excellent Talents in University, National Natural Science Foundation of China (No. 60575003, 60332010), Joint Project supported by National Science Foundation of China and Hi-Tech Research and Development Program of China (2006AA01Z133).</t>
  </si>
  <si>
    <t>Century Excellent Talents in University, National Natural Science Foundation of China [60575003, 60332010]; National Science Foundation of China and Hi-Tech Research and Development Program of China [2006AA01Z133]</t>
  </si>
  <si>
    <t>hpp1661@163.com; yhwang@buaa.edu.cn</t>
  </si>
  <si>
    <t>Huang, PP (reprint author), Beihang Univ, Sch Comp Sci &amp; Engn, Beijing 100191, Peoples R China.</t>
  </si>
  <si>
    <t>[Huang, Panpan] Beihang Univ, Sch Comp Sci &amp; Engn, Beijing 100191, Peoples R China; [Wang, Yunhong] Beihang Univ, Sch Comp Sci &amp; Engn, Beijing 100191, Peoples R China</t>
  </si>
  <si>
    <t>Many factors such as blurring effect, expression, illumination may affect the face recognition accuracy. In this paper, we focus our attention on the impact caused by resolution. In the video surveillance system, facial images in different resolutions may be detected, it is necessary for us to find out the impact of changing resolutions on different face recognition algorithms. A database has been collected of different facial images in different resolutions. Moreover, several experiments have been carried out to find the impact of changing resolutions on face recognition. We use the classical PCA, LDA and LBP method to extract the features and then use the nearest neighbor method to classes these facial images. Comparisons have been made among these classical algorithms in order to find out which method is the most effective in different resolutions. As a result, a confidence interval is obtained in which the algorithm performs much better than any other regions.</t>
  </si>
  <si>
    <t>IEEE, IEEE Circuits &amp; Remote Sensing, Intelligent Informat Technol Applicat Res Assoc</t>
  </si>
  <si>
    <t>DEC 21-22, 2008</t>
  </si>
  <si>
    <t>International Workshop on Education Technology and Training/International Workshop on Geoscience and Remote Sensing (ETT and GRS 2008)</t>
  </si>
  <si>
    <t>2008 INTERNATIONAL WORKSHOP ON EDUCATION TECHNOLOGY AND TRAINING AND 2008 INTERNATIONAL WORKSHOP ON GEOSCIENCE AND REMOTE SENSING, VOL 2, PROCEEDINGS,</t>
  </si>
  <si>
    <t>The Impact of Changing Resolutions on Face Recognition</t>
  </si>
  <si>
    <t>Huang, Panpan; Wang, Yunhong</t>
  </si>
  <si>
    <t>Qi, L</t>
  </si>
  <si>
    <t>Huang, PP; Wang, YH</t>
  </si>
  <si>
    <t>WOS:000391195300066</t>
  </si>
  <si>
    <t>Blei DM, 2003, J MACH LEARN RES, V3, P993, DOI 10.1162/jmlr.2003.3.4-5.993; Chemudugunta C., 2007, ADV NEURAL INFORM PR, V19, P241; Daume H, 2006, COLING/ACL 2006, VOLS 1 AND 2, PROCEEDINGS OF THE CONFERENCE, P305; Filatova Elena, 2006, P COLING ACL MAIN C, P207; Griffiths TL, 2004, P NATL ACAD SCI USA, V101, P5228, DOI 10.1073/pnas.0307752101; Haghighi Aria, 2009, P HUM LANG TECHN 200, P362, DOI DOI 10.3115/1620754.1620807; Sauper C., 2009, P JOINT C 47 ANN M A, V1, P208; Sekine S., 2006, P COLING ACL MAIN C, P731; Shinyama Y., 2006, P MAIN C HUM LANG TE, P304, DOI DOI 10.3115/1220835.1220874; Sudo K., 2003, P 41 ANN M ASS COMP, P224, DOI DOI 10.3115/1075096.1075125; Titov I., 2008, P 17 INT C WORLD WID, P111, DOI DOI 10.1145/1367497.1367513; Wu F, 2007, P 16 ACM C INF KNOWL, P41, DOI DOI 10.1145/1321440.1321449; Yan Y., 2009, P JOINT C 47 ANN M A, P1021; Zaki M. J., 2002, P 8 ACM SIGKDD INT C, P71, DOI DOI 10.1145/775047.775058</t>
  </si>
  <si>
    <t>lipeng@sjtu.edu.cn; jingjiang@smu.edu.sg; ylwang@sjtu.edu.cn</t>
  </si>
  <si>
    <t>Li, P (reprint author), Shanghai Jiao Tong Univ, Dept Comp Sci &amp; Engn, Shanghai 200030, Peoples R China.</t>
  </si>
  <si>
    <t>[Li, Peng; Wang, Yinglin] Shanghai Jiao Tong Univ, Dept Comp Sci &amp; Engn, Shanghai 200030, Peoples R China; [Jiang, Jing] Singapore Management Univ, Sch Informat Syst, Singapore 178902, Singapore</t>
  </si>
  <si>
    <t>In this paper, we propose a novel approach to automatic generation of summary templates from given collections of summary articles. This kind of summary templates can be useful in various applications. We first develop an entity-aspect LDA model to simultaneously cluster both sentences and words into aspects. We then apply frequent subtree pattern mining on the dependency parse trees of the clustered and labeled sentences to discover sentence patterns that well represent the aspects. Key features of our method include automatic grouping of semantically related sentence patterns and automatic identification of template slots that need to be filled in. We apply our method on five Wikipedia entity categories and compare our method with two baseline methods. Both quantitative evaluation based on human judgment and qualitative comparison demonstrate the effectiveness and advantages of our method.</t>
  </si>
  <si>
    <t>Generating Templates of Entity Summaries with an Entity-Aspect Model and Pattern Mining</t>
  </si>
  <si>
    <t>Li, Peng; Jiang, Jing; Wang, Yinglin</t>
  </si>
  <si>
    <t>Li, P; Jiang, J; Wang, YL</t>
  </si>
  <si>
    <t>WOS:000297300100004</t>
  </si>
  <si>
    <t>BXV73</t>
  </si>
  <si>
    <t>Computer Science, Interdisciplinary Applications; Economics; Management; Operations Research &amp; Management Science</t>
  </si>
  <si>
    <t>INT C MANAGE SCI ENG</t>
  </si>
  <si>
    <t>978-1-4244-8119-4; 978-1-4244-8117-0</t>
  </si>
  <si>
    <t>2155-1847</t>
  </si>
  <si>
    <t>Bajgier S. M., 1982, Decision Sciences, V13, P604; Chai Yaohui, 2007, INT C COMP SCI, V2, P409; CHARNES A, 1961, MANAGEMENT MODELS IN; Fisher RA, 1936, ANN EUGENIC, V7, P179, DOI 10.1111/j.1469-1809.1936.tb02137.x; Frawley W, 1992, AI MAG, P213; FREED N, 1981, EUR J OPER RES, V7, P44, DOI 10.1016/0377-2217(81)90048-5; Gharbi RBC, 2005, J PETROL SCI ENG, V49, P93, DOI 10.1016/j.petrol.2005.09.001; GLOVER F, 1990, DECISION SCI, V21, P771, DOI 10.1111/j.1540-5915.1990.tb01249.x; Han J., 2001, DATA MINING CONCEPTS; Hastie T., 2001, SPRINGER SERIES STAT; JOACHIMSTHALER EA, 1988, DECISION SCI, V19, P322, DOI 10.1111/j.1540-5915.1988.tb00270.x; Johnson RA, 1998, APPL MULTIVARIATE ST; Li AH, 2008, APPL SOFT COMPUT, V8, P1259, DOI 10.1016/j.asoc.2007.02.014; Li Aihua, 2009, STUDY GAP DATA MININ, P464; Lim JS, 2005, J PETROL SCI ENG, V49, P182, DOI 10.1016/j.petrol.2005.05.005; Monk E., 2006, CONCEPTS ENTERPRISE; Nikravesh M, 2004, EXPERT SYST APPL, V26, P19, DOI 10.1016/S0957-4174(03)00119-2; Nikravesh M, 2001, J PETROL SCI ENG, V29, P221, DOI 10.1016/S0920-4105(01)00092-4; Olson D. L., 2005, INTRO BUSINESS DATA; Shi Y, 2005, INT J INF TECH DECIS, V4, P581, DOI 10.1142/S0219622005001775; SMITH FW, 1969, IEEE T COMPUT, VC 18, P548, DOI 10.1109/T-C.1969.222708; WU C, 1975, TREE7517 PURD U SCH; Zangl Georg, 2003, DATA MINING APPL PET</t>
  </si>
  <si>
    <t>Supported by the National Natural Science Foundation of China (70621001); CUFE Phase three of 211 foundation( Central University of Finance and Economics 211 Foundation,China), and BHP Billiton Co., Australia.</t>
  </si>
  <si>
    <t>National Natural Science Foundation of China [70621001]; CUFE Phase three of 211 foundation; BHP Billiton Co., Australia.</t>
  </si>
  <si>
    <t>Li, AH (reprint author), Cent Univ Finance &amp; Econ, Sch Management Sci &amp; Engn, Beijing 100081, Peoples R China.</t>
  </si>
  <si>
    <t>[Li Ai-hua] Cent Univ Finance &amp; Econ, Sch Management Sci &amp; Engn, Beijing 100081, Peoples R China; [Shi Yong] Chinese Acad Sci, Res Ctr Fictitious Econ &amp; Data Sci, Beijing 100080, Peoples R China; [Shi Yong] Technol Univ Nebraska, Coll Informat Sci, Omaha, NE 68182 USA</t>
  </si>
  <si>
    <t>Data Mining is an effective tool to "the nontrivial extraction of implicit, previously unknown, and potentially useful information from data". And in petroleum industry there are numerous data needed to be analyzed to assist the petroleum exploitation decision. In this paper, petroleum reservoir and non-reservoir characteristics reorganization analysis are put forward based on data mining method. Relative date sets collected from petroleum exploration are transformed and integrated first. Three kinds of classification methods are introduced, which are Linear Discriminate Analysis (LDA), Decision Tree and Multi-criteria Linear Programming (MCLP). And they are used here for reservoir and non-reservoir discrimination analysis. The experiment result shows that it is feasible to predict the reservoir level and non-reservoir level in oil field based on the existing history data sets with data mining method and algorithm.</t>
  </si>
  <si>
    <t>PROGRAMMING-MODELS; FUZZY-LOGIC; INTELLIGENCE</t>
  </si>
  <si>
    <t>data mining; petroleum industry; reservoir and non-reservoir; classification</t>
  </si>
  <si>
    <t>Natl Nat Sci Fdn China (NSFC), Harbin Inst Technol, IEEE Technol Management Council</t>
  </si>
  <si>
    <t>Melbourne, AUSTRALIA</t>
  </si>
  <si>
    <t>NOV 24-26, 2010</t>
  </si>
  <si>
    <t>17th International Conference on Management Science and Engineering (ICMSE)</t>
  </si>
  <si>
    <t>International Conference on Management Science and Engineering-Annual Conference Proceedings</t>
  </si>
  <si>
    <t>2010 INTERNATIONAL CONFERENCE ON MANAGEMENT SCIENCE AND ENGINEERING (ICMSE)</t>
  </si>
  <si>
    <t>Petroleum Reservoir and Non-reservoir Discrimination Analysis Based on Data Mining Algorithm</t>
  </si>
  <si>
    <t>Li Ai-hua; Shi Yong</t>
  </si>
  <si>
    <t>Li, AH; Shi, Y</t>
  </si>
  <si>
    <t>WOS:000295664700007</t>
  </si>
  <si>
    <t>830NW</t>
  </si>
  <si>
    <t>Rom. J. Econ. Forecast</t>
  </si>
  <si>
    <t>ROM J ECON FORECAST</t>
  </si>
  <si>
    <t>1582-6163</t>
  </si>
  <si>
    <t>CASA ACADEMIEI, CALEA 13 SEPTEMBRIE NR 13, SECTOR 5, BUCHAREST, 050711, ROMANIA</t>
  </si>
  <si>
    <t>INST ECONOMIC FORECASTING</t>
  </si>
  <si>
    <t>ANGHELACHE GV, 2011, INT J MATH MODELS ME; *BAS COMM BANK SUP, 2009, WORK PAP BANK INT SE; Dutta K., 2007, TALE TAILS EMPIRICAL; FRACHOT A, 2001, GROUPE RECHERCHE OPE</t>
  </si>
  <si>
    <t>Cozmanca, Bogdan Octavian/0000-0002-4431-7603</t>
  </si>
  <si>
    <t>Anghelache, Gabriela Victoria/I-6762-2015; Cozmanca, Bogdan Octavian/I-1585-2013</t>
  </si>
  <si>
    <t>cozmancabogdan@gmail.com</t>
  </si>
  <si>
    <t>Anghelache, GV (reprint author), AES, Bucharest, Romania.</t>
  </si>
  <si>
    <t>[Anghelache, Gabriela-Victoria; Cozmanca, Bogdan-Octavian; Radu, Alina-Nicoleta] AES, Bucharest, Romania</t>
  </si>
  <si>
    <t>The paper applies the methodologies proposed by Basel Committee on Banking Supervision for assessing the capital requirements in the context of operational risk to a Romanian commercial bank. The basic indicator, standard and internal measurement approaches (IMA) have been used to asses the capital requirement levels needed to cover the operational risk. The IMA is implemented using the loss distribution methodology (LDA). The capital at risk is computed from the loss distribution that aggregates, using Monte-Carlo simulations, the frequency and loss size distributions, fitted to the empirical data, for each business line and event type pair. Even though IMA is more costly and difficult to implement, it has, in some circumstances, considerable rewards in terms of capital requirements.</t>
  </si>
  <si>
    <t>operational risk; basic indicator approach; standardized approach; internal measurement approach; loss distribution methodology; Monte-Carlo simulation</t>
  </si>
  <si>
    <t>ROMANIAN JOURNAL OF ECONOMIC FORECASTING</t>
  </si>
  <si>
    <t>OPERATIONAL RISK MODELLING AND CAPITAL ADEQUACY - ARE THERE ANY REWARDS IN GREATER COMPLEXITY?</t>
  </si>
  <si>
    <t>Anghelache, Gabriela-Victoria; Cozmanca, Bogdan-Octavian; Radu, Alina-Nicoleta</t>
  </si>
  <si>
    <t>Anghelache, GV; Cozmanca, BO; Radu, AN</t>
  </si>
  <si>
    <t>WOS:000306259300010</t>
  </si>
  <si>
    <t>BBA19</t>
  </si>
  <si>
    <t>Economics; Management</t>
  </si>
  <si>
    <t>978-1-926642-10-9</t>
  </si>
  <si>
    <t>1 SPADINA CRESCENT,  ROOM 205, TORONTO, ONTARIO M5S 3G3, CANADA</t>
  </si>
  <si>
    <t>TORONTO</t>
  </si>
  <si>
    <t>UNIVERSE ACADEMIC PRESS TORONTO</t>
  </si>
  <si>
    <t>Altman E.J., 1977, J BANK FINANC, V1, P29, DOI DOI 10.1016/0378-4266(77)90017-6; ALTMAN EI, 1968, J FINANC, V23, P589, DOI 10.2307/2978933; BEAVER WH, 1966, J ACCOUNTING RES, V4, P71, DOI 10.2307/2490171; Cai HY, 2003, AUDIT RES, V12, P62; Chen J., 1999, ACCOUNTING RES, V4, P32; EISENBEIS RA, 1977, J FINANC, V32, P875, DOI 10.2307/2326320; Fang HQ, 2004, J FINANC RES, V1, P62; Guan QH, 2004, EC SCI, V5, P77; Joy OM, 1975, J FINANCIAL QUANTITA, V101, P723; LU X, 2001, APPL MULTIVARIATE ST; Ma R.W., 2010, DEFAULT RISK RES COM; Martin D, 1977, J BANK FINANC, V1, P249, DOI DOI 10.1016/0378-4266(77)90022-X; MOYER RC, 1977, FINANC MANAGE, V6, P11, DOI 10.2307/3665489; OHLSON JA, 1980, J ACCOUNTING RES, V18, P109, DOI 10.2307/2490395; Pang SL, 2006, S EC, V3, P113; RICHARD A, 1998, APPL MULTIVARIATE ST; SCOTT J, 1981, J BANK FINANC, V5, P317, DOI 10.1016/0378-4266(81)90029-7; Shi XQ, 2001, EC RES, V27, P53; Wan XN, 2003, COMMERCIAL RES, V272, P78; Wang CF, 1998, MANAGE SCI, V1, P68; Wang R, 2009, MARKET WEEKLY DISQUI, P71; [王宪全 WANG Xianquan], 2006, [预测, Forecasting], V25, P36; Zhang Lin, 2000, QUANTITATIVE TECHNIC, P49; Zheng XM, 2009, STAT DECISION, V19, P46</t>
  </si>
  <si>
    <t>leephil@ruc.edu.cn; tyousei2011@163.com</t>
  </si>
  <si>
    <t>[Li Hui] Renmin Univ China, Sch Stat, Beijing 100872, Peoples R China</t>
  </si>
  <si>
    <t>In this paper, 275 bond issuers are divided different categories according to their historical credit rates, based on which, a Fisher Linear Discriminate Analysis (LDA) model is utilized for their classifications prediction and testing their precision rates. Some significant different indicators in credit ratings are selected from 20 common financial ones by Fisher test, and further construct a Linear Discriminate Function (LDF). In addition, a comparison study shows that LDA prediction with single industry is superior to its counterparties, which demonstrates the importance of discriminating industry and evaluating individually different industry risk.</t>
  </si>
  <si>
    <t>FINANCIAL RATIOS; BANKRUPTCY; PREDICTION; FAILURE</t>
  </si>
  <si>
    <t>Credit rating; Fisher test; Fisher discriminate analysis; Linear discriminate function</t>
  </si>
  <si>
    <t>China Lixin Risk Management Res Inst</t>
  </si>
  <si>
    <t>Shanghai Lixin Univ Commerce, Econom Res Journal, Riskchina Res Ctr, Univ Toronto</t>
  </si>
  <si>
    <t>China Lixin Risk Management Res Inst, Shanghai, PEOPLES R CHINA</t>
  </si>
  <si>
    <t>NOV 04-06, 2011</t>
  </si>
  <si>
    <t>5th Conference on China's Economic Operation Risk Management</t>
  </si>
  <si>
    <t>PROCEEDINGS OF THE 5TH CONFERENCE ON CHINA'S ECONOMIC OPERATION RISK MANAGEMENT</t>
  </si>
  <si>
    <t>Application of Discriminate Analysis in Credit Ratings</t>
  </si>
  <si>
    <t>Li Hui; Lin Changqing</t>
  </si>
  <si>
    <t>Tang, HY</t>
  </si>
  <si>
    <t>Li, H; Lin, CQ</t>
  </si>
  <si>
    <t>WOS:000287557700015</t>
  </si>
  <si>
    <t>724EA</t>
  </si>
  <si>
    <t>10.1016/j.insmatheco.2010.12.001</t>
  </si>
  <si>
    <t>Insur. Math. Econ.</t>
  </si>
  <si>
    <t>INSUR MATH ECON</t>
  </si>
  <si>
    <t>0167-6687</t>
  </si>
  <si>
    <t>Adler R. J., 1998, PRACTICAL GUIDE HEAV; Bazzarello D, 2006, J OPER RISK, V1, P57, DOI 10.21314/JOP.2006.004; BIS, 2006, INT CONV CAP MEAS CA; Bocker K, 2008, J OPER RISK, V3, P3; BRANDTS S, 2004, OPERATIONAL IN PRESS; CHAMBERS JM, 1976, J AM STAT ASSOC, V71, P340, DOI 10.2307/2285309; Chavez-Demoulin V, 2006, J BANK FINANC, V30, P2635, DOI 10.1016/j.jbankfin.2005.11.008; Cruz M. G., 2004, OPERATIONAL RISK MOD; EMBRECHTS P., 1994, MATH METHOD OPER RES, V39, P1, DOI DOI 10.1007/BF01440733; FAMA EF, 1968, J AM STAT ASSOC, V63, P817, DOI 10.2307/2283875; Frachot A., 2004, BASEL HDB GUIDE FINA; Kawai Y, 2005, GENEVA PAP R I-ISS P, V30, P29, DOI 10.1057/palgrave.gpp.2510003; Linder U., 2004, SCANDINAVIAN ACTUARI, V6, P462; McNeil A. J., 2000, J EMPIR FINANC, V7, P271, DOI DOI 10.1016/S0927-5398(00)00012-8; NOLAN J, 2007, STABLE DISTRIBUTIONS; Peters G.W., 2010, BAYESIAN COINTEGRATE; Peters G.W., 2010, COMPUTATION IN PRESS; Peters GW, 2007, J OPER RISK, V2, P29, DOI 10.21314/JOP.2007.031; Peters GW, 2009, J OPER RISK, V4, P69, DOI 10.21314/JOP.2009.059; Samorodnitsky G., 1994, STABLE NONGAUSSIAN R; Sandstrom A., 2006, SOLVENCY MODELS ASSE; Shevchenko PV, 2010, APPL STOCH MODEL BUS, V26, P277, DOI 10.1002/asmb.812; Zolotarev V., 1986, ONE DIMENSIONAL STAB</t>
  </si>
  <si>
    <t>Shevchenko, Pavel/0000-0001-8104-8716; Peters, Gareth/0000-0003-2768-8979</t>
  </si>
  <si>
    <t>Shevchenko, Pavel/C-1718-2009</t>
  </si>
  <si>
    <t>garethpeters@unsw.edu.au</t>
  </si>
  <si>
    <t>Peters, GW (reprint author), Univ New S Wales, Dept Math &amp; Stat, Sydney, NSW 2052, Australia.</t>
  </si>
  <si>
    <t>[Peters, Gareth W.; Byrnes, Aaron D.] Univ New S Wales, Dept Math &amp; Stat, Sydney, NSW 2052, Australia; [Peters, Gareth W.; Shevchenko, Pavel V.] CSIRO Math Informat &amp; Stat, N Ryde, NSW 1670, Australia</t>
  </si>
  <si>
    <t>Under the Basel II standards, the Operational Risk (OpRisk) advanced measurement approach allows a provision for reduction of capital as a result of insurance mitigation of up to 20%. This paper studies different insurance policies in the context of capital reduction for a range of extreme loss models and insurance policy scenarios in a multi-period, multiple risk setting. A Loss Distributional Approach (LDA) for modeling of the annual loss process, involving homogeneous compound Poisson processes for the annual losses, with heavy-tailed severity models comprised of alpha-stable severities is considered. There has been little analysis of such models to date and it is believed insurance models will play more of a role in OpRisk mitigation and capital reduction in future. The first question of interest is when would it be equitable for a bank or financial institution to purchase insurance for heavy-tailed OpRisk losses under different insurance policy scenarios? The second question pertains to Solvency II and addresses quantification of insurer capital for such operational risk scenarios. Considering fundamental insurance policies available, in several two risk scenarios, we can provide both analytic results and extensive simulation studies of insurance mitigation for important basic policies, the intention being to address questions related to VaR reduction under Basel II, SCR under Solvency II and fair insurance premiums in OpRisk for different extreme loss scenarios. In the process we provide closed-form solutions for the distribution of loss processes and claims processes in an LDA structure as well as closed-form analytic solutions for the Expected Shortfall, SCR and MCR under Basel II and Solvency II. We also provide closed-form analytic solutions for the annual loss distribution of multiple risks including insurance mitigation. (C) 2011 Elsevier B.V. All rights reserved.</t>
  </si>
  <si>
    <t>Operational risk; Loss distributional approach; Insurance mitigation; Capital reduction; alpha-stable; Basel II; Solvency II</t>
  </si>
  <si>
    <t>INSURANCE MATHEMATICS &amp; ECONOMICS</t>
  </si>
  <si>
    <t>Impact of insurance for operational risk: Is it worthwhile to insure or be insured for severe losses?</t>
  </si>
  <si>
    <t>Peters, Gareth W.; Byrnes, Aaron D.; Shevchenko, Pavel V.</t>
  </si>
  <si>
    <t>Peters, GW; Byrnes, AD; Shevchenko, PV</t>
  </si>
  <si>
    <t>WOS:000290195100014</t>
  </si>
  <si>
    <t>758VL</t>
  </si>
  <si>
    <t>Psychology; Behavioral Sciences</t>
  </si>
  <si>
    <t>Psychology, Biological; Behavioral Sciences; Psychology; Psychology, Experimental</t>
  </si>
  <si>
    <t>10.1016/j.biopsycho.2011.02.016</t>
  </si>
  <si>
    <t>Biol. Psychol.</t>
  </si>
  <si>
    <t>BIOL PSYCHOL</t>
  </si>
  <si>
    <t>0301-0511</t>
  </si>
  <si>
    <t>Aftanas L, 2004, INT J NEUROSCI, V114, P1443, DOI 10.1080/00207450490509230; Aftanas L I, 2007, Neurosci Behav Physiol, V37, P67, DOI 10.1007/s11055-007-0151-z; Aftanas LI, 2003, NEUROSCI LETT, V340, P57, DOI 10.1016/S0304-3940(03)00070-3; Aleman A, 2005, TRENDS COGN SCI, V9, P553, DOI 10.1016/j.tics.2005.10.002; Araki T, 2005, NEUROIMAGE, V25, P43, DOI 10.1016/j.neuroimage.2004.11.039; BAGBY RM, 1994, J PSYCHOSOM RES, V38, P23, DOI 10.1016/0022-3999(94)90005-1; Berthoz S, 2002, AM J PSYCHIAT, V159, P961, DOI 10.1176/appi.ajp.159.6.961; Bradley MM, 1994, J BEHAV THER EXP PSY, V25, P45; Coffey E, 2003, COGNITION EMOTION, V17, P671, DOI [10.1080/02699930302304, 10.1080/02699930244000174]; Cuthbert BN, 2000, BIOL PSYCHOL, V52, P95, DOI 10.1016/S0301-0511(99)00044-7; Damasio AR, 2000, NAT NEUROSCI, V3, P1049, DOI 10.1038/79871; Damasio AR, 1994, DESCARTES ERROR EMOT; de Timary P, 2008, PSYCHONEUROENDOCRINO, V33, P1160, DOI 10.1016/j.psyneuen.2008.06.005; Deborde AS, 2006, ENCEPHALE, V32, P83; Dennis TA, 2007, BIOL PSYCHOL, V76, P1, DOI 10.1016/j.biopsycho.2007.05.001; Eichmann M, 2008, PERCEPT MOTOR SKILL, V107, P915, DOI 10.2466/PMS.107.3.915-922; ELDAR S, 2009, PSYCHOL MED      JUL; Franken IHA, 2006, PSYCHIAT RES, V142, P233, DOI 10.1016/j.psychres.2005.08.013; Franz M, 2004, AM J PSYCHIAT, V161, P728, DOI 10.1176/appi.ajp.161.4.728; Gohm CL, 2000, PERS SOC PSYCHOL B, V26, P679, DOI 10.1177/0146167200268004; Gramann K, 2007, PSYCHOPHYSIOLOGY, V44, P277, DOI 10.1111/j.1469-8986.2007.00496.x; Hajcak G, 2008, EMOTION, V8, P250, DOI 10.1037/1528-3542.8.2.250; HAMM AO, 2003, MOTIVATIONAL ORG EMO, P187; Jessimer M, 1997, BRAIN COGNITION, V34, P246, DOI 10.1006/brcg.1997.0900; Judd C. M., 1989, DATA ANAL MODEL COMP; Kano M, 2003, BRAIN, V126, P1474, DOI 10.1093/brain/awg131; Keil A, 2002, PSYCHOPHYSIOLOGY, V39, P641, DOI 10.1017/S0048577202394162; Lane RD, 1998, J COGNITIVE NEUROSCI, V10, P525, DOI 10.1162/089892998562924; Lane RD, 2000, PSYCHOSOM MED, V62, P492, DOI 10.1097/00006842-200007000-00007; Lane RD, 1997, BIOL PSYCHIAT, V42, P834, DOI 10.1016/S0006-3223(97)00050-4; Lang P. J., 1999, A4 U FLOR CTR RES PS; Loas G, 1997, PERCEPT MOTOR SKILL, V84, P415, DOI 10.2466/pms.1997.84.2.415; Loas G, 1998, PSYCHOPATHOLOGY, V31, P206, DOI 10.1159/000029041; Luminet O, 2006, J RES PERS, V40, P713, DOI 10.1016/j.jrp.2005.09.001; Mantani T, 2005, BIOL PSYCHIAT, V57, P982, DOI 10.1016/j.biopsych.2005.01.047; Mattila AK, 2007, J PSYCHOSOM RES, V62, P657, DOI 10.1016/j.jpsychores.2007.01.002; MORIGUCHI Y, 2006, CEREB CORTEX; Moriguchi Y, 2006, NEUROIMAGE, V32, P1472, DOI 10.1016/j.neuroimage.2006.04.186; Nittono H, 2007, PSYCHOPHYSIOLOGY, V44, P687, DOI 10.1111/j.1469-8986.2007.00539.x; OLDFIELD RC, 1971, NEUROPSYCHOLOGIA, V9, P97, DOI 10.1016/0028-3932(71)90067-4; Oostenveld R, 2001, CLIN NEUROPHYSIOL, V112, P713, DOI 10.1016/S1388-2457(00)00527-7; Parker JDA, 2003, J PSYCHOSOM RES, V55, P269, DOI 10.1016/S0022-3999(02)00578-0; POLICH J, 1995, BIOL PSYCHOL, V41, P103, DOI 10.1016/0301-0511(95)05130-9; Pollatos O, 2005, COGNITIVE BRAIN RES, V25, P948, DOI 10.1016/j.cogbrainres.2005.09.019; Pollatos O, 2008, PSYCHOPHYSIOLOGY, V45, P839, DOI 10.1111/j.1469-8986.2008.00674.x; Pollatos O, 2007, HUM BRAIN MAPP, V28, P9, DOI 10.1002/hbm.20258; Pollatos O, 2008, PSYCHOSOM MED, V70, P701, DOI 10.1097/PSY.0b013e31817c41e6; Reker M, 2010, CORTEX, V46, P658, DOI 10.1016/j.cortex.2009.05.008; Rey G, 2010, PSYCHIAT RES, V176, P155, DOI 10.1016/j.psychres.2008.11.015; Roedema TM, 1999, PSYCHOPHYSIOLOGY, V36, P379, DOI 10.1017/S0048577299980290; Schafer R, 2007, J PSYCHOSOM RES, V63, P357, DOI 10.1016/j.jpsychores.2007.03.015; Schupp HT, 2000, PSYCHOPHYSIOLOGY, V37, P257, DOI 10.1017/S0048577200001530; SIFNEOS PE, 1973, PSYCHOTHER PSYCHOSOM, V22, P255, DOI 10.1159/000286529; Stone L. A., 2001, PSYCHOTHER PSYCHOSOM, V70, P90; Taylor G. J., 1999, DISORDERS AFFECT REG; TAYLOR GJ, 1985, PSYCHOTHER PSYCHOSOM, V43, P32, DOI 10.1159/000287855; Vermeulen N, 2006, COGNITION EMOTION, V20, P64, DOI 10.1080/02699930500304654; Waldstein SR, 2000, BIOL PSYCHOL, V55, P3, DOI 10.1016/S0301-0511(00)00065-X</t>
  </si>
  <si>
    <t>pollatos@uni-potsdam.de</t>
  </si>
  <si>
    <t>Pollatos, O (reprint author), Univ Potsdam, Dept Psychol, Karl Liebknecht Str 24-25, D-14476 Potsdam, Germany.</t>
  </si>
  <si>
    <t>[Pollatos, Olga] Univ Potsdam, Dept Psychol, D-14476 Potsdam, Germany; [Gramann, Klaus] Univ Calif San Diego, Swartz Ctr Computat Neurosci, Inst Neural Computat, San Diego, CA 92103 USA</t>
  </si>
  <si>
    <t>Alexithymia describes difficulties to identify and describe one's emotions. Previous research focused on difficulties associated with the later processing stages of appraisal in alexithymia. We tested whether early processing deficits are apparent in alexithymic persons and whether these abnormalities contribute to later processing difficulties. 20 participants were selected and identified as either having high (HDA) or low (LDA) degrees of alexithymia. IAPS pictures were presented while EEG was recorded. For HDA subjects processing of emotional pictures was accompanied by reduced P1 amplitudes most pronounced for pleasant and neutral pictures. In response to unpleasant pictures the P3 amplitudes were reduced. These amplitude modulations were predicted only by one alexithymia facet. P1 amplitudes systematically covaried with P3 amplitudes supporting the assumption that deficits in early emotional processing contribute to later processing deficits. (C) 2011 Elsevier B.V. All rights reserved.</t>
  </si>
  <si>
    <t>ANTERIOR CINGULATE CORTEX; INTEROCEPTIVE AWARENESS; INDIVIDUAL-DIFFERENCES; EMOTIONAL EXPERIENCE; FACIAL EXPRESSIONS; BRAIN POTENTIALS; RECOGNITION; ACTIVATION; ATTENTION; ANHEDONIA</t>
  </si>
  <si>
    <t>Evoked potentials; Emotions; Alexithymia; Perceived arousal; Unpleasant stimuli; IAPS</t>
  </si>
  <si>
    <t>BIOLOGICAL PSYCHOLOGY</t>
  </si>
  <si>
    <t>Electrophysiological evidence of early processing deficits in alexithymia</t>
  </si>
  <si>
    <t>Pollatos, Olga; Gramann, Klaus</t>
  </si>
  <si>
    <t>Pollatos, O; Gramann, K</t>
  </si>
  <si>
    <t>WOS:000297832100027</t>
  </si>
  <si>
    <t>858VU</t>
  </si>
  <si>
    <t>10.1016/j.insmatheco.2011.08.007</t>
  </si>
  <si>
    <t>Adler R. J., 1998, PRACTICAL GUIDE HEAV; BCBS, 2002, QUANT IMP STUD OP RI; BCBS, 2006, INT CONV CAP MEAS CA; BCBS, 2004, INT CONV CAP MEAS CA; CHAMBERS JM, 1976, J AM STAT ASSOC, V71, P340, DOI 10.2307/2285309; Chavez-Demoulin V, 2006, J BANK FINANC, V30, P2635, DOI 10.1016/j.jbankfin.2005.11.008; Cruz M. G., 2004, OPERATIONAL RISK MOD; EMBRECHTS P., 1994, MATH METHOD OPER RES, V39, P1, DOI DOI 10.1007/BF01440733; FAMA EF, 1968, J AM STAT ASSOC, V63, P817, DOI 10.2307/2283875; Frachot A., 2004, BASEL HDB GUIDE FINA; Gelman A., 2004, BAYESIAN DATA ANAL; McNeil A. J., 2000, J EMPIR FINANC, V7, P271, DOI DOI 10.1016/S0927-5398(00)00012-8; NOLAN J, 2007, STABLE DISTRIBUTIONS; Perry J., 2006, 0613 FED RES BANK BO; Peters G.W., 2010, BAYESIAN COINTEGRATE; Peters G.W., 2010, COMPUTATION IN PRESS; Peters GW, 2011, INSUR MATH ECON, V48, P287, DOI 10.1016/j.insmatheco.2010.12.001; Peters GW, 2007, J OPER RISK, V2, P29, DOI 10.21314/JOP.2007.031; Peters GW, 2009, J OPER RISK, V4, P69, DOI 10.21314/JOP.2009.059; Peters GW, 2009, ASTIN BULL, V39, P1, DOI 10.2143/AST.39.1.2038054; PETERS GW, 2006, J OPERATIONAL RISK, V1; Samorodnitsky G., 1994, STABLE NONGAUSSIAN R; Shevchenko P. V., 2011, MODELLING OPERATIONA; Willmot G., 1985, INSUR MATH ECON, V6, P195; Zolotarev V., 1986, ONE DIMENSIONAL STAB</t>
  </si>
  <si>
    <t>peterga@maths.unsw.edu.au</t>
  </si>
  <si>
    <t>Peters, GW (reprint author), UNSW Math &amp; Stat Dept, Sydney, NSW 2052, Australia.</t>
  </si>
  <si>
    <t>[Peters, Gareth W.; Shevchenko, Pavel V.] UNSW Math &amp; Stat Dept, Sydney, NSW 2052, Australia; [Peters, Gareth W.; Shevchenko, Pavel V.] CSIRO Math Informat &amp; Stat, Sydney, NSW, Australia; [Young, Mark; Yip, Wendy] Deloitte Touche Tohmatsu, Risk Serv, Sydney, NSW, Australia</t>
  </si>
  <si>
    <t>Under the Basel II standards, the Operational Risk (OpRisk) advanced measurement approach is not prescriptive regarding the class of statistical model utilized to undertake capital estimation. It has however become well accepted to utilize a Loss Distributional Approach (LDA) paradigm to model the individual OpRisk loss processes corresponding to the Basel II Business line/event type. In this paper we derive a novel class of doubly stochastic alpha-stable family LDA models. These models provide the ability to capture the heavy tailed loss processes typical of OpRisk, whilst also providing analytic expressions for the compound processes annual loss density and distributions, as well as the aggregated compound processes' annual loss models. In particular we develop models of the annual loss processes in two scenarios. The first scenario considers the loss processes with a stochastic intensity parameter, resulting in inhomogeneous compound Poisson processes annually. The resulting arrival processes of losses under such a model will have independent counts over increments within the year. The second scenario considers discretization of the annual loss processes into monthly increments with dependent time increments as captured by a Binomial processes with a stochastic probability of success changing annually. Each of these models will be coupled under an LDA framework wit h heavy-tailed severity models comprised of alpha-stable severities for the loss amounts per loss event. In this paper we will derive analytic results for the annual loss distribution density and distribution under each of these models and study their properties. (C) 2011 Elsevier B.V. All rights reserved.</t>
  </si>
  <si>
    <t>Operational risk; Loss distributional approach; Doubly stochastic Poisson process; alpha-Stable; Basel II; Solvency II</t>
  </si>
  <si>
    <t>Analytic loss distributional approach models for operational risk from the alpha-stable doubly stochastic compound processes and implications for capital allocation</t>
  </si>
  <si>
    <t>Peters, Gareth W.; Shevchenko, Pavel V.; Young, Mark; Yip, Wendy</t>
  </si>
  <si>
    <t>Peters, GW; Shevchenko, PV; Young, M; Yip, W</t>
  </si>
  <si>
    <t>WOS:000310325200005</t>
  </si>
  <si>
    <t>027AW</t>
  </si>
  <si>
    <t>Environmental Studies; Geography</t>
  </si>
  <si>
    <t>10.1080/01426397.2011.647894</t>
  </si>
  <si>
    <t>Landsc. Res.</t>
  </si>
  <si>
    <t>LANDSCAPE RES</t>
  </si>
  <si>
    <t>0142-6397</t>
  </si>
  <si>
    <t>Azari Dehkordi F., 2003, HIKOBIA, V14, P9; Azari Dehkordi F., 2005, THESIS HIROSHIMA U H; Azari Dehkordi F., 2009, J ENV STUDIES, V49, P103; Beattie R. B., 1995, ENVIRON IMPACT ASSES, V15, P109; Canter L. W., 1996, ENV IMPACT ASSESSMEN; Cashmore M, 2004, ENVIRON IMPACT ASSES, V24, P403, DOI 10.1016/j.eiar.2003.12.002; Chaker A, 2006, ENVIRON IMPACT ASSES, V26, P15, DOI 10.1016/j.eiar.2004.09.010; Dehkordi FA, 2003, CHINESE GEOGR SCI, V13, P328, DOI 10.1007/s11769-003-0038-z; Forman R., 1995, LAND MOSAICS ECOLOGY; Girard M. C., 2003, PROCESSING REMOTE SE; HARASHINA S, 1998, ENVIRON IMPACT ASSES, V18, P309; Hiroshima Prefecture Government, 1995, HIR RED DAT BOOK; Huggett R. J., 2003, FUNDAMENTALS GEOMORP; Huggett R. J., 1995, GEOECOLOGY EVOLUTION; Huggett Richard J, 2002, TOPOGRAPHY ENV; IEMA/LI ( Institute of Environmental Management and Assessment the Landscape Institute), 2002, GUID LANDSC VIS IMP; Japanese Society of Soil and Plant Nutrition, 1990, SOIL LANDSC CHUG GUI; Jay S, 2007, ENVIRON IMPACT ASSES, V27, P287, DOI 10.1016/j.eiar.2006.12.001; Jennings DB, 2002, LANDSCAPE ECOL, V17, P471, DOI 10.1023/A:1021211114125; Joao E, 2002, ENVIRON IMPACT ASSES, V22, P289, DOI DOI 10.1016/S0195-9255(02)00016-1; Joao E, 2007, ENVIRON IMPACT ASSES, V27, P361, DOI 10.1016/j.eiar.2007.02.008; Jongman R., 2002, DATA ANAL COMMUNITY, P1; Knight R, 2009, NAT BUILT ENVIRON SE, P120; Lawrence D., 2003, ENV IMPACT ASSESSMEN; Ludwig J. A., 2005, ISSUES PERSPECTIVES, P42; MAKHDOUM MF, 1992, AGR ECOSYST ENVIRON, V41, P209, DOI 10.1016/0167-8809(92)90110-W; Makhdoum MF, 2002, ENVIRON MANAGE, V30, P151, DOI 10.1007/s00267-001-2647-6; MCALLISTER D, 1995, EVALUATION ENV PLANN; McCoy J., 2002, USING ARCGIS SPAIAL; *MOE, 2008, ANN REP ENV SOUND MA; MOE (Ministry of the Environment) of Japan, 2004, LAWS REG PROC SPEC I; MOE (Ministry of the Environment) of Japan, 2005, ENV IMP ASS JAP; Nakagoshi N, 2001, LANDSCAPE ECOL, V17, P83, DOI 10.1023/A:1015285828041; Naveh Z, 2005, ISSUES PERSPECTIVES, P346; Paine C., 1995, RES REPORT; Potter KM, 2005, LANDSCAPE URBAN PLAN, V71, P77, DOI 10.1016/j.landurbplan.2004.02.001; Redford KH, 2003, CONSERV BIOL, V17, P116, DOI 10.1046/j.1523-1739.2003.01467.x; Selman P., 2006, PLANNING LANDSCAPE S; Stapleton C, 2009, NAT BUILT ENVIRON SE, P201; Strahler N.A., 1964, HDB APPL HYDROLOGY; Sultana P., 2004, OUTLOOK AGR, V33, P177; Sultana P., 2003, RES REV PRACTICE POL, V22, P5; ter Braak C. J. F., 2002, DATA ANAL COMMUNITY, P29; Therivel R, 2007, ENVIRON IMPACT ASSES, V27, P365, DOI 10.1016/j.eiar.2007.02.001; Turner MG, 2001, LANDSCAPE ECOLOGY TH; Warren A, 2002, LAND DEGRAD DEV, V13, P449, DOI 10.1002/ldr.532; Wood G, 2008, ENVIRON IMPACT ASSES, V28, P22, DOI 10.1016/j.eiar.2007.03.003; Wu JG, 2007, CAM STU LAN, P115, DOI 10.1017/CBO9780511618581.008; Wu JG, 2007, CAM STU LAN, P271, DOI 10.1017/CBO9780511618581.016; Zacharias MA, 2005, CONSERV BIOL, V19, P86, DOI 10.1111/j.1523-1739.2005.00148.x</t>
  </si>
  <si>
    <t>fazari@berkeley.edu</t>
  </si>
  <si>
    <t>Dehkordi, FA (reprint author), Univ Calif Berkeley, 107 McCone Hall, Berkeley, CA 94720 USA.</t>
  </si>
  <si>
    <t>Univ Calif Berkeley, Berkeley, CA 94720 USA</t>
  </si>
  <si>
    <t>Landscape Degradation Assessment (LDA) of rural areas can play a crucial role in landscape planning. Japan lacks quantitative and cumulative Environmental Impact Assessment (EIA) methodologies, especially in the area of LDA. Although a decision support system is in place for very large projects (Class-1) in Japan, EIAs for much smaller projects are non-existent, which often results in ambiguity with regard to environmental problems. To improve the transparency of the decision-making process for rural landscape planning, increase the scale of the assessment of project size to a more strategic local level, and enhance effective communication with decision-makers, a new EIA procedure is proposed with the development of a Landscape Degradation Model (LDM) for rural areas in Japan. The procedure is based on the equation, L-D=Sigma kI/V, where L-D represents the degradation coefficient of the landscape compartments, Sigma kI represents the cumulative impact of human activities, and V quantifies the vulnerability of a habitat. The value of L-D provides a means for supporting decisions aimed at the quantitative prioritisation of working units and developing respective conservation plans. This methodology is a holistic approach to rural landscape reclamation decision support systems where these LDM findings are geared toward sustainability appraisal and where integrated assessment of the economics of a proposal is recommended.</t>
  </si>
  <si>
    <t>LAND EVALUATION; EIA; AREAS</t>
  </si>
  <si>
    <t>Landscape Degradation Model; EIA; landscape compartments; rural landscape; Haizuka Dam; Japan</t>
  </si>
  <si>
    <t>LANDSCAPE RESEARCH</t>
  </si>
  <si>
    <t>Landscape Degradation Modelling: An Environmental Impact Assessment for Rural Landscape Prioritisation</t>
  </si>
  <si>
    <t>Dehkordi, Forood Azari</t>
  </si>
  <si>
    <t>Dehkordi, FA</t>
  </si>
  <si>
    <t>WOS:000315040100062</t>
  </si>
  <si>
    <t>BDU99</t>
  </si>
  <si>
    <t>10.1016/S2212-5671(12)00174-8</t>
  </si>
  <si>
    <t>PROC ECON FINANC</t>
  </si>
  <si>
    <t>2212-5671</t>
  </si>
  <si>
    <t>Agathon D.M., 2012, GOLDEN MIND SPIRIT A; Alpaydin E., 2004, INTRO MACHINE LEARNI; Chen PH, 2006, IEEE T NEURAL NETWOR, V17, P893, DOI 10.1109/TNN.2006.875973; Ching W.-K., 2012, PATTERN REC IN PRESS; Cocianu C.L., 2011, EC INFORM, V11; Ganatr Amit, 2010, INT J COMPUTER THEOR, V2, P963; Guresen E, 2011, EXPERT SYST APPL, V38, P10389, DOI 10.1016/j.eswa.2011.02.068; GUYON I, 2000, ADV LARGE MARGIN CLA; Hastie T, 1996, J ROY STAT SOC B MET, V58, P155; Haykin S. O., 2009, NEURAL NETWORKS LEAR; JOACHIMS T, 2001, P C RES DEV INF RETR; Kecman V, 2005, STUD FUZZ SOFT COMP, V177, P255; Mehdi K., 2012, EXPERT SYSTEMS APPL, V39, P2606; Moshiri S, 2000, J FORECASTING, V19, P201, DOI 10.1002/(SICI)1099-131X(200004)19:3&lt;201::AID-FOR753&gt;3.0.CO;2-4; Osuna E., 1997, NEURAL NETWORKS SIGN; Pao H.-T., 2008, COMP NEURAL NETWORK; Platt J. C., 1999, ADV KERNEL METHODS S; Rafiei FM, 2011, EXPERT SYST APPL, V38, P10210, DOI 10.1016/j.eswa.2011.02.082; Smola A. J., 1998, P 9 AUSTR C NEUR NET; Stefan R.-M., 2012, J INT SCI PUBLICATIO, V6; Stefan R.-M., 2012, 19 INT EC C IECS JUL; Stefan R.-M., 2012, LINEAR DISCRIMINANT; Stefan R.-M., 2012, C EC NAT ECH SI DEZ; van der Heijden F, 2004, CLASSIFICATION PARAM; Vapnik VN, 1998, STAT LEARNING THEORY; Vesely A, 2011, AGR ECON-CZECH, V57, P150; Wang Q, 2012, EXPERT SYST APPL, V39, P1510, DOI 10.1016/j.eswa.2011.08.042; Youn E, 2010, EXPERT SYST APPL, V37, P6148, DOI 10.1016/j.eswa.2010.02.113; Zhang Z, 2012, NEUROCOMPUTING, V79, P140, DOI 10.1016/j.neucom.2011.10.015</t>
  </si>
  <si>
    <t>rstefan2012@yahoo.com</t>
  </si>
  <si>
    <t>[Stefan, Raluca-Mariana] Acad Econ Studies, Bucharest, Romania</t>
  </si>
  <si>
    <t>Categorizing data in order to use them at their highest level of effectiveness and efficiency is called data classification and it is used to perform complex and varied actions in many different fields including the financial field. Accurate classifications can lead to accurate predictions so, the applied classification method is very important. This paper describes and compares the performances of some data classification methods applied for a real dataset. A list of pros and cons is made for each of the used method. The obtained results show that an important role for the method's level of accuracy is played by the choice of features for the considered data to classify. (C) 2012 Published by Elsevier Ltd. Selection and/or peer review under responsibility of Emerging Markets Queries in Finance and Business local organization</t>
  </si>
  <si>
    <t>DISCRIMINANT-ANALYSIS; NEURAL-NETWORKS; ALGORITHM; MACHINES; MODELS</t>
  </si>
  <si>
    <t>data classification; supervised classification; linear discriminant analysis (LDA); neural networks (NN); support vector machines (SVM)</t>
  </si>
  <si>
    <t>Petru Maior Univ Tirgu-Mures</t>
  </si>
  <si>
    <t>Romanian Res Grp Corp Finance, Inst Natl Econ-Romanian Acad</t>
  </si>
  <si>
    <t>Petru Maior Univ Tirgu-Mures, Targu Mures, ROMANIA</t>
  </si>
  <si>
    <t>OCT 24-27, 2012</t>
  </si>
  <si>
    <t>International Conference on Emerging Markets Queries in Finance and Business</t>
  </si>
  <si>
    <t>Procedia Economics and Finance</t>
  </si>
  <si>
    <t>INTERNATIONAL CONFERENCE EMERGING MARKETS QUERIES IN FINANCE AND BUSINESS</t>
  </si>
  <si>
    <t>A Comparison of Data Classification Methods</t>
  </si>
  <si>
    <t>Stefan, Raluca-Mariana</t>
  </si>
  <si>
    <t>Stefan, D; Comes, CA</t>
  </si>
  <si>
    <t>Stefan, RM</t>
  </si>
  <si>
    <t>WOS:000301882600012</t>
  </si>
  <si>
    <t>913MR</t>
  </si>
  <si>
    <t>10.1037/a0026883</t>
  </si>
  <si>
    <t>Alessi SM, 2007, EXP CLIN PSYCHOPHARM, V15, P293, DOI 10.1037/1064-1297.15.3.293; Alterman AI, 1996, DRUG ALCOHOL DEPEN, V40, P227, DOI 10.1016/0376-8716(95)01212-5; Alterman AI, 1997, DRUG ALCOHOL DEPEN, V46, P79, DOI 10.1016/S0376-8716(97)00049-5; American Psychiatric Association, 2000, DIAGN STAT MAN MENT; Bovasso GB, 2001, PSYCHOL ADDICT BEHAV, V15, P171, DOI 10.1037//0893-164X.15.3.171; Collins LM, 2007, AM J PREV MED, V32, pS112, DOI 10.1016/j.amepre.2007.01.022; Dallery J, 2001, EXP CLIN PSYCHOPHARM, V9, P317, DOI 10.1037//1064-1297.9.3.317; Dutra L, 2008, AM J PSYCHIAT, V165, P179, DOI 10.1176/appi.ajp.2007.06111851; Higgins ST, 2000, EXP CLIN PSYCHOPHARM, V8, P377, DOI 10.1037//1064-1297.8.3.377; Higgins ST, 2000, J CONSULT CLIN PSYCH, V68, P64, DOI 10.1037/0022-006X.68.1.64; HIGGINS ST, 1994, ARCH GEN PSYCHIAT, V51, P568; Higgins ST, 2007, ADDICTION, V102, P271, DOI 10.1111/j.1360-0443.2006.01664.x; Kellogg SH, 2005, J SUBST ABUSE TREAT, V28, P57, DOI 10.1016/j.jsat.2004.10.007; KOSTEN TR, 1983, J NERV MENT DIS, V171, P606, DOI 10.1097/00005053-198310000-00003; Ledgerwood DM, 2008, J APPL BEHAV ANAL, V41, P517, DOI 10.1901/jaba.2008.41-517; Lussier JP, 2006, ADDICTION, V101, P192, DOI 10.1111/j.1360-0443.2006.01311.x; Murphy SA, 2007, DRUG ALCOHOL DEPEN, V88, pS1, DOI 10.1016/j.drugalcdep.2007.02.001; Olmstead TA, 2007, AM J ADDICTION, V16, P457, DOI 10.1080/10550490701643062; Olmstead TA, 2007, DRUG ALCOHOL DEPEN, V87, P175, DOI 10.1016/j.drugalcdep.2006.08.012; Peirce JM, 2006, ARCH GEN PSYCHIAT, V63, P201, DOI 10.1001/archpsyc.63.2.201; Petry NM, 2007, J CONSULT CLIN PSYCH, V75, P983, DOI 10.1037/0022-006X.75.6.983; Petry NM, 2006, DRUG ALCOHOL DEPEN, V83, P269, DOI 10.1016/j.drugalcdep.2005.11.023; Petry NM, 2010, J SUBST ABUSE TREAT, V39, P282, DOI 10.1016/j.jsat.2010.06.011; Petry NM, 2006, J CONSULT CLIN PSYCH, V74, P592, DOI 10.1037/0022-006X.74.3.592; Petry NM, 2005, J CONSULT CLIN PSYCH, V73, P1005, DOI 10.1037/0022-006X.73.6.1005; Petry NM, 2005, ARCH GEN PSYCHIAT, V62, P1148, DOI 10.1001/archpsyc.62.10.1148; Petry NM, 2000, J CONSULT CLIN PSYCH, V68, P250, DOI 10.1037//0022-006X.68.2.250; Petry NM, 2005, J CONSULT CLIN PSYCH, V73, P354, DOI 10.1037/0022-006X.73.2.354; Petry NM, 2004, ADDICTION, V99, P349, DOI 10.1046/j.1360-0443.2004.00642.x; Petry NM, 2002, J SUBST ABUSE TREAT, V23, P81, DOI 10.1016/S0740-5472(02)00251-9; Petry NM, 2001, J SUBST ABUSE TREAT, V21, P89, DOI 10.1016/S0740-5472(01)00184-2; Preston KL, 1998, J ANAL TOXICOL, V22, P580, DOI 10.1093/jat/22.7.580; Rosenthal R, 1991, ESSENTIALS BEHAV RES; Sigmon SC, 2005, J SUBST ABUSE TREAT, V29, P253, DOI 10.1016/j.jsat.2005.08.004; Silverman K, 1999, PSYCHOPHARMACOLOGY, V146, P128, DOI 10.1007/s002130051098; Simpson DD, 2002, ARCH GEN PSYCHIAT, V59, P538, DOI 10.1001/archpsyc.59.6.538; Sindelar J, 2007, ADDICTION, V102, P309, DOI 10.1111/j.1360-0443.2006.01689.x; Sindelar JL, 2007, ADDICTION, V102, P1463, DOI 10.1111/j.1360-0443.2007.01913.x; Stitzer ML, 2007, J CONSULT CLIN PSYCH, V75, P805, DOI 10.1037/0022-006X.75.5.805; Stout R L, 1994, J Stud Alcohol Suppl, V12, P70; TenHave TR, 2003, GEN HOSP PSYCHIAT, V25, P115, DOI 10.1016/S0163-8343(02)00275-X</t>
  </si>
  <si>
    <t>NIAAA NIH HHS [P60-AA03510, P60 AA003510]; NIDA NIH HHS [R01 DA018883, R01 DA027615, R01-DA13444, R01 DA022739, R01 DA013444, P50-DA09241, P30-DA023918, R01-DA024667, R01 DA016855, R01 DA024667, R01-DA018883, R01-DA016855, R01-DA027615, R01-DA022739, P50 DA009241, R01 DA021567, R01-DA021567, P30 DA023918]; NCRR NIH HHS [M01 RR006192, M01-RR06192]</t>
  </si>
  <si>
    <t>Carroll, Kathleen/0000-0003-3263-3374</t>
  </si>
  <si>
    <t>npetry@uchc.edu</t>
  </si>
  <si>
    <t>Petry, NM (reprint author), Univ Connecticut, Ctr Hlth, Dept Med, Calhoun Cardiol Ctr, MC-3944,263 Farmington Ave, Farmington, CT 06030 USA.</t>
  </si>
  <si>
    <t>[Petry, Nancy M.] Univ Connecticut, Ctr Hlth, Dept Med, Calhoun Cardiol Ctr, Farmington, CT 06030 USA; [Rounsaville, Bruce J.; Carroll, Kathleen M.] Yale Univ, Sch Med, Div Substance Abuse, New Haven, CT 06520 USA</t>
  </si>
  <si>
    <t>Objective: Contingency management (CM) reduces drug use, but questions remain regarding optimal targets and magnitudes of reinforcement. We evaluated the efficacy of CM reinforcing attendance in patients who initiated treatment with cocaine-negative samples, and of higher magnitude abstinence-based CM in patients who began treatment positive. Method: Initially cocaine-negative patients (n = 333) were randomized to standard care (SC), SC + CM reinforcing submission of negative samples with $250 in prizes ($250Abs), or SC + CM reinforcing attendance ($250Att). Initially cocaine-positive patients (n = 109) were randomized to SC, $250Abs, or higher magnitude CM ($560Abs). Results: For initially cocaine-negative patients, $250Abs and $250Att were equally efficacious to SC in enhancing longest duration of abstinence (LDA); $250Att patients submitted lower proportions of negative samples when missing samples were considered missing, but these patients also attended more study sessions, provided more samples, and submitted a higher proportion of negative samples than SC patients when expected samples were analyzed, ps &lt; .05. In initially cocaine-positive patients. both CM conditions increased proportions of negative samples relative to SC when missing samples were excluded from analyses, but only $560Abs was efficacious in increasing LDA and proportion of negative samples when expected samples were analyzed, ps &lt; .05. Follow-ups revealed no differences among groups, but LDA was consistently associated with abstinence during follow-up, p &lt; .05. Conclusions: High magnitude abstinence-based reinforcement improved all abstinence outcomes in patients who began treatment while using cocaine. For patients initiating treatment abstinent, both attendance- and abstinence-based CM resulted in improvements on some measures.</t>
  </si>
  <si>
    <t>VOUCHER-BASED REINFORCEMENT; METHADONE-MAINTENANCE TREATMENT; PSYCHOSOCIAL TREATMENT PROGRAMS; SUBSTANCE USE DISORDERS; PRIZE-BASED INCENTIVES; COST-EFFECTIVENESS; OUTPATIENT TREATMENT; COMMUNITY CLINICS; STIMULANT ABUSERS; GROUP-THERAPY</t>
  </si>
  <si>
    <t>contingency management; cocaine; outpatient substance abuse treatment</t>
  </si>
  <si>
    <t>A Randomized Trial Adapting Contingency Management Targets Based on Initial Abstinence Status of Cocaine-Dependent Patients</t>
  </si>
  <si>
    <t>Petry, Nancy M.; Barry, Danielle; Alessi, Sheila M.; Rounsaville, Bruce J.; Carroll, Kathleen M.</t>
  </si>
  <si>
    <t>Petry, NM; Barry, D; Alessi, SM; Rounsaville, BJ; Carroll, KM</t>
  </si>
  <si>
    <t>WOS:000302620800007</t>
  </si>
  <si>
    <t>923LM</t>
  </si>
  <si>
    <t>Psychology; Neurosciences &amp; Neurology; Physiology</t>
  </si>
  <si>
    <t>Psychology, Biological; Neurosciences; Physiology; Psychology; Psychology, Experimental</t>
  </si>
  <si>
    <t>10.1111/j.1469-8986.2011.01348.x</t>
  </si>
  <si>
    <t>Psychophysiology</t>
  </si>
  <si>
    <t>PSYCHOPHYSIOLOGY</t>
  </si>
  <si>
    <t>0048-5772</t>
  </si>
  <si>
    <t>Aleman A, 2005, TRENDS COGN SCI, V9, P553, DOI 10.1016/j.tics.2005.10.002; Bach M, 1996, PSYCHOTHER PSYCH MED, V46, P23; BAGBY RM, 1994, J PSYCHOSOM RES, V38, P23, DOI 10.1016/0022-3999(94)90005-1; Bechara A, 2004, NAT NEUROSCI, V7, P102, DOI 10.1038/nn0204-102; Berthoz S, 2002, AM J PSYCHIAT, V159, P961, DOI 10.1176/appi.ajp.159.6.961; Bradley MM, 1994, J BEHAV THER EXP PSY, V25, P45; Critchley HD, 2003, BRAIN, V126, P2139, DOI 10.1093/brain/awg216; Critchley HD, 2000, J NEUROSCI, V20, P3033; Damasio A. R., 1999, FEELING WHAT HAPPENS; Damasio AR, 2000, NAT NEUROSCI, V3, P1049, DOI 10.1038/79871; Damasio AR, 1994, DESCARTES ERROR EMOT; Darvas F, 2001, BRAIN TOPOGR, V13, P195, DOI 10.1023/A:1007855119092; Darvas F, 2004, NEUROIMAGE, V23, pS289, DOI 10.1016/j.neuroimage.2004.07.014; Eichmann M, 2008, PERCEPT MOTOR SKILL, V107, P915, DOI 10.2466/PMS.107.3.915-922; Franz M, 2004, AM J PSYCHIAT, V161, P728, DOI 10.1176/appi.ajp.161.4.728; Franz M, 1999, NERVENARZT, V70, P216, DOI 10.1007/s001150050425; Goldin PR, 2008, BIOL PSYCHIAT, V63, P577, DOI 10.1016/j.biopsych.2007.05.031; Goldin PR, 2009, BIOL PSYCHIAT, V66, P1091, DOI 10.1016/j.biopsych.2009.07.014; Gross JJ, 2003, J PERS SOC PSYCHOL, V85, P348, DOI 10.1037/0022-3514.85.2.348; Gross JJ, 2002, PSYCHOPHYSIOLOGY, V39, P281, DOI 10.1017/S0048577201393198; Hajcak G, 2008, EMOTION, V8, P250, DOI 10.1037/1528-3542.8.2.250; Hamm AO, 2003, SER AFFECTIVE SCI, P187; Heinzel A, 2010, PSYCHOTHER PSYCHOSOM, V79, P363, DOI 10.1159/000320121; Kano M, 2003, BRAIN, V126, P1474, DOI 10.1093/brain/awg131; Kanske P, 2011, CEREB CORTEX, V21, P1379, DOI 10.1093/cercor/bhq216; Keil A, 2002, PSYCHOPHYSIOLOGY, V39, P641, DOI 10.1017/S0048577202394162; Lang P. J., 1999, A4 U FLOR CTR RES PS; Luminet O, 2006, J RES PERS, V40, P713, DOI 10.1016/j.jrp.2005.09.001; Mantani T, 2005, BIOL PSYCHIAT, V57, P982, DOI 10.1016/j.biopsych.2005.01.047; McRae K, 2010, J COGNITIVE NEUROSCI, V22, P248, DOI 10.1162/jocn.2009.21243; Moser JS, 2009, PSYCHOPHYSIOLOGY, V46, P17, DOI 10.1111/j.1469-8986.2008.00721.x; Moser JS, 2006, PSYCHOPHYSIOLOGY, V43, P292, DOI 10.1111/j.1469-8986.2006.00402.x; Ochsner KN, 2002, J COGNITIVE NEUROSCI, V14, P1215, DOI 10.1162/089892902760807212; Ochsner KN, 2004, NEUROIMAGE, V23, P483, DOI 10.1016/j.neuroimage.2004.06.030; OLDFIELD RC, 1971, NEUROPSYCHOLOGIA, V9, P97, DOI 10.1016/0028-3932(71)90067-4; Oostenveld R, 2001, CLIN NEUROPHYSIOL, V112, P713, DOI 10.1016/S1388-2457(00)00527-7; Pascual-Marqui R D, 1993, Int J Neurosci, V68, P93; Phan KL, 2005, BIOL PSYCHIAT, V57, P210, DOI 10.1016/j.biopsych.2004.10.030; POLICH J, 1995, BIOL PSYCHOL, V41, P103, DOI 10.1016/0301-0511(95)05130-9; Pollatos O, 2008, PSYCHOPHYSIOLOGY, V45, P839, DOI 10.1111/j.1469-8986.2008.00674.x; Pollatos O, 2007, HUM BRAIN MAPP, V28, P9, DOI 10.1002/hbm.20258; Pollatos O, 2011, J PSYCHOSOM RES, V70, P525, DOI 10.1016/j.jpsychores.2010.12.003; Pollatos O, 2011, BIOL PSYCHOL, V87, P113, DOI 10.1016/j.biopsycho.2011.02.016; Pouga L, 2010, HUM BRAIN MAPP, V31, P1469, DOI 10.1002/hbm.20953; Reker M, 2010, CORTEX, V46, P658, DOI 10.1016/j.cortex.2009.05.008; Roedema TM, 1999, PSYCHOPHYSIOLOGY, V36, P379, DOI 10.1017/S0048577299980290; Schafer R, 2007, J PSYCHOSOM RES, V63, P357, DOI 10.1016/j.jpsychores.2007.03.015; SIFNEOS PE, 1973, PSYCHOTHER PSYCHOSOM, V22, P255, DOI 10.1159/000286529; Stone L. A., 2001, PSYCHOTHER PSYCHOSOM, V70, P90; Swart M, 2009, PLOS ONE, V4, DOI 10.1371/journal.pone.0005751; Taylor G. J., 1999, DISORDERS AFFECT REG; TAYLOR GJ, 1985, PSYCHOTHER PSYCHOSOM, V43, P32, DOI 10.1159/000287855; Vermeulen N, 2006, COGNITION EMOTION, V20, P64, DOI 10.1080/02699930500304654</t>
  </si>
  <si>
    <t>Gramann, Klaus/0000-0003-2673-1832</t>
  </si>
  <si>
    <t>Pollatos, O (reprint author), Karl Liebknecht Str 24-25, Potsdam Ot Golm, Germany.</t>
  </si>
  <si>
    <t>[Pollatos, Olga] Univ Potsdam, Dept Psychol, Potsdam, Germany; [Gramann, Klaus] Univ Calif San Diego, Swartz Ctr Computat Neurosci, Inst Neural Computat, San Diego, CA 92103 USA; [Gramann, Klaus] Univ Osnabrueck, Inst Cognit Sci, Osnabruck, Germany</t>
  </si>
  <si>
    <t>The personality trait alexithymia has been associated with deficits in emotion regulation; nevertheless, experimental investigations on this research question are sparse. We investigated reappraisal as one emotion regulation strategy in 44 healthy participants with high (HDA) versus low (LDA) degrees of alexithymia. High density EEG and spatiotemporal current density reconstruction were used to characterize the time course of emotion regulation and to identify brain regions involved. Main results were that reappraisal was accompanied by reduced arousal and significant amplitude reduction of P3 and slow wave in the LDA group only. In contrast to the LDA group, reappraisal was not associated with an increase of activation in fusiform gyrus and inferior temporal gyrus in the HDA group. We demonstrate profound deficits in emotion regulation, which might contribute to everyday problems of social functioning in alexithymia.</t>
  </si>
  <si>
    <t>INDIVIDUAL-DIFFERENCES; INTEROCEPTIVE AWARENESS; UNPLEASANT PICTURES; CINGULATE CORTEX; NEGATIVE EMOTION; NEURAL BASES; FEELINGS; VALIDATION; RESPONSES; SCALE</t>
  </si>
  <si>
    <t>Alexithymia; Emotion regulation; Reappraisal; Evoked potentials; Current source density reconstruction</t>
  </si>
  <si>
    <t>Attenuated modulation of brain activity accompanies emotion regulation deficits in alexithymia</t>
  </si>
  <si>
    <t>WOS:000311873000039</t>
  </si>
  <si>
    <t>047WU</t>
  </si>
  <si>
    <t>Anthropology; Archaeology; Geology</t>
  </si>
  <si>
    <t>Anthropology; Archaeology; Geosciences, Multidisciplinary</t>
  </si>
  <si>
    <t>10.1016/j.jas.2012.07.008</t>
  </si>
  <si>
    <t>J. Archaeol. Sci.</t>
  </si>
  <si>
    <t>J ARCHAEOL SCI</t>
  </si>
  <si>
    <t>0305-4403</t>
  </si>
  <si>
    <t>Alvarez-Lloret P., 2006, MACLA, V6, P45; Bergslien ET, 2008, FORENSIC SCI INT, V175, P218, DOI 10.1016/j.forsciint.2007.07.004; Brock F, 2010, J ARCHAEOL SCI, V37, P855, DOI 10.1016/j.jas.2009.11.015; D'Elia M, 2007, RADIOCARBON, V49, P201; Etok SE, 2007, J MATER SCI, V42, P9807, DOI 10.1007/s10853-007-1993-z; Farlay D, 2010, J BONE MINER METAB, V28, P433, DOI 10.1007/s00774-009-0146-7; Hiller JC, 2003, BIOMATERIALS, V24, P5091, DOI 10.1016/S0142-9612(03)00427-7; Koon HEC, 2003, J ARCHAEOL SCI, V30, P1393, DOI 10.1016/S0305-4403(03)00034-7; Lebon M, 2010, J ARCHAEOL SCI, V37, P2265, DOI 10.1016/j.jas.2010.03.024; Li B, 2011, FORENSIC SCI INT, V212, P198, DOI 10.1016/j.forsciint.2011.05.031; Misner LM, 2009, J FORENSIC SCI, V54, P822, DOI 10.1111/j.1556-4029.2009.01043.x; Mkukuma LD, 2004, CALCIFIED TISSUE INT, V75, P321, DOI 10.1007/s00223-004-0199-5; Munro LE, 2007, PALAEOGEOGR PALAEOCL, V249, P90, DOI 10.1016/j.palaeo.2007.01.011; Nakano T, 2002, METALL MATER TRANS A, V33, P521, DOI 10.1007/s11661-002-0114-5; Olsen J, 2008, J ARCHAEOL SCI, V35, P791, DOI 10.1016/j.jas.2007.06.011; Paschalis EP, 1997, CALCIFIED TISSUE INT, V61, P480, DOI 10.1007/s002239900371; Person A, 1996, PALAEOGEOGR PALAEOCL, V126, P135, DOI 10.1016/S0031-0182(97)88906-7; Piga G., 2008, INT J OSTEOARCHAEOL, V20, P144; Piga G, 2008, J ARCHAEOL SCI, V35, P2171, DOI 10.1016/j.jas.2008.02.003; Pijoan CM, 2007, ARCHAEOMETRY, V49, P713, DOI 10.1111/j.1475-4754.2007.00331.x; Puceat E, 2004, CHEM GEOL, V205, P83, DOI 10.1016/j.chemgeo.2003.12.014; Rogers K, 2010, PALAEOGEOGR PALAEOCL, V296, P125, DOI 10.1016/j.palaeo.2010.06.021; Schiegl S, 2003, GEOARCHAEOLOGY, V18, P541, DOI 10.1002/gea.10080; Schurr MR, 2008, J ARCHAEOL SCI, V35, P2017, DOI 10.1016/j.jas.2008.01.007; Schwarz C, 2009, NUCLEIC ACIDS RES, V37, P3215, DOI 10.1093/nar/gkp159; Shahack-Gross R, 1997, J ARCHAEOL SCI, V24, P439, DOI 10.1006/jasc.1996.0128; SHEMESH A, 1990, GEOCHIM COSMOCHIM AC, V54, P2433, DOI 10.1016/0016-7037(90)90230-I; Squires KE, 2011, J ARCHAEOL SCI, V38, P2399, DOI 10.1016/j.jas.2011.04.025; Stathopoulou ET, 2008, PALAEOGEOGR PALAEOCL, V266, P168, DOI 10.1016/j.palaeo.2008.03.022; Surovell TA, 2001, J ARCHAEOL SCI, V28, P633, DOI 10.1006/jasc.2000.0633; Thanasoulias NC, 2003, FORENSIC SCI INT, V138, P75, DOI 10.1016/j.forsciint.2003.08.014; Thompson TJU, 2011, PALAEOGEOGR PALAEOCL, V299, P168, DOI 10.1016/j.palaeo.2010.10.044; Thompson TJU, 2009, J ARCHAEOL SCI, V36, P910, DOI 10.1016/j.jas.2008.11.013; Thompson TJU, 2004, FORENSIC SCI INT, V146, pS203, DOI 10.1016/j.forsciint.2004.09.063; Thompson TJU, 2005, J FORENSIC SCI, V50, P1008; Trueman CN, 2008, PALAEOGEOGR PALAEOCL, V266, P160, DOI 10.1016/j.palaeo.2008.03.038; Wang XY, 2010, BIOMED ENVIRON SCI, V23, P473, DOI 10.1016/S0895-3988(11)60010-X; WEINER S, 1990, J ARCHAEOL SCI, V17, P187, DOI 10.1016/0305-4403(90)90058-D; WEINER S, 1993, J ARCHAEOL SCI, V20, P613, DOI 10.1006/jasc.1993.1037; Wright LE, 1996, J ARCHAEOL SCI, V23, P933, DOI 10.1006/jasc.1996.0087</t>
  </si>
  <si>
    <t>We are very grateful to Helen Hodgson and Doug McLellan for their assistance in the FTIR data collection. TJUT and MI are supported by the Technology Futures Institute, Teesside University. Maxime Bonniere was supported by an ERASMUS link between the Universities of Lille and Teesside.</t>
  </si>
  <si>
    <t>Technology Futures Institute, Teesside University; University of Lille; University of Teesside</t>
  </si>
  <si>
    <t>Thompson, Tim/0000-0003-3265-524X; Islam, Meez/0000-0002-6858-6963</t>
  </si>
  <si>
    <t>t.thompson@tees.ac.uk</t>
  </si>
  <si>
    <t>Thompson, TJU (reprint author), Univ Teesside, Sch Sci &amp; Engn, Borough Rd, Middlesbrough TS1 3BA, Cleveland, England.</t>
  </si>
  <si>
    <t>[Thompson, T. J. U.; Islam, M.] Univ Teesside, Sch Sci &amp; Engn, Middlesbrough TS1 3BA, Cleveland, England; [Bonniere, M.] Univ Lille, Inst Chem Technol, F-59653 Lille, France</t>
  </si>
  <si>
    <t>The crystallinity of bone mineral represents an established method of measuring heat-induced change and is of importance to fields including material science, clinical science, anthropology and archaeology. A commonly used technique involves the calculation of the Crystallinity Index (Cl) using selected peaks from Fourier Transform Infrared (FTIR) absorbance spectra. However, the choice of peaks has to date not been statistically justified. In this study a novel application of statistical techniques to the FTIR spectra of bone samples burned in the range 100 degrees C-1100 degrees C has been used to identify 5 new spectral indices of heat-induced crystallinity change. The validity of the new indices was tested by using a statistical classification model (LDA) to predict the burning temperature of a set of 108 bone samples burned between 100 degrees C and 1100 degrees C. A correct classification rate (CCR) of 97.2% was obtained when a combination of 4 indices including the Cl was used. This was significantly better than the CCR of 66.7% which was obtained when the 0 was used on its own. (C) 2012 Elsevier Ltd. All rights reserved.</t>
  </si>
  <si>
    <t>TRANSFORM INFRARED-SPECTROSCOPY; X-RAY-DIFFRACTION; BURNED BONE; FORENSIC ANTHROPOLOGY; IDENTIFICATION; PRESERVATION; SPECTROMETRY; DIAGENESIS; PHOSPHATE; APATITES</t>
  </si>
  <si>
    <t>Bone; Crystallinity index; Fourier Transform Infrared Spectroscopy; PCA; LDA</t>
  </si>
  <si>
    <t>JOURNAL OF ARCHAEOLOGICAL SCIENCE</t>
  </si>
  <si>
    <t>A new statistical approach for determining the crystallinity of heat-altered bone mineral from FTIR spectra</t>
  </si>
  <si>
    <t>Thompson, T. J. U.; Islam, M.; Bonniere, M.</t>
  </si>
  <si>
    <t>Thompson, TJU; Islam, M; Bonniere, M</t>
  </si>
  <si>
    <t>WOS:000327939300234</t>
  </si>
  <si>
    <t>BIE83</t>
  </si>
  <si>
    <t>978-90-78677-76-5</t>
  </si>
  <si>
    <t>Blei David M., 2003, P 26 ANN INT ACM SIG, P127, DOI DOI 10.1145/860435.860460; Hu X., 2009, P 15 ACM SIGKDD INT, P389; Mahdavi M, 2009, DATA MIN KNOWL DISC, V18, P370, DOI 10.1007/s10618-008-0123-0; STREHL A, 2000, P AAAI WORKSH AI WEB, P58; Zhao Wei-Zhong, 2012, Journal of Software, V23, P1486, DOI 10.3724/SP.J.1001.2012.04073; Zheng HT, 2009, INFORM SCIENCES, V179, P2249, DOI 10.1016/j.ins.2009.02.019; ZHONG S, 2003, P SDM WORKSH CLUST H; Zhong S, 2006, MACH LEARN, V65, P3, DOI 10.1007/s10994-006-6540-7</t>
  </si>
  <si>
    <t>pingzhou329@163.com; weijiayin05@sina.com; ybqin@foxmail.com</t>
  </si>
  <si>
    <t>[Zhou, Ping; Wei, Jiayin; Qin, Yongbin] Guizhou Univ, Coll Comp Sci &amp; Informat, Guiyang 550000, Peoples R China</t>
  </si>
  <si>
    <t>Semi-supervised text clustering, as a research branch of the text clustering, aims at employing limited priori knowledge to aid unsupervised text clustering process, and helping users get improved clustering results. Because labeled data are difficult, expensive and time-consuming to obtain, it is important to use the supervised information effectively to improve the performance of clustering significantly. This paper proposes a semi-supervised LDA text clustering algorithm based on the weights of word distribution (WWDLDA). By introducing the coefficients of word distribution obtained from labeled data, LDA model can be used in the field of semi-supervised clustering. In the process of clustering, coefficients always adjust the word distribution to change the clustering results. Our experimental results on real data sets show that the proposed semi-supervised text clustering algorithm can get better clustering results than constrained mixmnl, where mixmnl stands for multinomial model-based EM algorithm.</t>
  </si>
  <si>
    <t>Text Clustering; Semi-supervised Clustering; LDA; Word Distribution</t>
  </si>
  <si>
    <t>Sanya, PEOPLES R CHINA</t>
  </si>
  <si>
    <t>JUN 21-22, 2013</t>
  </si>
  <si>
    <t>International Conference on Education Technology and Information System (ICETIS)</t>
  </si>
  <si>
    <t>PROCEEDINGS OF THE 2013 THE INTERNATIONAL CONFERENCE ON EDUCATION TECHNOLOGY AND INFORMATION SYSTEM (ICETIS 2013)</t>
  </si>
  <si>
    <t>A Semi-Supervised Text Clustering Algorithm with Word Distribution Weights</t>
  </si>
  <si>
    <t>Zhou, Ping; Wei, Jiayin; Qin, Yongbin</t>
  </si>
  <si>
    <t>Huang, XM</t>
  </si>
  <si>
    <t>Zhou, P; Wei, JY; Qin, YB</t>
  </si>
  <si>
    <t>WOS:000316012400004</t>
  </si>
  <si>
    <t>104RM</t>
  </si>
  <si>
    <t>Business &amp; Economics; Mathematics</t>
  </si>
  <si>
    <t>Economics; Management; Mathematics, Interdisciplinary Applications</t>
  </si>
  <si>
    <t>10.1007/s10614-012-9349-4</t>
  </si>
  <si>
    <t>Comput. Econ.</t>
  </si>
  <si>
    <t>COMPUT ECON</t>
  </si>
  <si>
    <t>0927-7099</t>
  </si>
  <si>
    <t>Alos-Ferrer C, 2004, INT J IND ORGAN, V22, P193, DOI 10.1016/j.ijindorg.2003.07.001; Ania AB, 2008, J ECON BEHAV ORGAN, V65, P472, DOI 10.1016/j.jebo.2005.12.002; Apesteguia J, 2007, J ECON THEORY, V136, P217, DOI 10.1016/j.jet.2006.07.006; Arifovic J., 2006, Computational Economics, V28, P333, DOI 10.1007/s10614-006-9053-3; Bergin J., 2004, INT ECON REV, V45, P2431; Fouraker L., 1963, BARGAINING BEHAV; HAMILTON WD, 1970, NATURE, V228, P1218, DOI 10.1038/2281218a0; Hehenkamp B, 2010, J ECON BEHAV ORGAN, V73, P254, DOI 10.1016/j.jebo.2009.08.011; Huck S., 1999, ECON J, V109, P80; Offerman T, 2002, REV ECON STUD, V69, P973, DOI 10.1111/1467-937X.00233; Vallee T, 2009, J ECON BEHAV ORGAN, V72, P670, DOI 10.1016/j.jebo.2009.07.007; VegaRedondo F, 1997, ECONOMETRICA, V65, P375, DOI 10.2307/2171898; Vriend NJ, 2000, J ECON DYN CONTROL, V24, P1, DOI 10.1016/S0165-1889(98)00068-2</t>
  </si>
  <si>
    <t>Vallee, Thomas/0000-0002-4620-3087</t>
  </si>
  <si>
    <t>Thomas.Vallee@univ-nantes.fr; murat.yildizoglu@u-bordeaux4.fr</t>
  </si>
  <si>
    <t>Yildizoglu, M (reprint author), Bordeaux Univ, CNRS, UMR 5113, GREThA, Ave Leon Duguit, F-33608 Pessac, France.</t>
  </si>
  <si>
    <t>[Vallee, Thomas] Univ Nantes, IAE, IEMN, LEMNA, F-44322 Nantes, France; [Yildizoglu, Murat] Bordeaux Univ, CNRS, UMR 5113, GREThA, F-33608 Pessac, France</t>
  </si>
  <si>
    <t>This article analyses the ability of the learning firms in a Cournot oligopoly to discover market solutions more collusive that the Cournot equilibrium (CE). We start from the results of Vall,e and YA +/- ldA +/- zoglu (J Econ Behav Organ 72:670-690, 2009) and of Als-Ferrer (Int J Ind Organ 22:193-217, 2004), and qualify the role of random experimenting, social learning (imitation), and (updated) memory in helping firms to discover such solutions. Our new computational results show, in contradiction with Als-Ferrer (2004), that memory and its continuous update can indeed allow firms to beat the CE, and benefit from significant periods with higher profits. We show that the results of the literature on evolutionary learning in oligopoly can analytically be characterized through the interaction of three forces, and indicate when these forces can yield more collusive outcomes. We confirm these results with complementary computational experiments that clearly show the role of long memory.</t>
  </si>
  <si>
    <t>IMITATION</t>
  </si>
  <si>
    <t>Cournot oligopoly; Learning; Evolution; Selection; Evolutionary stability; Nash equilibrium; Collusion</t>
  </si>
  <si>
    <t>COMPUTATIONAL ECONOMICS</t>
  </si>
  <si>
    <t>Can They Beat the Cournot Equilibrium? Learning with Memory and Convergence to Equilibria in a Cournot Oligopoly</t>
  </si>
  <si>
    <t>Vallee, Thomas; Yildizoglu, Murat</t>
  </si>
  <si>
    <t>Vallee, T; Yildizoglu, M</t>
  </si>
  <si>
    <t>WOS:000319219500004</t>
  </si>
  <si>
    <t>148CG</t>
  </si>
  <si>
    <t>10.1177/0959354312473520</t>
  </si>
  <si>
    <t>Theory Psychol.</t>
  </si>
  <si>
    <t>THEOR PSYCHOL</t>
  </si>
  <si>
    <t>0959-3543</t>
  </si>
  <si>
    <t>Beckett S., 1983, WORSTWARD HO; Fink Bruce, 1995, LACANIAN SUBJECT LAN; Homer S., 2004, J LACAN; Lacan J., 1966, SEMINAR J LACA UNPUB; Lacan J., 1972, LACAN ITALIA 1953 19, P32; Lacan Jacques, 2007, SEMINAR J LACAN; Marx Karl, 1983, PORTABLE K MARX; Mug, FREE ONLINE DICT THE; Neill C, 2011, LACANIAN ETHICS AND THE ASSUMPTION OF SUBJECTIVITY, P1, DOI 10.1057/9780230305038; Parker Ian, 2010, PSYCHOANAL CULT SOC, V15, P156; Pavon Cuellar D., 2010, UNCONSCIOUS INTERIOR; Saussure F., 1983, COURSE GEN LINGUISTI</t>
  </si>
  <si>
    <t>c.neill@napier.ac.uk</t>
  </si>
  <si>
    <t>Neill, C (reprint author), Edinburgh Napier Univ, Sch Life Sport &amp; Social Sci, 9 Sighthill Court, Edinburgh EH11 4BN, Midlothian, Scotland.</t>
  </si>
  <si>
    <t>[Neill, Calum] Edinburgh Napier Univ, Edinburgh EH11 4BN, Midlothian, Scotland</t>
  </si>
  <si>
    <t>This paper presents an entry-level approach to Lacanian Discourse Analysis. Along the way it considers crucial issues for textual analysis, arguing that Lacan's insights provide an important collection of tools and concepts in dealing with textual research in a manner which is neither blind to the intrusion of interpretation nor deaf to the call of creative engagement. The paper is, however, a beginning, never more than a beginning.</t>
  </si>
  <si>
    <t>discourse analysis; Lacan; LDA; text</t>
  </si>
  <si>
    <t>THEORY &amp; PSYCHOLOGY</t>
  </si>
  <si>
    <t>Breaking the text: An introduction to Lacanian discourse analysis</t>
  </si>
  <si>
    <t>Neill, Calum</t>
  </si>
  <si>
    <t>Neill, C</t>
  </si>
  <si>
    <t>WOS:000318462600008</t>
  </si>
  <si>
    <t>137UB</t>
  </si>
  <si>
    <t>10.1016/j.ejor.2013.02.033</t>
  </si>
  <si>
    <t>BARCELO J, 1991, EUR J OPER RES, V53, P38, DOI 10.1016/0377-2217(91)90091-9; Brook A., 2009, GAMS USER GUIDE; CARSON YM, 1990, INTERFACES, V20, P43, DOI 10.1287/inte.20.5.43; Chen G, 2006, NAV RES LOG, V53, P617, DOI 10.1002/nav.20180; Conde E, 2007, EUR J OPER RES, V179, P1025, DOI 10.1016/j.ejor.2005.11.040; Daskin M. S., 1997, Location Science, V5, P227, DOI 10.1016/S0966-8349(98)00036-9; Durukan-Sonmez A., 2012, EUR J OPER RES, V218, P327; GREGG SR, 1988, ENVIRON PLANN A, V20, P83, DOI 10.1068/a200083; GUIGNARD M, 1987, RAIRO-RECH OPER, V21, P307; Martello S, 1990, KNAPSACK PROBLEMS AL; Mirchandani P. B., 1979, Transportation Science, V13, P85, DOI 10.1287/trsc.13.2.85; Owen SH, 1998, EUR J OPER RES, V111, P423, DOI 10.1016/S0377-2217(98)00186-6; Serra D., 1998, Location Science, V6, P383, DOI 10.1016/S0966-8349(98)00049-7; SINHA P, 1979, OPERATIONS RES, V27; Snyder LV, 2006, IIE TRANS, V38, P971, DOI 10.1080/07408170500469113; Snyder LV, 2006, IIE TRANS, V38, P537, DOI 10.1080/07408170500216480; SNYDER LV, 2003, THESIS NW U EVANSTON; Wang Q, 2003, COMPUT OPER RES, V30, P2047, DOI 10.1016/S0305-0548(02)00123-5; WEAVER JR, 1983, TRANSPORT SCI, V17, P168, DOI 10.1287/trsc.17.2.168</t>
  </si>
  <si>
    <t>Lim, Gino/0000-0003-2259-2310</t>
  </si>
  <si>
    <t>Lim, Gino/J-4607-2014</t>
  </si>
  <si>
    <t>ginolim@uh.edu; ayseds@northamerican.edu</t>
  </si>
  <si>
    <t>Lim, GJ (reprint author), Univ Houston, Dept Ind Engn, 4800 Calhoun Rd, Houston, TX 77204 USA.</t>
  </si>
  <si>
    <t>[Lim, Gino J.] Univ Houston, Dept Ind Engn, Houston, TX 77204 USA; [Sonmez, Ayse Durukan] North Amer Coll, Dept Business Adm, Houston, TX 77038 USA</t>
  </si>
  <si>
    <t>In this paper, we consider relocating facilities, where we have demand changes in the network. Relocations are performed by closing some of the existing facilities from low demand areas and opening new ones in newly emerging areas. However, the actual changes of demand are not known in advance. Therefore, different scenarios with known probabilities are used to capture such demand changes. We develop a mixed integer programming model for facility relocation that minimizes the expected weighted distance while making sure that relative regret for each scenario is no greater than gamma. We analyzed the problem structure and developed a Lagrangian Decomposition Algorithm (LDA) to expedite the solution process. Numerical experiments are carried out to show the performance of LDA against the exact solution method. (C) 2013 Elsevier B.V. All rights reserved.</t>
  </si>
  <si>
    <t>LOCATION-PROBLEMS; UNCERTAINTY</t>
  </si>
  <si>
    <t>Facility relocation; Uncertainty; p-Median</t>
  </si>
  <si>
    <t>gamma-Robust facility relocation problem</t>
  </si>
  <si>
    <t>Lim, Gino J.; Sonmez, Ayse Durukan</t>
  </si>
  <si>
    <t>Lim, GJ; Sonmez, AD</t>
  </si>
  <si>
    <t>WOS:000355611003108</t>
  </si>
  <si>
    <t>Blei David M., 2012, COMMUN ACM, V55; Fan RE, 2008, J MACH LEARN RES, V9, P1871; Joachims T, 1999, ADVANCES IN KERNEL METHODS, P169; Keim T., 2007, P 40 ANN HAW INT C S, P169; Lu Y., 2013, P 22 INT C WORLD WID, P963; Mimno David, 2008, MODELING CAREER PATH; Min Zhao, 2006, LECT NOTES COMPUTER, V4182, P26; Padro L., 2012, P LANG RES EV C LREC; Phan X. - H., 2007, GIBBSLDA C C IMPLEME; Rafter R., 2000, LNCS, V1892, P363; Shindler M., 2011, NIPS, V24, P2375; Shuyo N, 2010, LANGUAGE DETECTION L; Vega Jose, 1990, COLING, P67</t>
  </si>
  <si>
    <t>marc.pochriera@upf.edu; nuria.bel@upf.edu; sergio.espeja@jobandtalent.com; felipe.navio@jobandtalent.com</t>
  </si>
  <si>
    <t>Poch, M (reprint author), Univ Pompeu Fabra, Roc Boronat 138, Barcelona 08018, Spain.</t>
  </si>
  <si>
    <t>[Poch, Marc; Bel, Nuria] Univ Pompeu Fabra, Barcelona 08018, Spain; [Espeja, Sergio; Navio, Felipe] Jobandtalent Inc, Madrid 28010, Spain</t>
  </si>
  <si>
    <t>This paper presents a system for suggesting a ranked list of appropriate vacancy descriptions to job seekers in a job board web site. In particular our work has explored the use of supervised classifiers with the objective of learning implicit relations which cannot be found with similarity or pattern based search methods that rely only on explicit information. Skills, names of professions and degrees, among other examples, are expressed in different languages, showing high variation and the use of ad-hoc resources to trace the relations is very costly. This implicit information is unveiled when a candidate applies for a job and therefore it is information that can be used for learning a model to predict new cases. The results of our experiments, which combine different clustering, classification and ranking methods, show the validity of the approach.</t>
  </si>
  <si>
    <t>multilingual data; e-recruiting; LDA clustering methods; ranking methods</t>
  </si>
  <si>
    <t>Ranking Job Offers for Candidates: learning hidden knowledge from Big Data</t>
  </si>
  <si>
    <t>Poch, Marc; Bel, Nuria; Espeja, Sergio; Navio, Felipe</t>
  </si>
  <si>
    <t>Poch, M; Bel, N; Espeja, S; Navio, F</t>
  </si>
  <si>
    <t>WOS:000334674100008</t>
  </si>
  <si>
    <t>AF4IB</t>
  </si>
  <si>
    <t>Psychology, Developmental</t>
  </si>
  <si>
    <t>10.1002/imhj.21442</t>
  </si>
  <si>
    <t>Infant Ment. Health J.</t>
  </si>
  <si>
    <t>INFANT MENT HEALTH J</t>
  </si>
  <si>
    <t>1097-0355</t>
  </si>
  <si>
    <t>0163-9641</t>
  </si>
  <si>
    <t>Adamson LB, 2010, J AUTISM DEV DISORD, V40, P665, DOI 10.1007/s10803-009-0914-1; Adrien J. L., 1991, Brain Dysfunction, V4, P355; Adrien J. L., 1991, ACTA PAEDOPSYCHIATIC, V55, P59; ADRIEN JL, 1993, J AM ACAD CHILD PSY, V32, P617, DOI 10.1097/00004583-199305000-00019; ADRIEN JL, 1991, J AUTISM DEV DISORD, V21, P43, DOI 10.1007/BF02206996; American Psychiatric Association, 2000, DIAGN STAT MAN MENT; Baltaxe C., 1984, P 10 INT C PHON SCI, P713; BATESON MC, 1975, ANN NY ACAD SCI, V263, P101, DOI 10.1111/j.1749-6632.1975.tb41575.x; BERTONCINI J, 1987, J ACOUST SOC AM, V82, P31, DOI 10.1121/1.395570; BLOOM K, 1988, J CHILD LANG, V15, P469, DOI 10.1017/S0305000900012502; Boersma P., 2007, PRAAT DOING PHONETIC; Bonneh YS, 2011, FRONT HUM NEUROSCI, V4, DOI 10.3389/fnhum.2010.00237; Christophe A, 2001, INFANCY, V2, P385, DOI 10.1207/S15327078IN0203_6; Cohen D, 2013, PLOS ONE, V8, DOI 10.1371/journal.pone.0061402; Cruttenden A., 1997, INTONATION; CUTLER A, 1987, J CHILD LANG, V14, P145, DOI 10.1017/S0305000900012782; D&amp;rsquo;Odorico L, 2009, ENFANCE, V61, P317; Danon-Boileau L., 2007, SIGNS AUTISM INFANTS, P63; Dawson G, 2000, J APPL DEV PSYCHOL, V21, P299, DOI 10.1016/S0193-3973(99)00042-8; Demuth K., 1995, P N E LINGUISTIC SOC, P13; Fagan MK, 2007, INFANCY, V11, P191, DOI 10.1111/j.1532-7078.2007.tb00222.x; FERNALD A, 1984, DEV PSYCHOL, V20, P104, DOI 10.1037//0012-1649.20.1.104; Fosnot S. M., 1999, P 14 INT C PHON SCI, P1925; Gamica O. K., 1977, TALKING CHILDREN LAN, P63; Gratier M, 2011, DEV PSYCHOL, V47, P67, DOI 10.1037/a0020722; Grossman RB, 2010, J SPEECH LANG HEAR R, V53, P778, DOI 10.1044/1092-4388(2009/08-0127); Hohle B, 2009, INFANT BEHAV DEV, V32, P262, DOI 10.1016/j.infbeh.2009.03.004; Howlin P, 2003, J AUTISM DEV DISORD, V33, P3, DOI 10.1023/A:1022270118899; Hsu HC, 2001, INFANT BEHAV DEV, V24, P107, DOI 10.1016/S0163-6383(01)00061-3; Jardri R, 2012, INT J DEV NEUROSCI, V30, P159, DOI 10.1016/j.ijdevneu.2011.11.002; Josse D., 2001, MANUEL BRUNET LEZINE; Kisilevsky BS, 2009, INFANT BEHAV DEV, V32, P59, DOI 10.1016/j.infbeh.2008.10.002; Kitamura C, 2003, INFANCY, V4, P85, DOI 10.1207/S15327078IN0401_5; Laznick M. C., 2007, SIGNS AUTISM INFANTS, P139; Lewitt A. G., 1993, HASKINS LAB STATUS R, P41; LYNCH MP, 1995, DEV PSYCHOBIOL, V28, P3, DOI 10.1002/dev.420280103; Maestro S, 2005, CHILD PSYCHIAT HUM D, V35, P383, DOI 10.1007/s10578-005-2695-x; Maestro S, 2002, J AM ACAD CHILD PSY, V41, P1239, DOI 10.1097/01.CHI.0000020277.43550.02; Mahdhaoui A, 2011, INT J METH PSYCH RES, V20, pE6, DOI 10.1002/mpr.332; McCann J, 2003, INT J LANG COMM DIS, V38, P325, DOI 10.1080/1368282031000154204; Muratori F., 2007, INT J DIALOGICAL SCI, V2, P93; Nazzi T, 1998, J EXP PSYCHOL HUMAN, V24, P756, DOI 10.1037/0096-1523.24.3.756; OSTERLING J, 1994, J AUTISM DEV DISORD, V24, P247, DOI 10.1007/BF02172225; Osterling JA, 2002, DEV PSYCHOPATHOL, V14, P239; Paul R, 2005, J AUTISM DEV DISORD, V35, P205, DOI 10.1007/s10803-005-1999-9; Paul R, 2008, AUTISM RES, V1, P97, DOI 10.1002/aur.12; Perron-Borelli M., 1997, ECHELLES DIFFERENTIE; Prieto P., 2011, J CHILD LANG, V39, P221; Ricks D., 1979, SPEECH BEGINNING INT, P245; Schoen E., 2011, AUTISM RES, V4, P1; Schopler E., 1997, PROFIL PSYCHO ED PEP; Schopler E., 1988, CHILDHOOD AUTISM RAT; Sheinkopf SJ, 2000, J AUTISM DEV DISORD, V30, P345, DOI 10.1023/A:1005531501155; Shriberg LD, 2001, J SPEECH LANG HEAR R, V44, P1097, DOI 10.1044/1092-4388(2001/087); Smith NA, 2008, INFANCY, V13, P410, DOI 10.1080/15250000802188719; Stern D. N, 1985, INTERPERSONAL WORLD; STERN DN, 1982, DEV PSYCHOL, V18, P727; STERN DN, 1983, J CHILD LANG, V10, P1; TAGERFLUSBERG H, 1990, J CHILD LANG, V17, P591, DOI 10.1017/S0305000900010898; Trevarthen C, 2005, BRAIN DEV-JPN, V27, pS25, DOI 10.1016/j.braindev.2005.03.016; Warren SF, 2010, J AUTISM DEV DISORD, V40, P555, DOI 10.1007/s10803-009-0902-5; Wetherby AM, 2007, J AUTISM DEV DISORD, V37, P960, DOI 10.1007/s10803-006-0237-4; White SW, 2007, J AUTISM DEV DISORD, V37, P1858, DOI 10.1007/s10803-006-0320-x; World Health Organ. (WHO), 1994, INT CLASS DIS</t>
  </si>
  <si>
    <t>julie_brisson@yahoo.fr</t>
  </si>
  <si>
    <t>Brisson, J (reprint author), Univ Rouen, Lab PSY Nca, Rue Lavoisier, F-76821 Mont St Aignan, France.</t>
  </si>
  <si>
    <t>[Brisson, Julie; Serres, Josette; Adrien, Jean-Louis] Univ Paris Descartes Sorbonne Cite, Paris, France; [Brisson, Julie; Sirois, Sylvain] Univ Quebec Trois Rivieres, Trois Rivieres, PQ GA9 5H7, Canada; [Martel, Karine] Univ Caen Basse Normandie, Caen, France</t>
  </si>
  <si>
    <t>Research on early signs of autism in social interactions often focuses on infants' motor behaviors; few studies have focused on speech characteristics. This study examines infant-directed speech of mothers of infants later diagnosed with autism (LDA; n = 12) or of typically developing infants (TD; n = 11) as well as infants' productions (13 LDA, 13 TD). Since LDA infants appear to behave differently in the first months of life, it can affect the functioning of dyadic interactions, especially the first vocal productions, sensitive to expressiveness and emotions sharing. We assumed that in the first 6 months of life, prosodic characteristics (mean duration, mean pitch, and intonative contour types) will be different in dyads with autism. We extracted infants' and mothers' vocal productions from family home movies and analyzed the mean duration and pitch as well as the pitch contours in interactive episodes. Results show that mothers of LDA infants use relatively shorter productions as compared to mothers talking to TD infants. LDA infants' productions are not different in duration or pitch, but they use less complex modulated productions (i.e., those with more than two melodic modulations) than do TD. Further studies should focus on developmental profiles in the first year, analyzing prosody monthly. RESUMEN La investigacion sobre las tempranas senales de autismo en interacciones sociales a menudo se enfoca en la conducta motora de los infantes; pocos estudios se han enfocado en las caracteristicas del habla. Este estudio examina el habla dirigida a los infantes de madres cuyos infantes son diagnosticados con autismo posteriormente (LDA, n = 12) o de infantes que se desarrollan tipicamente (TD, n = 11), asi como las producciones de los infantes (13 LDA y 13 TD). El hecho de que los infantes LDA parecen comportarse diferentemente en su primer mes de vida puede afectar el funcionamiento de las interacciones diadicas, especialmente las primeras producciones vocales, sensibles a la expresividad y a compartir emociones. Asumimos que en los primeros seis meses de vida, las caracteristicas prosodicas (promedio de duracion, promedio de entonacion y tipos de curvas de entonacion) seran diferentes en diadas con autismo. Obtuvimos producciones vocales de los infantes y madres en videos caseros y analizamos el promedio de duracion y entonacion, asi como las curvas de entonacion en episodios interactivos. Los resultados muestran que las madres de infantes LDA usan producciones relativamente mas cortas comparadas con las madres que le hablan a infantes del grupo TD. Las producciones de los infantes LDA no son diferentes en duracion o entonacion, pero ellos usan producciones moduladas (las que tienen mas de dos modulaciones melodicas) menos complejas que las de los infantes con desarrollo tipico. Estudios posteriores deben enfocarse en perfiles de desarrollo en el primer ano, analizando cada mes la prosodia. RESUME La recherche sur les signes precoces d'autisme dans les interactions sociales met souvent l'accent sur les comportements moteurs des nourrissons. Peu d'etudes mettent l'accent sur les caracteristiques vocales. Cette etude examine les paroles dirigees vers le nourrisson des meres de bebes plus tard diagnostiques avec un autisme (abreges selon l'anglais LDA, n = 12) ou d'un bebe se developpant de maniere typique (abreges selon l'anglais TD, n = 11), ainsi que les productions des nourrissons (13 LDA et 13 TD). Puisque les bebes LDA semblent se comporter differemment dans les premiers mois de leur vie, cela peut affecter le fonctionnement d'interactions dyadiques, surtout les premieres productions vocales, la partage d'emotions et la sensibilite a l'expression. Nous supposons que dans les six premiers mois de la vie les caracteristiques prosodiques (duree moyenne, hauteur moyenne de la voix, types de contour de l'intonation) sont differentes chez les dyades avec un autisme. Nous avons extrait les productions vocales de bebes et de meres dans des videos familiales et analyse la duree moyenne et la voix moyenne, ainsi que les contours de voix dans des episodes d'interaction. Les resultats montrent que les meres de bebes LDA utilisent des productions relativement plus courtes que ne le font les meres parlant a des bebes TD. Les productions de bebes LDA n'etaient differentes ni en duree ni en voix mais utilisaient des productions modulees moins complexes (pour ce qui concerne ceux qui faisaient etat de plus de deux modulations melodiques) que les bebes se developpant de maniere typique. Plus d'etudes devraient se pencher sur les profils de developpement dans la premiere annee, en analysant la prosodie mensuellement. ZUSAMMENFASSUNG Forschung uber fruhe Anzeichen von Autismus in sozialen Interaktionen fokussiert oft auf motorische Verhaltensweisen von Sauglingen, nur wenige Studien legten den Fokus auf Sprachmerkmale. Diese Studie untersucht die an den Saugling gerichtete Sprache der Mutter von Sauglingen mit spater diagnostiziertem Autismus (LDA (later diagnosed with autism), n = 12) oder von normal entwickelten Sauglingen (TD (typically developing), n = 11) sowie die stimmlichen Produktionen der Sauglinge (13 LDA und 13 TD). LDA-Sauglinge scheinen sich im ersten Lebensmonat anders zu verhalten. Dieses Verhalten kann dyadische Interaktionen beeinflussen, vor allem die ersten stimmlichen Produktionen, die mit Ausdrucksfahigkeit und geteilten Emotionen zusammenhangen. Wir gehen davon aus, dass in den ersten sechs Lebensmonaten prosodische Merkmale (mittlere Dauer, mittlere Tonhohe und Tonhohenkonturen) in Dyaden mit Autismus anders sein werden. Wir extrahierten stimmliche Produktionen von Sauglingen und Muttern aus Familienvideos und analysierten die mittlere Dauer, Tonhohe und die Tonhohenkonturen anhand interaktiver Episoden. Die Ergebnisse zeigen, dass Mutter von LDA-Sauglingen vergleichsweise kurzere Produktionen verwenden als Mutter die zu ihren TD-Sauglingen sprechen. Produktionen von LDA-Sauglingen unterscheiden sich nicht in Dauer oder Tonhohe, aber sie verwenden weniger komplex modulierte Produktionen (mit mehr als zwei melodischen Modulationen) als normal entwickelte Sauglingen. Weitere Studien sollten auf die Entwicklungsprofile im ersten Jahr fokussieren und dabei die Prosodie monatlich analysieren. ABSTRACT Research on early signs of autism in social interactions often focuses on infants' motor behaviors; few studies focused on speech characteristics. This study examines infant-directed speech of mothers of infants later diagnosed with autism (LDA, n = 12) or of typically developing infant (TD, n = 11), as well as infants' productions (13 LDA and 13 TD). ?????????????????????????????????????????????????????????????????????????????????????????????(LDA, n = 12)???????????????(TD, n = 11)??????????????????????????(13 LDA and 13 TD)??????LAD?????????1????????????????????????????????????????????????????????????????????6????????????prosodic characteristics(??????????????????????????????)?????????????????????????????????????????????????????????????????????????????????????????????????LDA???????TD?????????????????????????????????????????LDA????????????????????????????????????????????????????(?????????????????)?????????????????????prosody???????????1??????????????????????</t>
  </si>
  <si>
    <t>HIGH-FUNCTIONING AUTISM; FAMILY HOME MOVIES; SPECTRUM DISORDERS; MATERNAL SPEECH; INTONATION CONTOURS; EARLY RECOGNITION; ASPERGER-SYNDROME; YOUNG-CHILDREN; 1ST YEAR; PROSODY</t>
  </si>
  <si>
    <t>INFANT MENTAL HEALTH JOURNAL</t>
  </si>
  <si>
    <t>ACOUSTIC ANALYSIS OF ORAL PRODUCTIONS OF INFANTS LATER DIAGNOSED WITH AUTISM AND THEIR MOTHER</t>
  </si>
  <si>
    <t>Brisson, Julie; Martel, Karine; Serres, Josette; Sirois, Sylvain; Adrien, Jean-Louis</t>
  </si>
  <si>
    <t>Brisson, J; Martel, K; Serres, J; Sirois, S; Adrien, JL</t>
  </si>
  <si>
    <t>WOS:000372878900004</t>
  </si>
  <si>
    <t>DH6CP</t>
  </si>
  <si>
    <t>Linguas Let.</t>
  </si>
  <si>
    <t>Linguas Let</t>
  </si>
  <si>
    <t>1981-4755</t>
  </si>
  <si>
    <t>1517-7238</t>
  </si>
  <si>
    <t>CAMPUS DE CASCAVEL, RUA UNIV, 2069-3O PISO-SALA 82, CASCAVEL, PARANA, CEP85819-110, BRAZIL</t>
  </si>
  <si>
    <t>PARANA</t>
  </si>
  <si>
    <t>UNIV ESTADUAL OESTE PARANA-UNIOESTE</t>
  </si>
  <si>
    <t>Bittar Carlos Alberto, 2000, DIREITO DE AUTOR; CALLINICOS Alex, REV ESPACO ACAD  JUN; CHARTIER Roger, 1994, ORDEM LIVROS LEITORE; COURTINE Jean-Jacques, 2009, ANALISE DISCURSO POL; de ABREU Ana Silvia Couto, 2009, RUA, V15; DE ABREU Ana Silvia Couto, 2013, POLITICAS DE AUTORIA; de MORAES Alessandra Silveira, 2010, JUS NAVIGANDI T 0906, V15; DE NARDI Fabiele Stockmans, 2011, AN 5 SEM EST AN DISC, V5; DE NARDI Fabiele Stockmans, 2007, THESIS U FEDERAL RIO; Foucault M., 1969, ARQUEOLOGIA SABER; INDURSKY Freda, 2002, REV ANPOLL SAO P JAN, V12, P111; INDURSKY Freda, 2011, LEITURAS DO POLITICO; LEANDRO FERREIRA Maria Cristina, 2011, MEMORIA HIST DA NA A; Marx K., 1968, CAPITAL CRITICA EC P, VI; MITTMANN Solange, 2014, REV CONEXAO LETRAS N, V9; MITTMANN Solange, 2007, ANALISE DISCURSO BRA; NUNES Maira Fernandes Martins, 2010, THESIS U ESTADUAL PA; ORLANDI E., 2001, DISCURSO TEXTO FORMU; PECHEUX M, 2009, SEMANTICA DISCURSO C; PECHEUX M, 2008, DISCURSO ESTRUTURA A; PECHEUX Michel, 1982, GESTOS LEITURA HIST; RANCIERE J., 1996, DESENTENDIMENTO POLI; RASIA Gesualda dos Santos, 2008, PRATICAS DISCURSIVAS; SODRE Muniz, 2010, REINVENTANDO CULTURA; WEBLER Darlene Arlete, 2008, THESIS U FEDERAL RIO</t>
  </si>
  <si>
    <t>pauladanielepavan@gmail.com</t>
  </si>
  <si>
    <t>Pavan, PD (reprint author), Univ Fed Rio Grande do Sul, BR-90046900 Porto Alegre, RS, Brazil.</t>
  </si>
  <si>
    <t>[Pavan, Paula Daniele] Univ Fed Rio Grande do Sul, BR-90046900 Porto Alegre, RS, Brazil</t>
  </si>
  <si>
    <t>In this text, under the perspective of Discourse Analysis (DA) grounded in Michel Pecheux, we examine the way in which the phrase "access to culture" works and triggers effects of meaning in the process of reshaping the Copyright Law (LDA) no 9.610 from February, 1998. We initially discuss the relation between the notion of culture and the sphere of Copyright Laws. We then analyze two discursive sequences from the primer Consulta Publica para Modernizacao da Lei de Direito Autoral produced by the Ministry of Culture (MinC). Our aim is to guide through the reshaping of the law. In order to support analysis, throughout the text, were also mobilized some theoretical notions such as archive, phrase, formulation, discursive formation and subject position. The theoretic-analytical gesture allowed us to understand that the effects of meaning produced - through the operation of the phrase "access to culture" - result from the materialization of a play of powers, nourished by new technologies, between protection (rights of property) and access (right to property).</t>
  </si>
  <si>
    <t>Discourse Analysis; Access to Culture; Play of powers</t>
  </si>
  <si>
    <t>LINGUAS &amp; LETRAS</t>
  </si>
  <si>
    <t>ACCESS TO CULTURE: PLAY OF POWERS BETWEEN THE RIGHT TO AND THE RIGHT OF PROPERTY</t>
  </si>
  <si>
    <t>Pavan, Paula Daniele</t>
  </si>
  <si>
    <t>Pavan, PD</t>
  </si>
  <si>
    <t>10.1108/S1871-317320150000010022</t>
  </si>
  <si>
    <t>WOS:000383863800027</t>
  </si>
  <si>
    <t>BF6ZN</t>
  </si>
  <si>
    <t>Business; Economics</t>
  </si>
  <si>
    <t>978-80-7394-536-7</t>
  </si>
  <si>
    <t>STUDENTSKA 13, CESKE BUDEJOVICE, 37005, CZECH REPUBLIC</t>
  </si>
  <si>
    <t>CESKE BUDEJOVICE</t>
  </si>
  <si>
    <t>UNIV SOUTH BOHEMIA CESKE BUDEJOVIC, FAC ECONOMICS</t>
  </si>
  <si>
    <t>Atkinson B, 2011, RPART RECURSIVE PART; Breiman L., 1998, CLASSIFICATION REGRE, P359; Hastie T, 2001, ELEMENTS STAT LEARNI; Hothorn T, 2006, J COMPUT GRAPH STAT, V15, P651, DOI 10.1198/106186006X133933; Sewell M, 2008, STRUCTURAL RISK MINI; Vapnik V. N., 2000, NATURE STAT LEARNING; VAPNIK VN, 1971, THEOR PROBAB APPL+, V16, P264, DOI 10.1137/1116025</t>
  </si>
  <si>
    <t>rost@ef.jcu.cz; klufova@ef.jcu.cz</t>
  </si>
  <si>
    <t>Rost, M (reprint author), Univ South Bohemia Ceske Budejovice, Fac Econ, Dept Appl Math &amp; Informat, Studentska 13, Ceske Budejovice, Czech Republic.</t>
  </si>
  <si>
    <t>[Rost, Michael; Klufova, Renata] Univ South Bohemia Ceske Budejovice, Fac Econ, Dept Appl Math &amp; Informat, Studentska 13, Ceske Budejovice, Czech Republic</t>
  </si>
  <si>
    <t>The aim of the paper is to show and compare some classical classification approach with not so classical and typical classification method for identification of the factors influencing the credit scoring of some bank customers. For this purpose, we used statistical methodology like classification and regression trees (CART) and recursive partitioning method called PARTy. These classification methods are both not parametric methods and their application is not restricted by a strong normality assumption like LDA. Our approach is demonstrated on segment of the data coming from bank institution. Data pre-processing and the numerical computation were carried out in the programming language R.</t>
  </si>
  <si>
    <t>classification; credit scoring; CART; PARTY</t>
  </si>
  <si>
    <t>Univ South Bohemia Ceske Budejovice, Fac Econ</t>
  </si>
  <si>
    <t>Univ South Bohemia Ceske Budejovice, Fac Econ, Ceske Budejovice, CZECH REPUBLIC</t>
  </si>
  <si>
    <t>NOV 05-06, 2015</t>
  </si>
  <si>
    <t>9th International Scientific Conference on INPROFORUM</t>
  </si>
  <si>
    <t>PROCEEDINGS OF THE 9TH INTERNATIONAL SCIENTIFIC CONFERENCE INPROFORUM: COMMON CHALLENGES - DIFFERENT SOLUTIONS - MUTUAL DIALOGUE</t>
  </si>
  <si>
    <t>Predicting Bonity of Clients through Two Recursive Partitioning Methods</t>
  </si>
  <si>
    <t>Rost, Michael; Klufova, Renata</t>
  </si>
  <si>
    <t>Pech, M</t>
  </si>
  <si>
    <t>Rost, M; Klufova, R</t>
  </si>
  <si>
    <t>WOS:000356550200007</t>
  </si>
  <si>
    <t>CK9HC</t>
  </si>
  <si>
    <t>10.1016/j.jbankfin.2015.02.006</t>
  </si>
  <si>
    <t>1872-6372</t>
  </si>
  <si>
    <t>Cortes EA, 2007, APPL INTELL, V27, P29, DOI 10.1007/s10489-006-0028-9; Altman E. I., 2002, BANKRUPTCY CREDIT RI; Altman E.J., 1977, J BANK FINANC, V1, P29, DOI DOI 10.1016/0378-4266(77)90017-6; Altman EI, 2004, J BANK FINANC, V28, P2679, DOI 10.1016/j.jbankfin.2004.06.006; ALTMAN EI, 1994, J BANK FINANC, V18, P505, DOI 10.1016/0378-4266(94)90007-8; Amato JD, 2004, J BANK FINANC, V28, P2641, DOI 10.1016/j.jbankfin.2004.06.005; Ashbaugh H., 2006, J ACCOUNT ECON, V52, P737; Baesens B, 2003, J OPER RES SOC, V54, P627, DOI 10.1057/palgrave.jors.2601545; Bangia A, 2002, J BANK FINANC, V26, P445, DOI 10.1016/S0378-4266(01)00229-1; Becker N, 2009, BIOINFORMATICS, V25, P1711, DOI 10.1093/bioinformatics/btp286; Blume ME, 1998, J FINANC, V53, P1389, DOI 10.1111/0022-1082.00057; BOX GEP, 1964, J ROY STAT SOC B, V26, P211; Breiman L, 2001, MACH LEARN, V45, P5, DOI 10.1023/A:1010933404324; Christensen JHE, 2004, J BANK FINANC, V28, P2575, DOI 10.1016/j.jbankfin.2004.06.003; Dichev I., 2001, J FINANC, V56, P173, DOI DOI 10.1111/0022-1082.00322; Doumpos M, 2007, ANN OPER RES, V151, P289, DOI 10.1007/s10479-006-0120-x; Duffie D, 2007, J FINANC ECON, V83, P635, DOI 10.1016/j.jfineco.2005.10.011; Duffle D., 2003, CREDIT RISK PRICING; Ederington LH, 1998, J FINANC QUANT ANAL, V33, P569, DOI 10.2307/2331132; Figlewski S, 2012, INT REV ECON FINANC, V21, P87, DOI 10.1016/j.iref.2011.05.004; Fong K. Y. L., 2013, WORKING PAPER; Frino A, 2007, ACCOUNT FINANC, V47, P713, DOI 10.1111/j.1467-629X.2007.00222.x; Gillan SL, 2000, J FINANC ECON, V57, P275, DOI 10.1016/S0304-405X(00)00058-1; Greene WH, 2008, QUANT METH APPL ECON, P14; Hamilton D. T., 2004, J FIXED INCOME, P55; Hand DJ, 2009, MACH LEARN, V77, P103, DOI 10.1007/s10994-009-5119-5; HAND JRM, 1992, J FINANC, V47, P733, DOI 10.2307/2329121; Hastie Trevor, 2009, ELEMENTS STAT LEARNI; Hensher DA, 2007, ECON REC, V83, P86, DOI 10.1111/j.1475-4932.2007.00378.x; Hu YC, 2008, KNOWL-BASED SYST, V21, P383, DOI 10.1016/j.knosys.2008.02.002; James G., 2013, INTRO STAT LEARNING; Jones S, 2004, ACCOUNT REV, V79, P1011, DOI 10.2308/accr.2004.79.4.1011; Jones S, 2008, QUANT METH APPL ECON, P1; Jorion P, 2009, REV ACCOUNT STUD, V14, P123, DOI 10.1007/s11142-007-9054-z; Joy M. O., 1975, J FINANCIAL QUAN DEC, P723; Keenan S. C., 1999, PREDICTING DEFAULT R; Kim MJ, 2012, EXPERT SYST APPL, V39, P9308, DOI 10.1016/j.eswa.2012.02.072; Kleinbaum DG, 2012, STAT BIOL HEALTH, P1, DOI 10.1007/978-1-4419-6646-9; Koopman SJ, 2011, J ECONOMETRICS, V162, P312, DOI 10.1016/j.jeconom.2011.02.003; Koopman SJ, 2009, J EMPIR FINANC, V16, P42, DOI 10.1016/j.jempfin.2008.07.002; Lando D, 2002, J BANK FINANC, V26, P423, DOI 10.1016/S0378-4266(01)00228-X; Menze BH, 2011, LECT NOTES ARTIF INT, V6912, P453, DOI 10.1007/978-3-642-23783-6_29; Nickell P, 2000, J BANK FINANC, V24, P203, DOI 10.1016/S0378-4266(99)00057-6; Schapire R. E., 2012, BOOSTING FDN ALGORIT; Schneider M., 2012, LNCS, V7766, P142; Shleifer A, 1997, J FINANC, V52, P737, DOI 10.1111/j.1540-6261.1997.tb04820.x; Shumway T, 2001, J BUS, V74, P101, DOI 10.1086/209665; Standard &amp; Poor's, 2010, CORP RAT CRIT; Strang G., 1980, LINEAR ALGEBRA ITS A; Swets JA, 2000, SCI AM, V283, P82, DOI 10.1038/scientificamerican1000-82; TAM KY, 1992, MANAGE SCI, V38, P926, DOI 10.1287/mnsc.38.7.926; Vapnik V.N., 1963, Avtomatika i Telemekhanika, V24, P774; Zhang GQ, 1999, EUR J OPER RES, V116, P16, DOI 10.1016/S0377-2217(98)00051-4; Zheng SF, 2012, PATTERN RECOGN, V45, P4428, DOI 10.1016/j.patcog.2012.06.006; ZMIJEWSKI ME, 1984, J ACCOUNTING RES, V22, P59, DOI 10.2307/2490859</t>
  </si>
  <si>
    <t>We acknowledge financial support for this research from the Australian Research Council (ARC Project A7769).</t>
  </si>
  <si>
    <t>Australian Research Council (ARC) [A7769]</t>
  </si>
  <si>
    <t>stewartjones@sydney.edu.au; davidjohnstone@syd-ney.edu.au</t>
  </si>
  <si>
    <t>Jones, S (reprint author), Univ Sydney, Sch Business, Bldg H69 Cnr Codrington &amp; Rose St, Darlington, NSW 2006, Australia.</t>
  </si>
  <si>
    <t>[Jones, Stewart; Johnstone, David] Univ Sydney, Sch Business, Darlington, NSW 2006, Australia; [Wilson, Roy] HP Enterprise Serv, Data Sci, Canberra, ACT, Australia</t>
  </si>
  <si>
    <t>In this study, we examine the predictive performance of a wide class of binary classifiers using a large sample of international credit ratings changes from the period 1983-2013. Using a number of financial, market, corporate governance, macro-economic and other indicators as explanatory variables, we compare classifiers ranging from conventional techniques (such as logit/probit and LDA) to fully nonlinear classifiers, including neural networks, support vector machines and more recent statistical learning techniques such as generalised boosting, AdaBoost and random forests. We find that the newer classifiers significantly outperform all other classifiers on both the cross sectional and longitudinal test samples; and prove remarkably robust to different data structures and assumptions. Simple linear classifiers such as logit/probit and LDA are found nonetheless to predict quite accurately on the test samples, in some cases performing comparably well to more flexible model structures. We conclude that simpler classifiers can be viable alternatives to more sophisticated approaches, particularly if interpretability is an important objective of the modelling exercise. We also suggest effective ways to enhance the predictive performance of many of the binary classifiers examined in this study. (C) 2015 Elsevier B.V. All rights reserved.</t>
  </si>
  <si>
    <t>NEURAL-NETWORKS; FINANCIAL DISTRESS; CORPORATE GOVERNANCE; BANKRUPTCY; MODEL; TRANSITIONS; CLASSIFICATION; ANNOUNCEMENTS; STABILITY; AGENCIES</t>
  </si>
  <si>
    <t>Credit ratings changes; Prediction; Binary classifiers; Statistical learning</t>
  </si>
  <si>
    <t>An empirical evaluation of the performance of binary classifiers in the prediction of credit ratings changes</t>
  </si>
  <si>
    <t>Jones, Stewart; Johnstone, David; Wilson, Roy</t>
  </si>
  <si>
    <t>Jones, S; Johnstone, D; Wilson, R</t>
  </si>
  <si>
    <t>WOS:000358797800011</t>
  </si>
  <si>
    <t>CN9VI</t>
  </si>
  <si>
    <t>10.1037/pha0000034</t>
  </si>
  <si>
    <t>1936-2293</t>
  </si>
  <si>
    <t>Alessi SM, 2011, DRUG ALCOHOL DEPEN, V118, P62, DOI 10.1016/j.drugalcdep.2011.03.001; ANGLIN MD, 1987, AM J DRUG ALCOHOL AB, V13, P59, DOI 10.3109/00952998709001500; Barry D, 2009, PSYCHOL ADDICT BEHAV, V23, P168, DOI 10.1037/a0014575; Bawor Monica, 2014, Syst Rev, V3, P45, DOI 10.1186/2046-4053-3-45; Benishek LA, 2014, ADDICTION, V109, P1426, DOI 10.1111/add.12589; Chatham LR, 1999, SUBST USE MISUSE, V34, P1137, DOI 10.3109/10826089909039401; Dobler-Mikola A, 2005, J SUBST ABUSE TREAT, V29, P259, DOI 10.1016/j.jsat.2005.08.002; Epstein DH, 2009, DRUG ALCOHOL DEPEN, V101, P92, DOI 10.1016/j.drugalcdep.2008.11.006; Evans SM, 1999, NEUROPSYCHOPHARMACOL, V21, P445, DOI 10.1016/S0893-133X(98)00120-1; Festinger DS, 2014, J SUBST ABUSE TREAT, V47, P168, DOI 10.1016/j.jsat.2014.03.001; First M. B., 1996, USERS GUIDE FOR THE; Gastfriend D. R., 1992, STATE METHADONE TREA, P73; GRELLA C, 2003, J MAINTENANCE ADDICT, V0002; GRELLA CE, 1995, DRUG ALCOHOL DEPEN, V37, P15, DOI 10.1016/0376-8716(94)01059-T; GRIFFIN ML, 1989, ARCH GEN PSYCHIAT, V46, P122; Haas AL, 2000, J SUBST ABUSE, V12, P241, DOI 10.1016/S0899-3289(00)00053-5; Handelsman L, 2005, DRUG ALCOHOL DEPEN, V80, P63, DOI 10.1016/j.drugalcdep.2005.03.022; Hser YI, 2003, DRUG ALCOHOL DEPEN, V72, P255, DOI 10.1016/j.drugalcdep.2003.07.005; Kamal F, 2007, Ir Med J, V100, P393; Kellogg SH, 2005, J SUBST ABUSE TREAT, V28, P57, DOI 10.1016/j.jsat.2004.10.007; Kelly SM, 2009, AM J DRUG ALCOHOL AB, V35, P38, DOI 10.1080/00952990802342915; Kirby KC, 2006, DRUG ALCOHOL DEPEN, V85, P19, DOI 10.1016/j.drugalcdep.2006.03.010; Kletter E, 2003, J PSYCHOACTIVE DRUGS, V35, P271, DOI 10.1080/02791072.2003.10400009; KOSTEN TA, 1993, J SUBST ABUSE TREAT, V10, P63, DOI 10.1016/0740-5472(93)90100-G; KOSTEN TR, 1992, ARCH GEN PSYCHIAT, V49, P894; Ledgerwood DM, 2008, J APPL BEHAV ANAL, V41, P517, DOI 10.1901/jaba.2008.41-517; Lin HC, 2013, J ADDICT DIS, V32, P140, DOI 10.1080/10550887.2013.795466; Lott DC, 2009, DRUG ALCOHOL DEPEN, V102, P162, DOI 10.1016/j.drugalcdep.2009.01.010; Lukas SE, 1996, PSYCHOPHARMACOLOGY, V125, P346, DOI 10.1007/BF02246017; Lussier JP, 2006, ADDICTION, V101, P192, DOI 10.1111/j.1360-0443.2006.01311.x; MARGOLIN A, 1995, AM J DRUG ALCOHOL AB, V21, P469, DOI 10.3109/00952999509002711; McCance-Katz EF, 1999, AM J ADDICTION, V8, P300; MCLELLAN AT, 1985, J NERV MENT DIS, V173, P412, DOI 10.1097/00005053-198507000-00005; Mendelson JH, 1999, NEUROPSYCHOPHARMACOL, V21, P294, DOI 10.1016/S0893-133X(99)00020-2; Najavits LM, 2008, DRUG ALCOHOL DEPEN, V97, P190, DOI 10.1016/j.drugalcdep.2008.04.012; Peirce JM, 2006, ARCH GEN PSYCHIAT, V63, P201, DOI 10.1001/archpsyc.63.2.201; Peles E, 2006, J ADDICT DIS, V25, P39, DOI 10.1300/J069v25n02_06; Petrakis IL, 2000, ADDICTION, V95, P219, DOI 10.1046/j.1360-0443.2000.9522198.x; Petry NM, 2007, J CONSULT CLIN PSYCH, V75, P983, DOI 10.1037/0022-006X.75.6.983; Petry NM, 2014, AM J ADDICTION, V23, P205, DOI 10.1111/j.1521-0391.2014.12092.x; Petry NM, 2012, J CONSULT CLIN PSYCH, V80, P276, DOI 10.1037/a0026883; Petry NM, 2012, J CONSULT CLIN PSYCH, V80, P286, DOI 10.1037/a0026826; Petry NM, 2011, PSYCHOL ADDICT BEHAV, V25, P293, DOI 10.1037/a0022632; Petry NM, 2010, ADDICTION, V105, P1507, DOI 10.1111/j.1360-0443.2009.02879.x; Petry NM, 2005, J CONSULT CLIN PSYCH, V73, P354, DOI 10.1037/0022-006X.73.2.354; Petty NM, 2002, J CONSULT CLIN PSYCH, V70, P398, DOI 10.1037//0022-006X.70.2.398; Preston KL, 2001, J CONSULT CLIN PSYCH, V69, P643, DOI 10.1037//0022-006X.69.4.643; Rash CJ, 2008, EXP CLIN PSYCHOPHARM, V16, P275, DOI 10.1037/a0012787; Rash CJ, 2013, DRUG ALCOHOL DEPEN, V132, P528, DOI 10.1016/j.drugalcdep.2013.03.020; Rash CJ, 2008, EXP CLIN PSYCHOPHARM, V16, P547, DOI 10.1037/a0014042; Rasha CJ, 2009, DRUG ALCOHOL DEPEN, V104, P249, DOI 10.1016/j.drugalcdep.2009.05.018; Rawson RA, 2002, ARCH GEN PSYCHIAT, V59, P817, DOI 10.1001/archpsyc.59.9.817; Rowan-Szal GA, 2000, J SUBST ABUSE TREAT, V19, P7, DOI 10.1016/S0740-5472(99)00091-4; Sees KL, 2000, JAMA-J AM MED ASSOC, V283, P1303, DOI 10.1001/jama.283.10.1303; Silverman K, 1996, ARCH GEN PSYCHIAT, V53, P409; Silverman K, 1998, J CONSULT CLIN PSYCH, V66, P811, DOI 10.1037/0022-006X.66.5.811; Sofuoglu M, 1999, EXP CLIN PSYCHOPHARM, V7, P274, DOI 10.1037//1064-1297.7.3.274; Substance Abuse and Mental Health Services Administration, 2013, BHSIS SERIES S, V(SMA) 14-4807; Tuchman E, 2010, J ADDICT DIS, V29, P127, DOI 10.1080/10550881003684582; Umbricht A, 2014, DRUG ALCOHOL DEPEN, V140, P92, DOI 10.1016/j.drugalcdep.2014.03.033; Van Etten ML, 1999, DRUG ALCOHOL DEPEN, V54, P117, DOI 10.1016/S0376-8716(98)00151-3; WECHSBERG WM, 1998, DRUGS SOC, V0013; Weiss RD, 1997, DRUG ALCOHOL DEPEN, V44, P35, DOI 10.1016/S0376-8716(96)01319-1; Wong CJ, 2002, EXP CLIN PSYCHOPHARM, V10, P316, DOI 10.1037//1064-1297.10.3.316; Wu LT, 2010, SUBST ABUSE REHABIL, V1, P13, DOI 10.2147/SAR.S15151; Wu LT, 2010, J SUBST ABUSE TREAT, V38, pS70, DOI 10.1016/j.jsat.2009.12.011; Wu LT, 2009, AM J ADDICTION, V18, P206, DOI 10.1080/10550490902787031</t>
  </si>
  <si>
    <t>Funding for this research and report preparation was provided by National Institutes of Health Grants: P30-DA023918, R01-DA027615, R01-DA013444, R21-DA03189, R01-DA018883, P50-DA09241, P60-AA03510, R01-DA024667, R01-HD075630, R01-AA021446, and M01-RR06192. The authors report no conflicts of interest.</t>
  </si>
  <si>
    <t>National Institutes of Health [P30-DA023918, R01-DA027615, R01-DA013444, R21-DA03189, R01-DA018883, P50-DA09241, P60-AA03510, R01-DA024667, R01-HD075630, R01-AA021446, M01-RR06192]</t>
  </si>
  <si>
    <t>Petry, NM (reprint author), Univ Connecticut, Sch Med MC 3944, Dept Med, 263 Farmington Ave, Farmington, CT 06030 USA.</t>
  </si>
  <si>
    <t>[Burch, Ashley E.; Rash, Carla J.; Petry, Nancy M.] Univ Connecticut, Sch Med, Calhoun Cardiol Ctr, Farmington, CT 06030 USA; [Burch, Ashley E.; Rash, Carla J.; Petry, Nancy M.] Univ Connecticut, Sch Med, Dept Med, Farmington, CT 06030 USA</t>
  </si>
  <si>
    <t>Contingency management (CM) is an effective treatment for promoting cocaine abstinence in patients receiving methadone maintenance. However, few studies have examined the effect of sex on treatment outcomes in this population. This study evaluated the impact of sex on longest duration of abstinence (LDA) and percent negative urine samples in 323 cocaine-using methadone patients from 4 randomized clinical trials comparing CM to standard methadone care. Overall, women had better treatment outcomes compared with men, demonstrated by an increase in both LDA and percentages of negative samples. Patients receiving CM also had significantly higher LDA and percentages of negative samples compared to patients receiving standard care, but sex by treatment condition effects were not significant. These data suggest that cocaine-using methadone patients who are women have better substance use outcomes than men in interventions that regularly monitor cocaine use, and CM is equally efficacious regardless of sex.</t>
  </si>
  <si>
    <t>SUBSTANCE-ABUSE TREATMENT; CLINICAL-TRIALS NETWORK; GENDER-DIFFERENCES; MAINTENANCE TREATMENT; REINFORCEMENT THERAPY; DEPENDENT OUTPATIENTS; MAINTAINED PATIENTS; MENSTRUAL-CYCLE; SMOKED COCAINE; FOLLOW-UP</t>
  </si>
  <si>
    <t>methadone treatment; cocaine; contingency management; sex differences; gender differences</t>
  </si>
  <si>
    <t>Sex Effects in Cocaine-Using Methadone Patients Randomized to Contingency Management Interventions</t>
  </si>
  <si>
    <t>Burch, Ashley E.; Rash, Carla J.; Petry, Nancy M.</t>
  </si>
  <si>
    <t>Burch, AE; Rash, CJ; Petry, NM</t>
  </si>
  <si>
    <t>WOS:000360584600006</t>
  </si>
  <si>
    <t>CQ4OO</t>
  </si>
  <si>
    <t>Psychology, Clinical; Psychology</t>
  </si>
  <si>
    <t>10.1037/hea0000186</t>
  </si>
  <si>
    <t>Health Psychol.</t>
  </si>
  <si>
    <t>HEALTH PSYCHOL</t>
  </si>
  <si>
    <t>1930-7810</t>
  </si>
  <si>
    <t>0278-6133</t>
  </si>
  <si>
    <t>Abrahamsson KH, 2001, ACTA ODONTOL SCAND, V59, P273; Andrews G, 2001, AUST NZ J PUBL HEAL, V25, P494, DOI 10.1111/j.1467-842X.2001.tb00310.x; Armfield JM, 2010, AUST DENT J, V55, P368, DOI 10.1111/j.1834-7819.2010.01256.x; Armfield J. M., 2014, 92 GEN SESS EXH INT; Armfield J, 2012, AUST DENT J, V57, P243, DOI 10.1111/j.1834-7819.2012.01697.x; Armfield Jason M, 2007, BMC Oral Health, V7, P1, DOI 10.1186/1472-6831-7-1; Armfield JM, 2006, CLIN PSYCHOL REV, V26, P746, DOI 10.1016/j.cpr.2006.03.007; Armfield JM, 2013, EUR J ORAL SCI, V121, P240, DOI 10.1111/eos.12036; Armfield JM, 2013, COMMUNITY DENT ORAL, V41, P279, DOI 10.1111/cdoe.12005; Armfield JM, 2011, COMMUNITY DENT ORAL, V39, P554, DOI 10.1111/j.1600-0528.2011.00628.x; Armfield JM, 2010, PSYCHOL ASSESSMENT, V22, P279, DOI 10.1037/a0018678; Armfield JM, 2010, EUR J ORAL SCI, V118, P259, DOI 10.1111/j.1600-0722.2010.00740.x; Armfield JM, 2009, COMMUNITY DENT ORAL, V37, P220, DOI 10.1111/j.1600-0528.2009.00468.x; Armfield Jason M, 2008, BMC Oral Health, V8, P2, DOI 10.1186/1472-6831-8-2; Armfield JM, 2006, AUST DENT J, V51, P78, DOI 10.1111/j.1834-7819.2006.tb00405.x; Australian Bureau of Statistics (ABS), 2011, AUSTR HLTH SURV 1 RE; Australian Health Ministers' Advisory Council (AHMAC), 2001, OR HLTH AUSTR NAT PL; Azur MJ, 2011, INT J METH PSYCH RES, V20, P40, DOI 10.1002/mpr.329; Chrisopoulos S, 2013, ORAL HLTH DENT CARE; Cisler JM, 2010, CLIN PSYCHOL REV, V30, P203, DOI 10.1016/j.cpr.2009.11.003; Crocombe LA, 2012, J PUBLIC HEALTH DENT, V72, P36, DOI 10.1111/j.1752-7325.2011.00281.x; Crofts-Barnes NP, 2010, J DENT RES, V89, P302, DOI 10.1177/0022034509360189; Dal Grande E, 2010, BMC MED RES METHODOL, V10, DOI 10.1186/1471-2288-10-77; De Jongh A, 2011, EUR J ORAL SCI, V119, P361, DOI 10.1111/j.1600-0722.2011.00843.x; de Jongh A, 2003, COMMUNITY DENT ORAL, V31, P52; de Jongh A, 2006, EUR J ORAL SCI, V114, P286, DOI 10.1111/j.1600-0722.2006.00384.x; DEJONGH A, 1995, ANXIETY STRESS COPIN, V8, P37, DOI 10.1080/10615809508249362; Genco RJ, 2010, PERIODONTAL DIS OVER; Gilbert GH, 1997, COMMUNITY DENT ORAL, V25, P301, DOI 10.1111/j.1600-0528.1997.tb00944.x; Graham MA, 2004, J AM DENT ASSOC, V135, P1550, DOI 10.14219/jada.archive.2004.0081; Hall MA, 2002, HEALTH SERV RES, V37, P1419, DOI 10.1111/1475-6773.01070; Heaton LJ, 2013, J AM DENT ASSOC, V144, pE16, DOI 10.14219/jada.archive.2013.0122; Humphris G, 2011, J ANXIETY DISORD, V25, P232, DOI 10.1016/j.janxdis.2010.09.007; Jamieson LM, 2010, J PUBLIC HEALTH DENT, V70, P115, DOI 10.1111/j.1752-7325.2009.00151.x; Johnsen BH, 2003, J ANXIETY DISORD, V17, P75, DOI 10.1016/S0887-6185(02)00178-0; Kaprio H, 2012, EUR J ORAL SCI, V120, P212, DOI 10.1111/j.1600-0722.2012.00955.x; Kaye EK, 2010, J AM GERIATR SOC, V58, P713, DOI 10.1111/j.1532-5415.2010.02788.x; Kessler RC, 2002, PSYCHOL MED, V32, P959, DOI 10.1017/S0033291702006074; KLEPAC RK, 1982, J BEHAV THER EXP PSY, V13, P293, DOI 10.1016/0005-7916(82)90073-8; Levy AG, 2007, HEALTH PSYCHOL, V26, P545, DOI 10.1037/0278-6133.26.5.545; Luzzi L, 2008, BMC HEALTH SERV RES, V8, DOI 10.1186/1472-6963-8-93; Mc Grath C, 2001, BRIT DENT J, V190, P262, DOI 10.1038/sj.bdj.4800944a; McNeil D. W., 2014, BEHAV DENT, P165; Milgrom P, 2009, TREATING FEARFUL DEN; MINEKA S, 1992, PSYCHOL SCI, V3, P65, DOI 10.1111/j.1467-9280.1992.tb00260.x; Moore R, 2004, BMC PSYCHIATRY, V4, DOI 10.1186/1471-244X-4-10; Nuttall N., 2011, ACCESS BARRIERS CARE; Oosterink FMD, 2009, J ANXIETY DISORD, V23, P451, DOI 10.1016/j.janxdis.2008.09.002; Pohjola V, 2007, ACTA ODONTOL SCAND, V65, P224, DOI 10.1080/00016350701373558; Pohjola V, 2011, EUR J ORAL SCI, V119, P55, DOI 10.1111/j.1600-0722.2010.00795.x; Preacher KJ, 2001, CALCULATION CHI SQUA; Richards W, 2002, BRIT DENT J, V193, P697, DOI 10.1038/sj.bdj.4801664; Schuller AA, 2003, COMMUNITY DENT ORAL, V31, P116, DOI 10.1034/j.1600-0528.2003.00026.x; Slade G, 2007, AUSTR DENT GENERATIO; Slade GD, 1997, COMMUNITY DENT ORAL, V25, P284, DOI 10.1111/j.1600-0528.1997.tb00941.x; Spencer J., 2011, DENT ATTENDANCE PATT; Thomson WM, 2010, J DENT RES, V89, P307, DOI 10.1177/0022034509356779; Thomson W M, 1996, Int Dent J, V46, P320; Wamala S, 2006, J EPIDEMIOL COMMUN H, V60, P1027, DOI 10.1136/jech.2006.046896; Weiner A. A., 2011, FEARFUL DENT PATIENT, P61; Willumsen T, 2004, COMMUNITY DENT ORAL, V32, P73, DOI 10.1111/j.1600-0528.2004.00120.x</t>
  </si>
  <si>
    <t>Armfield, Jason/0000-0001-7962-7559</t>
  </si>
  <si>
    <t>jason.armfield@adelaide.edu.au</t>
  </si>
  <si>
    <t>Armfield, JM (reprint author), Australian Res Ctr Populat Oral Hlth, 122 Frome Rd, Adelaide, SA 5000, Australia.</t>
  </si>
  <si>
    <t>[Armfield, Jason M.] Univ Adelaide, Sch Dent, Australian Res Ctr Populat Oral Hlth, Adelaide, SA 5005, Australia; [Ketting, Manon] Vrije Univ Amsterdam, Acad Ctr Dent Amsterdam ACTA, Amsterdam, Netherlands</t>
  </si>
  <si>
    <t>Objectives: It has been proposed that avoidance of dental visits might be the main determinant of poor oral health outcomes in people with high dental anxiety (HDA). This study aimed to determine the predictors of dental avoidance among people with HDA and also whether these predictors differed from those found in people with lower dental anxiety (LDA). Method: Study participants (n = 596; response rate = 41.1%) comprised a random cross-sectional sample of the Australian adult population who completed a mailed self-complete questionnaire containing items relating to the use and accessibility of dental services, trust in dental professionals, dental anxiety, dental experiences, self-perceived oral health, vulnerability-related perceptions of visiting the dentist, and psychological health. Multiple imputation was used to replace missing values and statistically significant variables in bivariate analyses were entered into a multivariable logistic generalized linear model. Results: More than two-thirds of participants with HDA were currently avoiding or delaying a dental visit. Among people with HDA, dental avoidance was independently and significantly predicted by difficulty paying a $300 dental bill, having no or only little trust in the last-visited dentist, perceived treatment need and dental anxiety. Among people with LDA, only perceived treatment need and dental anxiety predicted avoidance. Conclusions: In addition to their high anxiety, a number of additional barriers to dental visiting were found for people with HDA. These barriers, especially cost and communication issues with dentists, need to be addressed to assist people with HDA obtain necessary, regular dental care.</t>
  </si>
  <si>
    <t>QUALITY-OF-LIFE; ORAL-HEALTH; PSYCHOLOGICAL DISTRESS; FEAR; IMPACT; ATTENDANCE; PATTERNS; CARE; INDIVIDUALS; ASSOCIATION</t>
  </si>
  <si>
    <t>dental anxiety; avoidance; treatment needed; affordability; trust</t>
  </si>
  <si>
    <t>HEALTH PSYCHOLOGY</t>
  </si>
  <si>
    <t>Predictors of Dental Avoidance Among Australian Adults With Different Levels of Dental Anxiety</t>
  </si>
  <si>
    <t>Armfield, Jason M.; Ketting, Manon</t>
  </si>
  <si>
    <t>Armfield, JM; Ketting, M</t>
  </si>
  <si>
    <t>WOS:000384264200002</t>
  </si>
  <si>
    <t>DX3HM</t>
  </si>
  <si>
    <t>10.21314/JOP.2016.177</t>
  </si>
  <si>
    <t>Basel Committee on Banking Supervision, 2016, STAND MEAS APPR OP R; Basel Committee on Banking Supervision, 2006, INT CONV CAP MEAS CA; Basel Committee on Banking Supervision, 2009, OBS RANG PRACT KEY E; Basel Committee on Banking Supervision, 2014, OP RISK REV SIMPL AP; Chapelle A., 2013, OPERATIONAL RISK REG, V58; Chavez-Demoulin V., 2015, J RISK INSU IN PRESS; Crockford G. N., 1982, GENEVA PAP RISK INS, V7, P169; Cruz M., 2015, FUNDAMENTAL ASPECTS; Dong AXD, 2015, ASTIN BULL, V45, P503, DOI 10.1017/asb.2015.8; Ganegoda A, 2013, ANN ACTUAR SCI, V7, P61, DOI 10.1017/S1748499512000267; Guegan D, 2013, J OPER RISK, V8, P31; Perry J., 2006, 0613 FED RES BANK BO; Peters G. W., 2015, ADV HEAVY TAILED RIS; Peters GW, 2016, RISKS, V4, DOI 10.3390/risks4020014; Peters GW, 2009, J OPER RISK, V4, P69, DOI 10.21314/JOP.2009.059; SHEVCHENKO P. V., 2013, 8 INT C INT COMP BAN, V2, P58; Shevchenko P. V., 2011, MODELLING OPERATIONA; Shevchenko PV, 2006, J OPER RISK, V1, P3, DOI 10.21314/JOP.2006.016; Stasinopoulos DM, 2007, J STAT SOFTW, V23</t>
  </si>
  <si>
    <t>The authors report no conflicts of interest. The authors alone are responsible for the content and writing of the paper. Pavel Shevchenko acknowledges the support of the Australian Research Council's Discovery Projects funding scheme (project number: DP160103489).</t>
  </si>
  <si>
    <t>Australian Research Council [DP160103489]</t>
  </si>
  <si>
    <t>Shevchenko, Pavel/0000-0001-8104-8716</t>
  </si>
  <si>
    <t>gareth.peters@ucl.ac.uk; Pavel.Shevchenko@csiro.au; bertrand.hassani@univ-paris1.fr; a.chapelle@ucl.ac.uk</t>
  </si>
  <si>
    <t>Shevchenko, PV (reprint author), CSIRO, POB 52, N Ryde, NSW 1670, Australia.</t>
  </si>
  <si>
    <t>[Peters, GarethW.] UCL, Dept Stat Sci, Gower St, London WC1E 6BT, England; [Shevchenko, Pavel V.] CSIRO, POB 52, N Ryde, NSW 1670, Australia; [Hassani, Bertrand] Univ Paris 01, CES UMR 8174, 106 Blvd Hop, F-75647 Paris 13, France; [Chapelle, Ariane] UCL, Dept Comp Sci, Gower St, London WC1E 6BT, England</t>
  </si>
  <si>
    <t>Recently, the Basel Committee for Banking Supervision proposed to replace all approaches, including the advanced measurement approach (AMA), to operational risk capital with a simple formula referred to as the standardized measurement approach (SMA). This paper discusses and studies the weaknesses and pitfalls of the SMA, such as instability, risk insensitivity, super-additivity and the implicit relationship between the SMA capital model and systemic risk in the banking sector. We also discuss issues with the closely related operational risk capital-at-risk (OpCar) Basel Committee-proposed model, which is the precursor to the SMA. In conclusion, we advocate to maintain the AMA internal model framework and suggest as an alternative a number of standardization recommendations that could be considered to unify the internal modeling of operational risk. The findings and views presented in this paper have been discussed with and supported by many OpRisk practitioners and academics in Australia, Europe, the United Kingdom and the United States, and recently at the OpRisk Europe 2016 conference in London.</t>
  </si>
  <si>
    <t>operational risk (OpRisk); standardized measurement approach (SMA); loss distribution approach (LDA); advanced measurement approach (AMA); Basel Committee for Banking Supervision (BCBS) regulations</t>
  </si>
  <si>
    <t>Should the advanced measurement approach be replaced with the standardized measurement approach for operational risk?</t>
  </si>
  <si>
    <t>Peters, GarethW.; Shevchenko, Pavel V.; Hassani, Bertrand; Chapelle, Ariane</t>
  </si>
  <si>
    <t>Peters, G; Shevchenko, PV; Hassani, B; Chapelle, A</t>
  </si>
  <si>
    <t>WOS:000387429800029</t>
  </si>
  <si>
    <t>BG2KA</t>
  </si>
  <si>
    <t>10.1007/978-3-319-27573-4_29</t>
  </si>
  <si>
    <t>EURAS STUD BUS ECON</t>
  </si>
  <si>
    <t>978-3-319-27573-4; 978-3-319-27572-7</t>
  </si>
  <si>
    <t>2364-5067</t>
  </si>
  <si>
    <t>ANDERSEN O, 1993, J INT BUS STUD, V24, P209, DOI 10.1057/palgrave.jibs.8490230; Becattini G., 1990, IND DISTRICTS INTERF, P37; Bell J, 2003, J INT ENTREPRENEURSH, V1, P339, DOI DOI 10.1023/A:1025629424041; BONACCORSI A, 1992, J INT BUS STUD, V23, P605, DOI 10.1057/palgrave.jibs.8490280; BRANCO A., 2011, DISTRITOS CLUSTERS E, P123; Branco A, 2008, REV HIST ECON, V26, P17, DOI 10.1017/S0212610900000240; CHANDLER A. D, 1990, SCALE SCOPE DYNAMICS; Climent Lopez E., 1997, B AGE, P91; Colli A, 2014, BUS HIST, V56, P37, DOI 10.1080/00076791.2013.818417; Colli A, 2013, BUS HIST, V55, P119, DOI 10.1080/00076791.2012.687536; European Union, 2009, OFF J EUR UNION, V309, P1; Falize M., 2012, LOUVAIN SCH MANAGEME; FILIPE G., 2010, QUEM DIZ CORTICA DIZ; Gallo M. A., 1996, FAMILY BUSINESS REV, V9, P45, DOI [10.1111/j.1741-6248.1996.00045.x, DOI 10.1111/J.1741-6248.1996.00045.X]; Garofoli Gioacchino, 1992, ENDOGENOUS DEV SO EU; Graves C, 2008, FAM BUS REV, V21, P151, DOI 10.1111/j.1741-6248.2008.00119.x; JOHANSON J, 1977, J INT BUS STUD, V8, P23, DOI 10.1057/palgrave.jibs.8490676; JOHANSON J, 1975, J MANAGE STUD, V12, P305, DOI 10.1111/j.1467-6486.1975.tb00514.x; Johanson J, 2009, J INT BUS STUD, V40, P1411, DOI 10.1057/jibs.2009.24; Kontinen T, 2012, INT MARKET REV, V29, P496, DOI 10.1108/02651331211260359; La Porta R, 1999, J FINANC, V54, P471, DOI 10.1111/0022-1082.00115; Lopes J. C., 2013, INT J LATEST TRENDS, V3, P354; Marshall A, 1890, PRINCIPLES EC; Martin R, 2003, J ECON GEOGR, V3, P5, DOI 10.1093/jeg/3.1.5; Miller D, 2006, FAM BUS REV, V19, P73, DOI 10.1111/j.1741-6248.2006.00063.x; Mira N., 1994, EC SOCIOLOGIA, V58, P165; OVIATT BM, 1994, J INT BUS STUD, V25, P45, DOI 10.1057/palgrave.jibs.8490193; Patel VK, 2012, BUS HORIZONS, V55, P231, DOI 10.1016/j.bushor.2012.01.002; Porter M., 1998, COMPETITION; Porter M, 1990, COMPETITIVE ADVANTAG; Puig N, 2009, BUS HIST, V51, P462, DOI 10.1080/00076790902844088; Rose M. B., 2008, OXFORD HDB BUSINESS, P194; Ruivo M., 1995, ONDE VAI EC PORTUGUE, P341; Ruivo M., 1996, SOC TERRITORIO, V23, P95; SALA P., 2010, CONTRIBUCIO CATALANA; Santos C. O., 1997, AMORIM HIST FAMILIA; Simon D. G., 2003, ENTREP THEORY PRACT, V27, P339; Tagiuri R., 1992, FAMILY BUSINESS REV, V5, P43, DOI [10.1016/S0883-9026(03)00011-9, DOI 10.1111/J.1741-6248.1992.00043.X]; Zahra SA, 2003, J BUS VENTURING, V18, P495, DOI 10.1016/S0883-9026(03)00057-0</t>
  </si>
  <si>
    <t>jcflopes@iseg.ulisboa.pt; ameliab@iseg.ulisboa.pt; fmparejo@unex.es; jrangelp@alumnos.unex.es</t>
  </si>
  <si>
    <t>Lopes, JC (reprint author), ISEG, Dept Econ, Lisbon, Portugal.; Lopes, JC (reprint author), UECE Univ Lisboa, Lisbon, Portugal.</t>
  </si>
  <si>
    <t>[Lopes, Joao Carlos] ISEG, Dept Econ, Lisbon, Portugal; [Lopes, Joao Carlos] UECE Univ Lisboa, Lisbon, Portugal; [Branco, Amelia] ISEG, Dept Social Sci, Lisbon, Portugal; [Branco, Amelia] GHES Univ Lisboa, Lisbon, Portugal; [Parejo, Francisco; Rangel, Jose Francisco] Univ Extremadura, Dept Econ, Badajoz, Spain</t>
  </si>
  <si>
    <t>The main purpose of this paper is to identify the facilitating and restricting factors during the internationalisation path of family firms, considering their competitive advantages, ownership structure, management attitudes and other intangible assets, as well as external factors to the firms, like location. The research involved a long run analysis (of more than one century) of two cork producing firms operating in Spain and Portugal: Mundet &amp; C.(a), Lda and Corticeira Amorim. One of these companies-Mundet-was closed down in the 1980s and the other-Corticeira Amorim-became, and still is, the leading firm worldwide in the cork industry. A detailed comparison of these two histories-one of failure, the other of success-allows an accurate identification of the determinants of successful internationalisation. This comparison is useful for understanding several characteristics of both firms and testing several hypotheses within the context of the theoretical approach to the internationalisation of family firms, as well as the location choices they made, which were an important cause of the opposing destinies of these two emblematic Iberian cork family firms.</t>
  </si>
  <si>
    <t>OWNERSHIP; PATHWAYS; SPANISH</t>
  </si>
  <si>
    <t>Family firms; Internationalisation; Cork; Business history; Portugal; Spain</t>
  </si>
  <si>
    <t>Inst Univ Lisboa, ISCTE</t>
  </si>
  <si>
    <t>Eurasia Business &amp; Econ Soc</t>
  </si>
  <si>
    <t>Inst Univ Lisboa, ISCTE, Lisbon, PORTUGAL</t>
  </si>
  <si>
    <t>JAN 08-10, 2015</t>
  </si>
  <si>
    <t>15th Eurasia-Business-and-Economics-Society (EBES) Conference</t>
  </si>
  <si>
    <t>Eurasian Studies in Business and Economics</t>
  </si>
  <si>
    <t>ENTREPRENEURSHIP, BUSINESS AND ECONOMICS, VOL 2</t>
  </si>
  <si>
    <t>Determinants of Success and Failure in the Internationalization of the Cork Business: A Tale of Two Iberian Family Firms</t>
  </si>
  <si>
    <t>Lopes, Joao Carlos; Branco, Amelia; Parejo, Francisco; Rangel, Jose Francisco</t>
  </si>
  <si>
    <t>Bilgin, MH; Danis, H</t>
  </si>
  <si>
    <t>Lopes, JC; Branco, A; Parejo, F; Rangel, JF</t>
  </si>
  <si>
    <t>WOS:000389240200005</t>
  </si>
  <si>
    <t>EE0CD</t>
  </si>
  <si>
    <t>10.21314/JOP.2016.183</t>
  </si>
  <si>
    <t>Akahira M., 1975, Reports of Statistical Application Research, Union of Japanese Scientists and Engineers, V22, P8; AMA Group, 2013, TECHNICAL REPORT; Aue F, 2006, J OPER RISK, V1, P49, DOI 10.21314/JOP.2007.020; Basel Committee on Banking Supervision, 2013, TECHNICAL REPORT; Basel Coordination Committee, 2014, 141 BCC FED RES SYST; Bihorel S., 2014, NELDERMEAD R PORT SC; BOOKSTABER RM, 1987, J BUS, V60, P401, DOI 10.1086/296404; Brazauskas V, 2002, STAT PROBABIL LETT, V59, P159, DOI 10.1016/S0167-7152(02)00143-8; Cavallo A, 2012, J OPER RISK, V7, P3; Cope E, 2008, J OPER RISK, V3, P47, DOI 10.21314/JOP.2008.052; Cope EW, 2009, J OPER RISK, V4, P3, DOI 10.21314/JOP.2009.069; Cox D. R., 1979, THEORETICAL STAT; de Fontnouvelle P., 2007, RISKS FINANCIAL I, P475; Delignette-Muller ML, 2013, FITDISTRPLUS HELP FI; Embrechts P., 1997, MODELLING EXTREMAL E, V33; Ergashev B, 2008, 1075249 SOC SCI RES; Escobar LA, 1998, STAT SINICA, V8, P221; FRACHOT A, 2004, BASEL HDB GUIDE FINA, P527; Graf M., 2014, GB2 GENERALIZED BETA; Greene W. H., 2011, ECONOMETRIC ANAL; Gross J., 2015, MVN R PACKAGE ASESSI; Gupta RD, 2006, J STAT PLAN INFER, V136, P3130, DOI 10.1016/j.jspi.2004.11.013; Hastie T., 2009, ELEMENTS STAT LEARNI, V2; Johnemark A., 2012, THESIS; Korkmaz S, 2014, R J, V6, P151; Larsen P., 2016, PREPRINT; Larsen P., 2015, APPENDICES OPERATION; LECAM L, 1970, ANN MATH STAT, V41, P802, DOI 10.1214/aoms/1177696960; Leisch F., 2002, R NEWS, V2, P28; Leisch F., 2003, R NEWS, V3, P21; LUO X, 2007, THE JOURNAL OF OPERA, V2, P3; MARDIA KV, 1970, BIOMETRIKA, V57, P519, DOI 10.1093/biomet/57.3.519; Mignola G., 2005, OPERATIONAL RISK COM, V6, P32; Opdyke JD, 2012, J OPER RISK, V7, P3; ORX Analytics, 2012, TECHNICAL REPORT; Perry J., 2007, WORKING PAPER; Piacenza F., 2014, ORX AN WORK GROUP M; R Core Team, 2014, R LANG ENV STAT COMP; Rayner GD, 2002, STAT COMPUT, V12, P57, DOI 10.1023/A:1013120305780; Resnick SI, 2007, SPRINGER SER OPER RE, P1, DOI 10.1007/978-0-387-45024-7; SHOUKRI MM, 1988, CAN J STAT, V16, P223, DOI 10.2307/3314729; SMITH RL, 1985, BIOMETRIKA, V72, P67, DOI 10.2307/2336336; Wald A, 1943, T AM MATH SOC, V54, P426, DOI 10.2307/1990256; Watanabe S., 2009, ALGEBRAIC GEOMETRY S, V25; Watanabe S, 2013, J MACH LEARN RES, V14, P867; Wei R., 2007, J OPER RISK, V1, P3; Wickham H, 2009, USE R, P1, DOI 10.1007/978-0-387-98141-3_1; WOODROOFE M, 1972, ANN MATH STAT, V43, P113, DOI 10.1214/aoms/1177692707; Yee T. W., 2014, VGAM VECT GEN LIN AD</t>
  </si>
  <si>
    <t>paul.larsen@maths.oxfordalumni.org</t>
  </si>
  <si>
    <t>Larsen, P (reprint author), Allianz SE, Operat Risk Management, Koniginstr 28, D-80802 Munich, Germany.</t>
  </si>
  <si>
    <t>[Larsen, Paul] Allianz SE, Operat Risk Management, Koniginstr 28, D-80802 Munich, Germany</t>
  </si>
  <si>
    <t>Operational risk models commonly employ maximum likelihood estimation (MLE) to fit loss data to heavy-tailed distributions. Yet several desirable properties of MLE (eg, asymptotic normality) are generally valid only for large sample sizes, a situation that is rarely encountered in operational risk. In this paper, we study how asymptotic normality does, or does not, hold for common severity distributions in operational risk models. We then apply these results to evaluate errors caused by failure of asymptotic normality in constructing confidence intervals around the MLE fitted parameters.</t>
  </si>
  <si>
    <t>FISHER INFORMATION; DISTRIBUTIONS; CHALLENGES; TRUNCATION</t>
  </si>
  <si>
    <t>asymptotic normality; heavy-tailed distributions; maximum likelihood estimation (MLE); operational risk models; loss distribution approach (LDA)</t>
  </si>
  <si>
    <t>Journal of Operational Risk</t>
  </si>
  <si>
    <t>Operational risk models and asymptotic normality of maximum likelihood estimation</t>
  </si>
  <si>
    <t>Larsen, Paul</t>
  </si>
  <si>
    <t>Larsen, P</t>
  </si>
  <si>
    <t>WOS:000389727800007</t>
  </si>
  <si>
    <t>BG5TA</t>
  </si>
  <si>
    <t>10.1007/978-3-319-33500-1_7</t>
  </si>
  <si>
    <t>978-3-319-33500-1; 978-3-319-33499-8</t>
  </si>
  <si>
    <t>BECKER J, 2003, P 6 INT C BUS INF SY, P7; Blei DM, 2003, J MACH LEARN RES, V3, P993, DOI 10.1162/jmlr.2003.3.4-5.993; Cohen T, 2010, J BIOMED INFORM, V43, P240, DOI 10.1016/j.jbi.2009.09.003; Dumais S., 1995, P TEXT RETR C; Hecht-Nielsen R, 1994, COMPUTATIONAL INTELL, P43; Higgins D., 2007, P 7 INT WORKSH COMP, P1; Hofmann T., 1999, P 22 ANN INT ACM SIG, V8, P50, DOI [10.1145/312624.312649, DOI 10.1145/312624.312649]; Johnson W., 1984, CONT MATH, V26, P1, DOI DOI 10.1090/C0NM/026/737383); Kanerva P., 2000, P 22 ANN C COGN SCI, V1036, P1036; Mikolov T., 2013, P WORKSH ICLR; Musto C., 2010, P 4 ACM C REC SYST R, P361; QasemiZadeh B, 2015, LECT NOTES ARTIF INT, V9302, P414, DOI 10.1007/978-3-319-24033-6_47; QasemiZadeh B, 2015, LECT NOTES COMPUT SC, V9103, P437, DOI 10.1007/978-3-319-19581-0_43; Rehurek R, 2010, P LREC 2010 WORKSH N, P45; RUBENSTEIN H, 1965, COMMUN ACM, V8, P627, DOI 10.1145/365628.365657; Sahlgren M., 2005, P METH APPL SEM IND; Sahlgren M., 2004, P 20 INT C COMP LING</t>
  </si>
  <si>
    <t>adrian@inaoep.mx; allopez@inaoep.mx; jmedina@cenatav.co.cu</t>
  </si>
  <si>
    <t>Bruzon, AF (reprint author), Natl Inst Astrophys Opt &amp; Elect, Puebla, Mexico.; Bruzon, AF (reprint author), Ctr Pattern Recognit &amp; Data Min, Santiago De Cuba, Cuba.</t>
  </si>
  <si>
    <t>[Fonseca Bruzon, Adrian; Lopez-Lopez, Aurelio] Natl Inst Astrophys Opt &amp; Elect, Puebla, Mexico; [Fonseca Bruzon, Adrian] Ctr Pattern Recognit &amp; Data Min, Santiago De Cuba, Cuba; [Medina Pagola, Jose] Adv Technol Applicat Ctr, Havana, Cuba</t>
  </si>
  <si>
    <t>Random Indexing is a recent technique for dimensionality reduction that allows to obtain a word space model from a set of contexts. This technique is less computationally expensive in comparison with others like LSI, Word2Vec or LDA. These characteristics turn it an attractive prospect to be used in an online learning environment. In this work, we compare several variants reported in the Random Indexing literature with the aim of using on the profile learning task. Experiments conducted in a subcollection of the dataset Reuter-21578 show that Random Indexing produces promising results, identifying some versions without actual advantage for the task at hand. Results obtained, by comparing Random Indexing with LDA, Word2Vec or LSI, also show that this technique is a viable alternative for representing documents.</t>
  </si>
  <si>
    <t>Random Indexing; Text Categorization; Profile learning</t>
  </si>
  <si>
    <t>Univ Seville</t>
  </si>
  <si>
    <t>Univ Seville, Seville, SPAIN</t>
  </si>
  <si>
    <t>NOV 19-20, 2015</t>
  </si>
  <si>
    <t>1st International Workshop on Future and Emergent Trends in Language Technology (FETLT)</t>
  </si>
  <si>
    <t>FUTURE AND EMERGENT TRENDS IN LANGUAGE TECHNOLOGY, FETLT 2015</t>
  </si>
  <si>
    <t>Exploring Random Indexing for Profile Learning</t>
  </si>
  <si>
    <t>Fonseca Bruzon, Adrian; Lopez-Lopez, Aurelio; Medina Pagola, Jose</t>
  </si>
  <si>
    <t>Quesada, JF; Mateos, FJM; LopezSoto, T</t>
  </si>
  <si>
    <t>Bruzon, AF; Lopez-Lopez, A; Pagola, JM</t>
  </si>
  <si>
    <t>WOS:000390760100169</t>
  </si>
  <si>
    <t>Adamic LA, 2003, SOC NETWORKS, V25, P211, DOI 10.1016/S0378-8733(03)00009-1; Anagnostopoulos A., 2008, SIGKDD, P7; Aral S, 2009, P NATL ACAD SCI USA, V106, P21544, DOI 10.1073/pnas.0908800106; Bakshy E., 2011, WSDM, P65, DOI DOI 10.1145/1935826.1935845; Bakshy E, 2012, WWW, P519, DOI DOI 10.1145/2187836.2187907; Blei DM, 2003, J MACH LEARN RES, V3, P993, DOI 10.1162/jmlr.2003.3.4-5.993; Blondel VD, 2008, J STAT MECH-THEORY E, DOI 10.1088/1742-5468/2008/10/P10008; Coombs C. H., 1970, MATH PSYCHOL ELEMENT; Danescu-Niculescu-Mizil C., 2013, P 22 INT C WORLD WID, P307; De Boer PT, 2005, ANN OPER RES, V134, P19, DOI 10.1007/s10479-005-5724-z; Dong YX, 2012, IEEE DATA MINING, P181, DOI 10.1109/ICDM.2012.140; Hong Liangjie, 2011, P 20 INT C COMP WORL, P57, DOI DOI 10.1145/1963192.1963222; Jeh G., 2002, KDD, P538, DOI DOI 10.1145/775047.775126; KATZ L, 1953, PSYCHOMETRIKA, V18, P39; KULLBACK S, 1951, ANN MATH STAT, V22, P79, DOI 10.1214/aoms/1177729694; Kuramochi T., 2012, WEB INT INT AG TECHN, V1, P222; Kwak H., 2010, WWW, V2010, P591, DOI DOI 10.1145/1772690.1772751; Liben-Nowell D, 2007, J AM SOC INF SCI TEC, V58, P1019, DOI 10.1002/asi.20591; Liu L., COMMUNITY DETECTION; McCallum Andrew Kachites, 2002, MALLET MACHINE LEARN; McPherson M, 2001, ANNU REV SOCIOL, V27, P415, DOI 10.1146/annurev.soc.27.1.415; Myers S. A., 2012, KDD, P33, DOI DOI 10.1145/2339530.2339540; Narang Kanika, 2013, Advances in Information Retrieval. 35th European Conference on IR Research, ECIR 2013. Proceedings, P545, DOI 10.1007/978-3-642-36973-5_46; Natarajan N., 2013, P 2013 IEEE ACM INT, P82, DOI DOI 10.1145/2492517.2492546; Newman MEJ, 2006, P NATL ACAD SCI USA, V103, P8577, DOI 10.1073/pnas.0601602103; Nicosia V., 2009, J STAT MECH-THEORY E, V03, P3024; Puniyani K., 2010, P NAACL HLT 2010 WOR, P19; Ritter A., 2010, UNSUPERVISED MODELIN; Romero D. M., 2011, WWW, P695, DOI DOI 10.1145/1963405.1963503; Rosenfeld R., 1997, STAT LANGUAGE MODELI; Ruan Y., 2013, P 22 INT C WORLD WID, P1089, DOI DOI 10.1145/2488388.2488483; Salton G., 1986, INTRO MODERN INFORM, DOI citeulike-article-id:821224; Tsur O., 2012, WSDM, P643; Yang J, 2010, ICWSM, V10, P355; Yang J., 2010, ICDM, P599, DOI DOI 10.1109/ICDM.2010.22; Yang J, 2013, IEEE DATA MINING, P1151, DOI 10.1109/ICDM.2013.167; Yin D., 2011, CIKM 11, P1163</t>
  </si>
  <si>
    <t>anz138579@cse.iitd.ac.in; cs1110251@cse.iitd.ac.in; cs1110244@cse.iitd.ac.in; saroj@cse.iitd.ac.in</t>
  </si>
  <si>
    <t>Dey, K (reprint author), IBM Res India, New Delhi, India.; Dey, K (reprint author), Indian Inst Technol, New Delhi, India.</t>
  </si>
  <si>
    <t>[Dey, Kuntal] IBM Res India, New Delhi, India; [Dey, Kuntal; Agrawal, Sahil; Malviya, Rahul; Kaushik, Saroj] Indian Inst Technol, New Delhi, India</t>
  </si>
  <si>
    <t>This paper explores the social quality (goodness) of community structures formed across Twitter users, where social links within the structures are estimated based upon semantic properties of user-generated content (corpus). We examined the overlap of the community structures of the constructed graphs, and followership-based social communities, to find the social goodness of the links constructed. Unigram, bigram and LDA content models were empirically investigated for evaluation of effectiveness, as approximators of underlying social graphs, such that they maintain the community social property. Impact of content at varying granularities, for the purpose of predicting links while retaining the social community structures, was investigated. 100 discussion topics, spanning over 1 0 Twitter events, were used for experiments. The unigram language model performed the best, indicating strong similarity of word usage within deeply connected social communities. This observation agrees with the phenomenon of evolution of word usage behavior, that transform individuals belonging to the same community tending to choose the same words, made by [1], and raises a question on the literature that use, without validation, LDA for content-based social link prediction over other content models. Also, semantically finer-grained content was observed to be more effective compared to coarser-grained content.</t>
  </si>
  <si>
    <t>LINK-PREDICTION; NETWORKS</t>
  </si>
  <si>
    <t>Assessment of Effectiveness of Content Models for Approximating Twitter Social Connection Structures</t>
  </si>
  <si>
    <t>Dey, Kuntal; Agrawal, Sahil; Malviya, Rahul; Kaushik, Saroj</t>
  </si>
  <si>
    <t>Dey, K; Agrawal, S; Malviya, R; Kaushik, S</t>
  </si>
  <si>
    <t>WOS:000391015300014</t>
  </si>
  <si>
    <t>BG6YX</t>
  </si>
  <si>
    <t>10.5194/isprsannals-III-7-97-2016</t>
  </si>
  <si>
    <t>Bao Y., 2009, FRONT EARTH SCI CHIN, V3, P118, DOI DOI 10.1007/S11707-009-0012-X; Bishop C. M., 2006, PATTERN RECOGNITION; Breiman L, 2001, MACH LEARN, V45, P5, DOI 10.1023/A:1010933404324; Casella G, 2008, SPRINGER TEXTS STAT, P1; Chawla N. V., 2006, EVALUATING PROBABILI; CURCIO JA, 1951, J OPT SOC AM, V41, P302, DOI 10.1364/JOSA.41.000302; Edelman G. J., 2014, THESIS; Edelman G, 2012, FORENSIC SCI INT, V220, P239, DOI 10.1016/j.forsciint.2012.03.009; Edelman GJ, 2015, J FORENSIC SCI, V60, pS188, DOI 10.1111/1556-4029.12591; Jacquemoud S., 2003, 4 INT WORKSH REM SEN, P3; Lee W. C., 2010, MJOFS, V1, P17; STOILOVIC M, 1991, FORENSIC SCI INT, V51, P289, DOI 10.1016/0379-0738(91)90194-N; Wagner J., 2008, THESIS</t>
  </si>
  <si>
    <t>Roscher, Ribana/0000-0003-0094-6210; Wenzel, Susanne/0000-0002-6308-6767</t>
  </si>
  <si>
    <t>Roscher, Ribana/N-2238-2014</t>
  </si>
  <si>
    <t>s7tischu@uni-bonn.de; susanne.wenzel@uni-bonn.de; rroscher@uni-bonn.de; cyrill.stachniss@igg.uni-bonn.de</t>
  </si>
  <si>
    <t>Schubert, T (reprint author), Univ Bonn, Inst Geodesy &amp; Geoinformat, Dept Photogrammetry, Bonn, Germany.</t>
  </si>
  <si>
    <t>[Schubert, Till; Wenzel, Susanne; Roscher, Ribana; Stachniss, Cyrill] Univ Bonn, Inst Geodesy &amp; Geoinformat, Dept Photogrammetry, Bonn, Germany</t>
  </si>
  <si>
    <t>The detection of traces is a main task of forensics. Hyperspectral imaging is a potential method from which we expect to capture more fluorescence effects than with common forensic light sources. This paper shows that the use of hyperspectral imaging is suited for the analysis of latent traces and extends the classical concept to the conservation of the crime scene for retrospective laboratory analysis. We examine specimen of blood, semen and saliva traces in several dilution steps, prepared on cardboard substrate. As our key result we successfully make latent traces visible up to dilution factor of 1:8000. We can attribute most of the detectability to interference of electromagnetic light with the water content of the traces in the shortwave infrared region of the spectrum. In a classification task we use several dimensionality reduction methods (PCA and LDA) in combination with a Maximum Likelihood classifier, assuming normally distributed data. Further, we use Random Forest as a competitive approach. The classifiers retrieve the exact positions of labelled trace preparation up to highest dilution and determine posterior probabilities. By modelling the classification task with a Markov Random Field we are able to integrate prior information about the spatial relation of neighboured pixel labels.</t>
  </si>
  <si>
    <t>BLOOD STAINS</t>
  </si>
  <si>
    <t>Hyperspectral Imaging; Forensics; Infrared Spectroscopy; Classification; Random Forest; Markov Random Fields</t>
  </si>
  <si>
    <t>23rd ISPRS Congress</t>
  </si>
  <si>
    <t>INVESTIGATION OF LATENT TRACES USING INFRARED REFLECTANCE HYPERSPECTRAL IMAGING</t>
  </si>
  <si>
    <t>Schubert, Till; Wenzel, Susanne; Roscher, Ribana; Stachniss, Cyrill</t>
  </si>
  <si>
    <t>Halounova, L; Sunar, F; Potuckova, M; Patkova, L; Yoshimura, M; Soergel, U</t>
  </si>
  <si>
    <t>Schubert, T; Wenzel, S; Roscher, R; Stachniss, C</t>
  </si>
  <si>
    <t>WOS:000392234100047</t>
  </si>
  <si>
    <t>BG8DJ</t>
  </si>
  <si>
    <t>AEBMR ADV ECON</t>
  </si>
  <si>
    <t>978-94-6252-262-6</t>
  </si>
  <si>
    <t>2352-5428</t>
  </si>
  <si>
    <t>Cao L., 2010, INFORM SCI, V06, P923; Gong J. T., 2013, J INTELLIGENCE, V32, P37; Guo J. F., 2014, CONSTRUCTING CLASSIF; Huang L. Y., 2011, J INTELLIGENCE, V11, P33; Lee H. Y., 2015, INFORM STUDIES THEOR, V38, P86; Wang B., 2015, SCI RES MANAGEMENT, V03, P111; Zhong H. X., 2014, J INTELLIGENCE, V33, P59</t>
  </si>
  <si>
    <t>The work describe in this paper was fully supported by a grant from the Soft Science Research Project of Guangdong Province(Grant No.2014A030304013), and a grant from Teaching Reform Project (integrated class) of Guangdong Province (Grant No. GDJG201412 63).</t>
  </si>
  <si>
    <t>Soft Science Research Project of Guangdong Province [2014A030304013]; Teaching Reform Project (integrated class) of Guangdong Province [GDJG201412 63]</t>
  </si>
  <si>
    <t>rongruo6626@163.com</t>
  </si>
  <si>
    <t>Zhao, SD (reprint author), Jilin Univ, Sch Management, Changchun, Peoples R China.</t>
  </si>
  <si>
    <t>[Wu, Qingyuan] Beijing Normal Univ, Zhuhai Campus, Beijing 100875, Peoples R China; [Zhao, Sidi] Jilin Univ, Sch Management, Changchun, Peoples R China; [He, Lingnan] Sun Yat Sen Univ, Sch Commun &amp; Design, Guangzhou, Guangdong, Peoples R China</t>
  </si>
  <si>
    <t>This paper selected 20 electrical companies' patents as study subjects. From surface features level, we analysed patents information in growth rates of patent applications, the distribution of patent types and IPC types, and patents quality evaluation. From content features level, we studied the patents topic clustering via LDA and the network centrality via UCINET. Thus we excavated the internal information of patents data and the technology competitive situation of the Electric Industry, to learn the competitive focus, industry technology innovation, and production and management trends. Then we provide those electrical companies with reference data to formulate development strategies.</t>
  </si>
  <si>
    <t>patent analysis; electric Industry; LDA; topic clustering; UCINET; hot technology</t>
  </si>
  <si>
    <t>OCT 15-17, 2016</t>
  </si>
  <si>
    <t>1st International Conference on Economic and Business Management (FEBM)</t>
  </si>
  <si>
    <t>AEBMR-Advances in Economics Business and Management Research</t>
  </si>
  <si>
    <t>PROCEEDINGS OF THE FIRST INTERNATIONAL CONFERENCE ECONOMIC AND BUSINESS MANAGEMENT 2016</t>
  </si>
  <si>
    <t>A Competition Analysis based on Patents of Chinese Electric Industry</t>
  </si>
  <si>
    <t>Wu, Qingyuan; Zhao, Sidi; He, Lingnan</t>
  </si>
  <si>
    <t>Du, W; Sun, Y</t>
  </si>
  <si>
    <t>Wu, QY; Zhao, SD; He, LN</t>
  </si>
  <si>
    <t>WOS:000397419400005</t>
  </si>
  <si>
    <t>EP5LF</t>
  </si>
  <si>
    <t>Aue F, 2006, J OPER RISK, V1, P49, DOI 10.21314/JOP.2007.020; Basel Committee on Banking Supervision, 2011, OP RISK SUP GUID ADV; Basel Committee on Banking Supervision, 2006, INT CONV CAP MEAS CA; Chaudhury M, 2010, J OPER RISK, V5, P37, DOI 10.21314/JOP.2010.078; Cope E, 2008, J OPER RISK, V3, P47, DOI 10.21314/JOP.2008.052; Cope EW, 2009, J OPER RISK, V4, P3, DOI 10.21314/JOP.2009.069; CRENIN F, 2015, THE JOURNAL OF OPERA, V10, P45; Neslehova J, 2006, J OPER RISK, V1, P3, DOI 10.21314/JOP.2006.001; Operational Riskdata eXchange Association, 2015, CAP BENCHM SURV; Operational Riskdata eXchange Association, 2014, CAP METH SURV; Segers J., 2004, STAT EXTREMES THEORY; VENTER JH, 2002, J RISK, V4, P1</t>
  </si>
  <si>
    <t>kevin.panman@standardbank.co.za; leendert.haasbroek@standardbank.co.za; willem.pieters@standardbank.co.za</t>
  </si>
  <si>
    <t>Panman, K (reprint author), Northwest Univ, Ctr Business Math &amp; Informat, Private Bag X6001, ZA-2520 Potchefstroom, South Africa.; Panman, K (reprint author), Standard Bank Grp, Operat Risk Analyt, 30 Baker St, ZA-2196 Johannesburg, South Africa.</t>
  </si>
  <si>
    <t>[Panman, K.; Haasbroek, L. J.] Northwest Univ, Ctr Business Math &amp; Informat, Private Bag X6001, ZA-2520 Potchefstroom, South Africa; [Panman, K.; Haasbroek, L. J.; Pieters, W. D.] Standard Bank Grp, Operat Risk Analyt, 30 Baker St, ZA-2196 Johannesburg, South Africa</t>
  </si>
  <si>
    <t>We investigate the differences in the values of correlations based on different aggregation periods of time series loss data. The aggregation periods considered for this study were annual, quarterly and monthly, ie, the losses were binned in one year, one quarter and one month buckets, respectively. We conducted a simulation study in order to cover a wide spectrum of frequencies (sample sizes), severity distributions and dependencies between the severities, choosing the parameters of the simulation study to obtain severity and frequency distributions popular in operational risk loss modeling. Our main conclusion is that the difference in values of the correlation coefficients calculated from aggregate loss severities only becomes material when the inherent correlation in the loss-generating process exceeds approximately 0.5. From a risk management perspective, where annual aggregation is desired due to loss horizons typically being annual, this result implies that aggregation periods shorter than annual can be used, which will increase the number of observations to improve the stability of correlation estimates, and the diversification benefit due to estimating correlation values using a shorter aggregation period will not result in a material misstatement of the diversification benefit, since the differences in the values of the correlations are minimal.</t>
  </si>
  <si>
    <t>RISK; LDA</t>
  </si>
  <si>
    <t>correlation estimation; loss aggregation period; time series data; operational risk; capital calculation</t>
  </si>
  <si>
    <t>A simulation comparison of aggregation periods for estimating correlations within operational loss data</t>
  </si>
  <si>
    <t>Panman, K.; Haasbroek, L. J.; Pieters, W. D.</t>
  </si>
  <si>
    <t>Panman, K; Haasbroek, LJ; Pieters, WD</t>
  </si>
  <si>
    <t>WOS:000400475400019</t>
  </si>
  <si>
    <t>BH4MJ</t>
  </si>
  <si>
    <t>978-1-5090-5598-2</t>
  </si>
  <si>
    <t>Andy C., 2013, REPORTS FORUM GRAPH; Atapattu T., 2016, P 9 INT C ED DAT M R; Blei DM, 2012, COMMUN ACM, V55, P77, DOI 10.1145/2133806.2133826; Coffrin C., 2015, VISUALIZING PATTERNS, P83; Duval E., 2011, P 1 INT C LEARN AN K, P9, DOI DOI 10.1145/2090116.2090118; Ezen-Can A., 2015, P 5 INT C LEARN AN K, P146, DOI DOI 10.1145/2723576.2723589; Katya O., 2014, NETWORK ANAL R; Leony D., 2012, P 2 INT C LEARN AN K, P162, DOI DOI 10.1145/2330601.2330642; Li S., 2016, P GCCCE 16 HONG KONG, P712; Ohsawa Y., 1998, ADL 98, P12; Sievert Carson, 2014, P WORKSH INT LANG LE, P63; Wong GKW, 2016, P INT COMP SOFTW APP, P706, DOI 10.1109/COMPSAC.2016.44</t>
  </si>
  <si>
    <t>This project is funded and supported by the Teaching Development Grant of The Education University of Hong Kong (Ref: TDG 2015/16).</t>
  </si>
  <si>
    <t>Teaching Development Grant of The Education University of Hong Kong [TDG 2015/16]</t>
  </si>
  <si>
    <t>wongkwg@hku.hk; liyk@eduhk.hk; waiyanwong@eduhk.hk</t>
  </si>
  <si>
    <t>Wong, GKW (reprint author), Univ Hong Kong, Dept Educ, Hong Kong, Hong Kong, Peoples R China.</t>
  </si>
  <si>
    <t>[Wong, Gary K. W.] Univ Hong Kong, Dept Educ, Hong Kong, Hong Kong, Peoples R China; [Li, Simon Y. K.; Elby; Wong, W. Y.] Hong Kong Inst Educ, Dept Math &amp; Informat Technol, Hong Kong, Hong Kong, Peoples R China</t>
  </si>
  <si>
    <t>In this paper, we are going to present the latest development of an ongoing learning analytics project extended based on [9] and [12], which sets the directions for the next stages of our experiment to aim for a better educational technology application in helping teacher evaluate the learning process of students through performance analytics of a general education course module with an online discussion forum. As it is time-consuming to manually spot the discussion forums by humans to know the changes and therefore, better tools are needed. In this project, contents of discussion forums of students were extracted into for mining patterns. In our latest experiments, we deployed topic detection and data visualization tools to analyze the discussion forum data better to generate intelligence to understand the how the students are performing in and feeling about the course modules they are taking.</t>
  </si>
  <si>
    <t>LDA; LDAvis; data visualization; topic detection; Education Data Mining</t>
  </si>
  <si>
    <t>IEEE, IEEE Educ Soc, IEEE Comp Soc</t>
  </si>
  <si>
    <t>Bangkok, THAILAND</t>
  </si>
  <si>
    <t>DEC 07-09, 2016</t>
  </si>
  <si>
    <t>5th IEEE International Conference on Teaching, Assessment, and Learning for Engineering (TALE)</t>
  </si>
  <si>
    <t>PROCEEDINGS OF 2016 IEEE INTERNATIONAL CONFERENCE ON TEACHING, ASSESSMENT, AND LEARNING FOR ENGINEERING (TALE)</t>
  </si>
  <si>
    <t>Analyzing Academic Discussion Forum Data with Topic Detection and Data Visualization</t>
  </si>
  <si>
    <t>Wong, Gary K. W.; Li, Simon Y. K.; Elby; Wong, W. Y.</t>
  </si>
  <si>
    <t>Wong, GKW; Li, SYK; Elby; Wong, WY</t>
  </si>
  <si>
    <t>WOS:000402738407096</t>
  </si>
  <si>
    <t>BH7PP</t>
  </si>
  <si>
    <t>Education &amp; Educational Research; Education, Scientific Disciplines</t>
  </si>
  <si>
    <t>978-84-608-5617-7</t>
  </si>
  <si>
    <t>Blei DM, 2003, J MACH LEARN RES, V3, P993, DOI 10.1162/jmlr.2003.3.4-5.993; Kometani Y., 2014, JAPAN SOC ED TECHNOL, V37, P479; Ministry of Education Culture Sports Science and Technology (MEXT), 2008, GAK KAT KYOUIK NO KO; Osaka University, 2014, RES 23 STUD LIF SURV; Takahashi Y., 2012, KYOTO U RES HIGHER E, V18, P65</t>
  </si>
  <si>
    <t>This study was supported by Grant-in-Aid for Scientific Research (B) No. 24300291(Principal Investigator; Takako Akakura) from the Japan Society for the Promotion of Science(JSPS).</t>
  </si>
  <si>
    <t>Japan Society for the Promotion of Science(JSPS) [24300291]</t>
  </si>
  <si>
    <t>Ishii, T (reprint author), Tokyo Metropolitan Univ, Tokyo, Japan.</t>
  </si>
  <si>
    <t>[Ishii, T.] Tokyo Metropolitan Univ, Tokyo, Japan; [Nakamura, S.] Tokyo Univ Sci, Grad Sch Engn, Tokyo, Japan; [Fujimori, S.; Akakura, T.] Tokyo Univ Sci, Fac Engn, Tokyo, Japan</t>
  </si>
  <si>
    <t>In 2008, Standards for the Establishment of Universities in Japan was revised, and the improvement of education in Japanese university became mandatory rule. This improvement called as Faculty Development is conducted in each university. In recent years, each university is trying to improve their education by adapting the needs of their students. To achieve this, each university is sensing their students' orientation and needs by using various questionnaires. In particular, the questionnaire for evaluating lectures called as students' class evaluation questionnaire (or lecture evaluation sheet) is conducted in almost all lectures. The students' class evaluation questionnaire can easily extract the students' comment for lecture. However, some previous works reported that this sheet is not useful for actual improvement. The one of this reason is that the various lectures (e.g. various methods, material, goals, and more) are evaluated by common sheet in each department or each university. To solve this, our final goal is to evaluate those lectures by using adapted items to each lecture. To archive final goal, this article gathers and summarizes the items in students' class evaluation questionnaire that conducted on university within the past five years in Japan. In addition, we analyse those items on the point of for what lecture methods and for what material those items are used.</t>
  </si>
  <si>
    <t>Lecture evaluation; Students' class evaluation questionnaire; Text mining; LDA</t>
  </si>
  <si>
    <t>MAR 07-09, 2016</t>
  </si>
  <si>
    <t>10th International Technology, Education and Development Conference (INTED)</t>
  </si>
  <si>
    <t>INTED2016: 10TH INTERNATIONAL TECHNOLOGY, EDUCATION AND DEVELOPMENT CONFERENCE</t>
  </si>
  <si>
    <t>A REVIEW OF LECTURE CLASS EVALUATION ITEMS IN JAPANESE UNIVERSITIES</t>
  </si>
  <si>
    <t>Ishii, T.; Nakamura, S.; Fujimori, S.; Akakura, T.</t>
  </si>
  <si>
    <t>Ishii, T; Nakamura, S; Fujimori, S; Akakura, T</t>
  </si>
  <si>
    <t>WOS:000409394402040</t>
  </si>
  <si>
    <t>10.21437/Interspeech.2016-791</t>
  </si>
  <si>
    <t>[Anonymous], 2015, 2015 NIST LANG REC E; Brummer N., 2015, FOCAL MULTICLASS TOO; Campbell WM, 2002, IEEE T SPEECH AUDI P, V10, P205, DOI 10.1109/TSA.2002.1011533; Campbell WM, 2006, IEEE SIGNAL PROC LET, V13, P308, DOI 10.1109/LSP.2006.870086; Chanwoo K, 2012, AC SPEECH SIGN PROC, P4101; Collobert R., 2008, P 25 ICML, P160, DOI DOI 10.1145/1390156.1390177; Dahl GE, 2012, IEEE T AUDIO SPEECH, V20, P30, DOI 10.1109/TASL.2011.2134090; Dehak N, 2011, IEEE T AUDIO SPEECH, V19, P788, DOI 10.1109/TASL.2010.2064307; Fu Tianfan, 2014, P 15 ANN C INT SPEEC; He L., 2009, China Patent, Patent No. [CN101640043, 101640043]; Hermansky H, 1994, IEEE T SPEECH AUDI P, V2, P578, DOI 10.1109/89.326616; Hinton G, 2012, IEEE SIGNAL PROC MAG, V29, P82, DOI 10.1109/MSP.2012.2205597; Huang GB, 2012, IEEE T SYST MAN CY B, V42, P513, DOI 10.1109/TSMCB.2011.2168604; Kenny P, 2007, IEEE T AUDIO SPEECH, V15, P1435, DOI 10.1109/TASL.2006.881693; Krizhevsky A., 2012, ADV NEUR INFORM PROC, P1097, DOI DOI 10.1145/3065386; Li H., 2008, SPRINGER HDB SPEECH; Li HZ, 2007, IEEE T AUDIO SPEECH, V15, P271, DOI 10.1109/TASL.2006.876860; LIU Y, 2014, 2014 9 INT S CHIN, P168; NISI, 2015, 2009 LANG REC EV PLA; NIST, 2015, 2011 NIST LANG REC E; Sak H, 2014, P 15 ANN C INT SPEEC; Stolcke A., 2002, P INT C SPOK LANG PR, P257; Tian Y., 2015, P 16 ANN C INT SPEEC; Torres-Carrasquillo P. A., 2002, P INT C SPOK LANG PR, P89; Zhang WQ, 2011, IEEE T AUDIO SPEECH, V19, P266, DOI 10.1109/TASL.2010.2047680</t>
  </si>
  <si>
    <t>This work was supported by the National Natural Science Foundation of China under Grant No. 61403224, 61370034 and 61273268.</t>
  </si>
  <si>
    <t>National Natural Science Foundation of China [61403224, 61370034, 61273268]</t>
  </si>
  <si>
    <t>heliang@mail.tsinghua.edu.cn</t>
  </si>
  <si>
    <t>He, L (reprint author), Tsinghua Univ, Dept Elect Engn, Beijing 100084, Peoples R China.</t>
  </si>
  <si>
    <t>[He, Liang; Tian, Yao; Liu, Yi; Xu, Jiaming; Liu, Weiwei; Meng, Cai; Liu, Jia] Tsinghua Univ, Dept Elect Engn, Beijing 100084, Peoples R China</t>
  </si>
  <si>
    <t>This paper describes the systems developed by the Department of Electronic Engineering of Tsinghua University for the NIST Language Recognition Evaluation 2015. We submitted one primary and three alternative systems for the fixed training data evaluation and didn't take part in the open training data evaluation for our limited data resources and computation capability. Both the primary system and three alternative systems are fusions of multiple subsystems. The primary system and alternative systems are identical except for the training, development and fusion data. The subsystems are different in feature, statistical modeling or backend approach. The features of our subsystems include MFCC, PLP, TFC, PNCC and Fbank. The statistical modeling of our subsystems can be roughly categorized into four types: i-vector, deep neural network, multiple coordinate sequence kernel (MCSK) and phoneme recognizer followed by vector space models (PR-VSM). The backend approach includes LDA-Gaussian, SVM and extreme learning machine (ELM). Finally, these subsystems are fused by the FoCal toolkit. Our primary system is presented and briefly discussed. Post-key analyses are also addressed, including comparison of different features, modeling backend approaches and a study of their contribution to the whole performance. The processing speed for each subsystem is also given in the paper.</t>
  </si>
  <si>
    <t>SPEAKER VERIFICATION; RECOGNITION; SPEECH</t>
  </si>
  <si>
    <t>NIST LRE 2015; spoken language recognition; deep neural network; bottleneck; i-vector</t>
  </si>
  <si>
    <t>THU-EE system description for NIST LRE 2015</t>
  </si>
  <si>
    <t>He, Liang; Tian, Yao; Liu, Yi; Xu, Jiaming; Liu, Weiwei; Meng, Cai; Liu, Jia</t>
  </si>
  <si>
    <t>He, L; Tian, Y; Liu, Y; Xu, JM; Liu, WW; Meng, C; Liu, J</t>
  </si>
  <si>
    <t>WOS:000409394400140</t>
  </si>
  <si>
    <t>10.21437/Interspeech.2016-1219</t>
  </si>
  <si>
    <t>Baroni M., 2014, P 52 ANN M ASS COMP, V1, P238, DOI DOI 10.3115/V1/P14-1023; Bengio Y., 2012, CORR; Bigot B, 2013, INT CONF ACOUST SPEE, P8470, DOI 10.1109/ICASSP.2013.6639318; Chen GG, 2013, INT CONF ACOUST SPEE, P8560, DOI 10.1109/ICASSP.2013.6639336; Dai A. M., 2015, ADV NEURAL INFORM PR, V28, P3061; Dong L., 2014, P 52 ANN M ASS COMP, P49; Fohr D., 2015, 16 ANN C INT SPEECH, P1344; Goldberg Y., 2015, CORR; Griffiths TL, 2004, P NATL ACAD SCI USA, V101, P5228, DOI 10.1073/pnas.0307752101; Hermann K. M., 2013, ACL, P894; Illina I., 2004, P 8 INT C SPOK LANG, P377; Iyyer M., 2015, P 53 ANN M ASS COMP, P1681; Johnson R., 2015, P 2015 C N AM CHAPT, P103, DOI DOI 10.3115/V1/N15-1011.; Kalchbrenner Nal, 2014, P 52 ANN M ASS COMP, P655, DOI DOI 10.3115/V1/P14-1062; Kim Y., 2014, P 2014 C EMP METH NA, P1746, DOI DOI 10.3115/V1/D14-1181; Manning C.D., 2008, INTRO INFORM RETRIEV; Mikolov T., 2013, CORR; Mikolov T, 2013, C ADV NEUR INF PROC, P3111; Nam Jinseok, 2014, Machine Learning and Knowledge Discovery in Databases. European Conference, ECML PKDD 2014. Proceedings: LNCS 8725, P437, DOI 10.1007/978-3-662-44851-9_28; Pennington J, 2014, EMNLP, P1532, DOI DOI 10.3115/V1/D14-1162; Senay G., 2013, P 14 ANN C INT SPEEC, P1584; Sheikh I., 2016, LANG RES EV C LREC; Sheikh I., 2016, IEEE INT C AC SPEECH; Sheikh I., 2015, 16 ANN C INT SPEECH, P3506; Sheikh I. A., 2015, CORR; Sheikh I, 2015, INT CONF ACOUST SPEE, P5291, DOI 10.1109/ICASSP.2015.7178981; Smucker MD, 2007, ACM C INF KNOWL MAN, V2007, P623, DOI DOI 10.1145/1321440.1321528; Socher R., 2013, P C EMP METH NAT LAN, P1631; Tai K. S., 2015, P 53 ANN M ASS COMP, P1556, DOI DOI 10.3115/V1/P15-1150; Wang L., 2015, P C EMP METH NAT LAN, P1367; Wang P., 2015, P 53 ANN M ASS COMP, P352; Zeiler M. D., 2012, CORR; Zhang Y., 2015, CORR</t>
  </si>
  <si>
    <t>This work is funded by the ContNomina project supported by the French National Research Agency (ANR) under contract ANR-12-BS02-0009. KWS experiments presented in this paper were carried out using the Grid' 5000 testbed, supported by a scientific interest group hosted by Inria, CNRS, RENATER and other Universities and organisations (https://www.grid5000.fr).</t>
  </si>
  <si>
    <t>ContNomina project - French National Research Agency (ANR) [ANR-12-BS02-0009]</t>
  </si>
  <si>
    <t>imran.sheikh@loria.fr; irina.illina@loria.fr; dominique.fohr@loria.fr; georges.linares@univ-avignon.fr</t>
  </si>
  <si>
    <t>Sheikh, I (reprint author), Univ Lorraine, LORIA, UMR 7503, F-54506 Vandoeuvre Les Nancy, France.; Sheikh, I (reprint author), Inria, F-54600 Villers Les Nancy, France.; Sheikh, I (reprint author), CNRS, LORIA, UMR 7503, F-54506 Vandoeuvre Les Nancy, France.; Sheikh, I (reprint author), Univ Avignon, Lab Informat Avignon, Avignon, France.</t>
  </si>
  <si>
    <t>[Sheikh, Imran; Illina, Irina; Fohr, Dominique] Univ Lorraine, LORIA, UMR 7503, F-54506 Vandoeuvre Les Nancy, France; [Sheikh, Imran; Illina, Irina; Fohr, Dominique] Inria, F-54600 Villers Les Nancy, France; [Sheikh, Imran; Illina, Irina; Fohr, Dominique] CNRS, LORIA, UMR 7503, F-54506 Vandoeuvre Les Nancy, France; [Sheikh, Imran; Linares, Georges] Univ Avignon, Lab Informat Avignon, Avignon, France</t>
  </si>
  <si>
    <t>Many Proper Names (PNs) are Out-Of-Vocabulary (OOV) words for speech recognition systems used to process diachronic audio data. To enable recovery of the PNs missed by the system, relevant OOV PNs can be retrieved by exploiting the semantic context of the spoken content. In this paper, we explore the Neural Bag-of-Words (NB OW) model, proposed previously for text classification, to retrieve relevant OOV PNs. We propose a Neural Bag-of-Weighted-Words (NBOW2) model in which the input embedding layer is augmented with a context anchor layer. This layer learns to assign importance to input words and has the ability to capture (task specific) key-words in a NBOW model. With experiments on French broadcast news videos we show that the NBOW and NBOW2 models outperform earlier methods based on raw embeddings from LDA and Skip-gram. Combining NBOW with NBOW2 gives faster convergence during training.</t>
  </si>
  <si>
    <t>lvcsr; oov; proper names</t>
  </si>
  <si>
    <t>Improved Neural Bag-of-Words Model to Retrieve Out-of-Vocabulary Words in Speech Recognition</t>
  </si>
  <si>
    <t>Sheikh, Imran; Illina, Irina; Fohr, Dominique; Linares, Georges</t>
  </si>
  <si>
    <t>Sheikh, I; Illina, I; Fohr, D; Linares, G</t>
  </si>
  <si>
    <t>WOS:000409394400076</t>
  </si>
  <si>
    <t>10.21437/Interspeech.2016-1045</t>
  </si>
  <si>
    <t>Ambikairajah E, 2011, IEEE CIRC SYST MAG, V11, P82, DOI 10.1109/MCAS.2011.941081; [Anonymous], 2015, NIST LANG REC I VECT; Dahl GE, 2012, IEEE T AUDIO SPEECH, V20, P30, DOI 10.1109/TASL.2011.2134090; Dehak N., 2011, INTERSPEECH, P857; Dehak N, 2011, IEEE T AUDIO SPEECH, V19, P788, DOI 10.1109/TASL.2010.2064307; Deng L., 2014, APSIPA T SIGNAL INFO, V3; Fer R, 2015, 16TH ANNUAL CONFERENCE OF THE INTERNATIONAL SPEECH COMMUNICATION ASSOCIATION (INTERSPEECH 2015), VOLS 1-5, P389; Ferrer Luciana, 2016, IEEE/ACM Transactions on Audio, Speech and Language Processing, V24, P105, DOI 10.1109/TASLP.2015.2496226; Ghahabi Omid, 2014, 2014 IEEE International Conference on Acoustics, Speech and Signal Processing (ICASSP), P1700, DOI 10.1109/ICASSP.2014.6853888; Ghahabi O., 2014, P OD, P305; Hinton G., 2012, IEEE SIGNAL PROCESSI; Kenny P., 2010, IEEE ODYSSEY; Larcher A., 2013, P INTERSPEECH, P2768; Li HZ, 2013, P IEEE, V101, P1136, DOI 10.1109/JPROC.2012.2237151; Ling ZH, 2015, IEEE SIGNAL PROC MAG, V32, P35, DOI 10.1109/MSP.2014.2359987; Lopez-Moreno Ignacio, 2014, 2014 IEEE International Conference on Acoustics, Speech and Signal Processing (ICASSP), P5337, DOI 10.1109/ICASSP.2014.6854622; Martinez David Gonzalez, 2011, P INT 2011, V2011, P861; Matejka P, 2014, P IEEE OD, V2014, P299; Matjka P., 2012, INTERSPEECH, P1; McCree A., 2015, INTERSPEECH; Moreno A., 2000, LREC; Prince Simon J. D., 2007, IEEE 11 INT C COMP V; Richardson F., 2015, INTERSPEECH; Singer E., 2011, SPEAK OD SING, P209; Singer E., 2012, SPEAKERS ODYSSEY, V2012, P209; Song Y., 2015, INTERSPEECH; Song Y, 2015, INT CONF ACOUST SPEE, P4200, DOI 10.1109/ICASSP.2015.7178762; Torres-Carrasquillo P. A., 2002, P INT C SPOK LANG PR, P89</t>
  </si>
  <si>
    <t>This work has been supported by the project TEC2015-69266-P (MINECO/FEDER, UE).</t>
  </si>
  <si>
    <t>MINECO/FEDER, UE [TEC2015-69266-P]</t>
  </si>
  <si>
    <t>omid.ghahabi@upc.edu; antonio.bonafonte@upc.edu; javier.hernando@upc.edu; asuncion.moreno@upc.edu</t>
  </si>
  <si>
    <t>Ghahabi, O (reprint author), Univ Politecn Catalunya BarcelonaTech, Dept Signal Theory &amp; Commun, TALP Res Ctr, Barcelona, Spain.</t>
  </si>
  <si>
    <t>[Ghahabi, Omid; Bonafonte, Antonio; Hernando, Javier; Moreno, Asuncion] Univ Politecn Catalunya BarcelonaTech, Dept Signal Theory &amp; Commun, TALP Res Ctr, Barcelona, Spain</t>
  </si>
  <si>
    <t>This paper is focused on the application of the Language Identification (LID) technology for intelligent vehicles. We cope with short sentences or words spoken in moving cars in four languages: English, Spanish, German, and Finnish. As the response time of the LID system is crucial for user acceptance in this particular task, speech signals of different durations with total average of 3.8s are analyzed. In this paper, the authors propose the use of Deep Neural Networks (DNN) to model effectively the i-vector space of languages. Both raw i-vectors and session variability compensated i-vectors are evaluated as input vectors to DNNs. The performance of the proposed DNN architecture is compared with both conventional GMM-UBM and i-vector/LDA systems considering the effect of durations of signals. It is shown that the signals with durations between 2 and 3s meet the requirements of this application, i.e., high accuracy and fast decision, in which the proposed DNN architecture outperforms GMM-UBM and i-vector/LDA systems by 37% and 28%, respectively.</t>
  </si>
  <si>
    <t>Language Identification; Speech Technology in Cars; i-Vector; Deep Neural Network</t>
  </si>
  <si>
    <t>Deep Neural Networks for i-Vector Language Identification of Short Utterances in Cars</t>
  </si>
  <si>
    <t>Ghahabi, Omid; Bonafonte, Antonio; Hernando, Javier; Moreno, Asuncion</t>
  </si>
  <si>
    <t>Ghahabi, O; Bonafonte, A; Hernando, J; Moreno, A</t>
  </si>
  <si>
    <t>WOS:000370164000004</t>
  </si>
  <si>
    <t>DD8GM</t>
  </si>
  <si>
    <t>Social Sciences - Other Topics; Sociology</t>
  </si>
  <si>
    <t>Social Sciences, Interdisciplinary; Sociology</t>
  </si>
  <si>
    <t>10.1007/s11205-015-0918-5</t>
  </si>
  <si>
    <t>Soc. Indic. Res.</t>
  </si>
  <si>
    <t>SOC INDIC RES</t>
  </si>
  <si>
    <t>1573-0921</t>
  </si>
  <si>
    <t>0303-8300</t>
  </si>
  <si>
    <t>Abramowitz M., 1964, NBS APPL MATH SERIES, V55; Anand S., 1997, CONCEPTS HUMAN DEV P; Anand S, 1995, 19 UN DEV PROGR HUM; ATKINSON AB, 1970, J ECON THEORY, V2, P244, DOI 10.1016/0022-0531(70)90039-6; Bubbico R. L., 2011, 2 EUR COMM DIR GEN R; Chakravarty S. R., 2003, REV DEV ECON, V7, P99; Corsi M., 2011, EKONOMIAC BASQUE EC, V78, P340; Foster J. E., 2005, J HUMAN DEV CAPABILI, V6, P5, DOI DOI 10.1080/1464988052000342220; Foster JE, 2000, J ECON THEORY, V91, P199, DOI 10.1006/jeth.1999.2565; Grimm M, 2010, SOC INDIC RES, V97, P191, DOI 10.1007/s11205-009-9497-7; Grimm M, 2008, WORLD DEV, V36, P2527, DOI 10.1016/j.worlddev.2007.12.001; Hardy G. H., 1988, INEQUALITIES; Hicks DA, 1997, WORLD DEV, V25, P1283, DOI 10.1016/S0305-750X(97)00034-X; Klugman J, 2011, J ECON INEQUAL, V9, P249, DOI 10.1007/s10888-011-9178-z; OECD, 2008, HDB CONSTRUCTING COM; Palazzi P., 1998, BNL Q REV, V205, P193; Ravallion M, 2012, J DEV ECON, V99, P201, DOI 10.1016/j.jdeveco.2012.01.003; Sengupta A., 2013, ASIA PACIFIC DEV J, V20, P33; Sengupta A, 2010, SOC INDIC RES, V99, P249, DOI 10.1007/s11205-010-9577-8; Seth S, 2009, J HUM DEV CAPABIL, V10, P375, DOI 10.1080/19452820903048878; Stanton E., 2006, 119 U MASS POL EC RE, V119; TARABUSI EC, 2004, MONETA CREDITO 57, V226, P123; Tarabusi EC, 2013, SOC INDIC RES, V112, P19, DOI 10.1007/s11205-012-0070-4; ul Haq M., 1995, REFLECTIONS HUMAN DE; UNDP, 2010, HUM DEV REP 2010 REA; United Nations Development Programme (UNDP), 2014, HUM DEV REP 2014 SUS; United Nations Development Programme (UNDP), 1993, HUM DEV REP 1993</t>
  </si>
  <si>
    <t>Casadio Tarabusi, Enrico/0000-0003-4655-612X</t>
  </si>
  <si>
    <t>enrico.casadio_tarabusi@mat.uniroma1.it; giulioguarini@unitus.it</t>
  </si>
  <si>
    <t>Tarabusi, EC (reprint author), Univ Roma La Sapienza, Dipartimento Matemat, Piazzale A Moro 5, I-00185 Rome, Italy.</t>
  </si>
  <si>
    <t>[Tarabusi, Enrico Casadio] Univ Roma La Sapienza, Dipartimento Matemat, Piazzale A Moro 5, I-00185 Rome, Italy; [Guarini, Giulio] Univ Tuscia, Dipartimento Econ &amp; Impresa, Via del Paradiso 47, I-01100 Viterbo, Italy</t>
  </si>
  <si>
    <t>As remarked by Ravallion (J Dev Econ 99:201-209, 2012), the recent switch from arithmetic to geometric mean in the aggregation of the United Nations' Human Development Index has caused a more severe inequality penalization of the index for less developed countries, with outlying consequences. We clarify and explain this fact and propose an aggregation function, the Trichotomy Mean, that depends on two parameters: one regulates the overall penalization of disequilibria (among or within dimensions) in analogy with Atkinson's inequality aversion parameter for power means; the other modulates the Level Dependence of the Adjustment, a novel concept describing the behavior-decreasing, increasing, or constant-of penalization of given disequilibria for increasing index level. Unlike the geometric mean (which, incidentally, has decreasing LDA type), the TM remains valid for zero or negative-and does not distort for small positive-values of the input variables, thus permitting less restrictive raw-variable normalizations and to overcome the need for exogenous lower bounds. We compare the three versions of TM with the geometric mean in an empirical analysis on the HDI 2014 data. We finally illustrate the contributions of the TM to the development literature debate.</t>
  </si>
  <si>
    <t>Human Development Index; Aggregation; Unbalance and inequality adjustment</t>
  </si>
  <si>
    <t>SOCIAL INDICATORS RESEARCH</t>
  </si>
  <si>
    <t>Level Dependence of the Adjustment for Unbalance and Inequality for the Human Development Index</t>
  </si>
  <si>
    <t>Tarabusi, Enrico Casadio; Guarini, Giulio</t>
  </si>
  <si>
    <t>Tarabusi, EC; Guarini, G</t>
  </si>
  <si>
    <t>10.1108/IJCTHR-09-2015-0116</t>
  </si>
  <si>
    <t>Assessing lake-destination image: insights from the industry side</t>
  </si>
  <si>
    <t>WOS:000412149300048</t>
  </si>
  <si>
    <t>BI4ZQ</t>
  </si>
  <si>
    <t>978-0-88953-398-1</t>
  </si>
  <si>
    <t>2500 UNIV DR NW, CALGARY, AB T2N 1N4, CANADA</t>
  </si>
  <si>
    <t>CALGARY</t>
  </si>
  <si>
    <t>UNIV CALGARY PRESS</t>
  </si>
  <si>
    <t>Blei DM, 2003, J MACH LEARN RES, V3, P993, DOI 10.1162/jmlr.2003.3.4-5.993; Fei Nan Jian, 2013, MODERN MANAGEMENT SC, V10, P51; Guo Yun-long, 2014, Computer Engineering, V40, P159, DOI 10.3969/j.issn.1000-3428.2014.04.031; Hong H, 2015, INT C HIGH PERF COMP; Hou Zhenxing, 2016, INFORM SCI, V09, P138; Kao A, ACM SIGKDD EXPLORATI; Li R, 2014, COMPUTER SCI, V41, P298; Li Zhang, 2011, INFORM SYSTEMS ENG, P71; Lv Chaozhen, 2015, Computer Engineering and Applications, V51, P123, DOI 10.3778/j.issn.1002-8331.1403-0448; Perovsek M, 2016, SCI COMPUT PROGRAM, V121, P128, DOI 10.1016/j.scico.2016.01.001; Segura-Bedmar I, 2015, J BIOMED INFORM, V58, P288, DOI 10.1016/j.jbi.2015.11.001; Siersdorfer S, 2014, ACM T WEB, V8, DOI 10.1145/2628441; Tong Z., 2016, INT C COMP SCI ENG I, P201; Wei Z., 2015, STUDY IMPROVEMENT ST; Zhang Liangjun, 2015, R LANGUAGE DATA ANAL</t>
  </si>
  <si>
    <t>This research was supported by the Natural Science Foundation of Hubei Province under Grant 2015CFB564 and the Humanities and Social Science Planning Foundation of Ministry of Education under Grant 15YJA630103 and the Humanities and Social Science Key Program of Ministry of Education under Grant 17D008.</t>
  </si>
  <si>
    <t>Natural Science Foundation of Hubei Province [2015CFB564]; Humanities and Social Science Planning Foundation of Ministry of Education [15YJA630103]; Humanities and Social Science Key Program of Ministry of Education [17D008]</t>
  </si>
  <si>
    <t>zhangzhiqing@wust.edu.cn</t>
  </si>
  <si>
    <t>Li, M (reprint author), Wuhan Univ Sci &amp; Technol, Sch Management, Wuhan, Hubei, Peoples R China.</t>
  </si>
  <si>
    <t>[Hu, Zhuqing; Zhang, Zhiqing; Li, Meng] Wuhan Univ Sci &amp; Technol, Sch Management, Wuhan, Hubei, Peoples R China</t>
  </si>
  <si>
    <t>How to dig latent and useful logistics information resources from massive comment data of e-commerce logistics service is the foundation and key to improve logistics management and service quality. This paper aims to deal with text contents of E-commerce logistics service comments based on Chinese word segmentation, and uses LDA theme model to discover the potential topics in the comment texts of e-commerce logistics services, then applies the method of word frequency statistics to extract the key words of logistics service comment texts and makes its results visible, so as to accurately discover the key factors and information of logistics service comments. The paper uses the part of the logistics company's 3178 evaluation data on dianping.com, which automatically grabs through the web crawler technology as an example, and makes a comparative analysis of the text of logistics service comments on the dimension of company by using this text analysis method.</t>
  </si>
  <si>
    <t>logistics service comments; Chinese word segmentation; LDA model; word frequency statistics; visualization; text analysis</t>
  </si>
  <si>
    <t>China Univ Geosci, Ctr Int Cooperat E-Business, China Univ Geosci, Sch Econ &amp; Management, Baden Wuerttemberg Cooperat State Univ Heidenheim, Alfred Univ, Coll Business, Assoc Informat Syst, China Assoc Informat Syst, China Informat Econ Soc, Singapore Management Univ, Sch Informat Syst, Univ Calgary, Deakin Univ, Univ N Dakota, New Jersey Inst Technol, Univ Turku, Huazhong Univ Sci &amp; Technol, Wuhan Univ, Wuhan Univ Technol, Zhongnan Univ Econ &amp; Law, Huazhong Normal Univ, Elect Commerce Res SSCI index, Elect Commerce Res &amp; Applicat SSCI index, Elect Markets Int Journal Networked Business SSCI index, Int Journal Informat Syst &amp; Change Management EI index, Int Journal Informat Technol &amp; Management EI index, Int Journal Network &amp; Virtual Org EI index, Int Journal Serv Technol &amp; Management EI index, Journal Virtual Worlds Res</t>
  </si>
  <si>
    <t>MAY 26-28, 2017</t>
  </si>
  <si>
    <t>16th Wuhan International Conference on E-Business (WHICEB)</t>
  </si>
  <si>
    <t>SIXTEENTH WUHAN INTERNATIONAL CONFERENCE ON E-BUSINESS</t>
  </si>
  <si>
    <t>Research on the Evaluation Method of E-commerce Logistics Service Quality Based on Text Analysis</t>
  </si>
  <si>
    <t>Hu, Zhuqing; Zhang, Zhiqing; Li, Meng</t>
  </si>
  <si>
    <t>Tu, YP</t>
  </si>
  <si>
    <t>Hu, ZQ; Zhang, ZQ; Li, M</t>
  </si>
  <si>
    <t>WOS:000426595900002</t>
  </si>
  <si>
    <t>FY1TL</t>
  </si>
  <si>
    <t>10.21314/JOP.2017.195</t>
  </si>
  <si>
    <t>AMA Group, 2013, AMA QUANT CHALL AMAG; Basel Committee on Banking Supervision, 2016, STAND MEAS APPR OP R; Bocker K., 2006, RISK, V19, P96; Bocker K., 2005, RISK             DEC, V18, P90; Bolance C., 2012, QUANTITATIVE OPERATI; Chernobai A. S., 2007, OPERATIONAL RISK GUI; Danesi IL, 2016, J OPER RISK, V11, P35, DOI 10.21314/JOP.2016.182; de Jongh PJ, 2016, J OPER RISK, V11, P23; Degen M, 2010, J OPER RISK, V5, P3; Embrechts P, 2009, MATH METHOD OPER RES, V69, P497, DOI 10.1007/s00186-008-0249-2; Ergashev B, 2016, J RISK INSUR, V83, P613, DOI 10.1111/jori.12062; Ergashev B, 2008, J OPER RISK, V3, P63, DOI 10.21314/JOP.2008.042; Gollini I, 2016, J OPER RISK, V11, P97, DOI 10.21314/JOP.2016.179; Hernandez L., 2014, J OPER RISK, V8, P39; Hess C, 2011, J OPER RISK, V6, P31, DOI 10.21314/JOP.2011.091; Hull J., 2012, RISK MANAGEMENT FINA; Ishitani K, 2013, ASIA-PAC FINANC MARK, V20, P283, DOI 10.1007/s10690-013-9168-1; Jensen JLWV, 1906, ACTA MATH-DJURSHOLM, V30, P175, DOI 10.1007/BF02418571; Johnson N. L., 1995, CONTINUOUS UNIVARIAT, V2; Kato T., 2012, RIMS KOKYUROKU, V1818, P91; Klugman SA, 2013, WILEY SER PROBAB ST, P1; Klugman SA, 2013, WILEY SER PROBAB ST, P1, DOI 10.1002/9781118787106; Kotz S., 2003, STAT SIZE DISTRIBUTI; Matsumoto M., 1998, ACM Transactions on Modeling and Computer Simulation, V8, P3, DOI 10.1145/272991.272995; Mayorov K, 2017, J OPER RISK, V12, P1, DOI 10.21314/JOP.2017.189; Office of the Comptroller of the Currency, 2014, GUID ADV APPR GAA 20; Opdyke J. D., 2012, OPERATIONAL RISK NEW; Opdyke JD, 2014, J OPER RISK, V9, P3, DOI 10.21314/JOP.2014.137; Opdyke JD, 2012, J OPER RISK, V7, P3; Panjer H. H., 2006, OPERATIONAL RISK MOD; Perry J., 2006, 0613 FED RES BANK; Peters G., 2013, GOVERNANCE REGULATIO, V2, P1; Sahay A, 2007, J OPER RISK, V2, P61, DOI 10.21314/JOP.2007.029; Shevchenko P. V., 2011, MODELLING OPERATIONA; Stahl DH, 2016, J OPER RISK, V11, P1; Temnov G, 2008, J OPER RISK, V3, P3, DOI 10.21314/JOP.2008.040</t>
  </si>
  <si>
    <t>JDOpdyke@gmail.com</t>
  </si>
  <si>
    <t>Opdyke, JD (reprint author), GE Capital, Model Dev Ctr Excellence, 601 Main Ave, Norwalk, CT 06851 USA.</t>
  </si>
  <si>
    <t>[Opdyke, John Douglas J. D.] GE Capital, Model Dev Ctr Excellence, 601 Main Ave, Norwalk, CT 06851 USA</t>
  </si>
  <si>
    <t>In this paper, we present an easy-to-implement, fast and accurate method for approximating extreme quantiles of compound loss distributions (frequency C severity), which are commonly used in insurance and operational risk capital models. The interpolated single-loss approximation (ISLA) of J. D. Opdyke is based on the widely used single-loss approximation (SLA) of M. Degen. It maintains two important advantages over its competitors. First, ISLA correctly accounts for a discontinuity in SLA that can otherwise systematically and notably bias the quantile (capital) approximation under conditions of both finite and infinite mean. Second, because it is based on a closed-form approximation, ISLA maintains the notable speed advantages of SLA over other methods requiring algorithmic looping (eg, fast Fourier transform or Panjer recursion). Speed is important when simulating many quantile (capital) estimates, as is so often required in practice, and essential when simulations of simulations are needed (eg, in some power studies). The modified ISLA (MISLA) presented herein increases the range of application across the severity distributions most commonly used in these settings; it is tested against extensive Monte Carlo simulation (one billion years' worth of losses) and the best competing method (the perturbative expansion (PE2) of L. Hernandez, J. Tejero, Al. Suarez and S. Carrillo-Menendez) using twelve heavy-tailed severity distributions, some of which are truncated. MISLA is shown to be comparable to PE2 in terms of both speed and accuracy, and it is arguably more straightforward to implement for the majority of advanced measurement approach banks that are already using SLA (and failing to take into account its biasing discontinuity).</t>
  </si>
  <si>
    <t>MAXIMUM-LIKELIHOOD-ESTIMATION; OPERATIONAL RISK; SEVERITY</t>
  </si>
  <si>
    <t>economic capital; value-at-risk (VaR); advanced measurement approach (AMA); loss distribution approach (LDA); single-loss approximation (SLA); Solvency II</t>
  </si>
  <si>
    <t>Fast, accurate and straightforward extreme quantiles of compound loss distributions</t>
  </si>
  <si>
    <t>Opdyke, John Douglas J. D.</t>
  </si>
  <si>
    <t>Opdyke, JD</t>
  </si>
  <si>
    <t>WOS:000428459100021</t>
  </si>
  <si>
    <t>BJ8LP</t>
  </si>
  <si>
    <t>10.1109/EITT.2017.29</t>
  </si>
  <si>
    <t>PROC INT CONF EDU IN</t>
  </si>
  <si>
    <t>978-1-5386-0629-2</t>
  </si>
  <si>
    <t>2168-944X</t>
  </si>
  <si>
    <t>Adamopoulos P, 2013, 34 INT C INF SYST, P1; Brinton CG, 2014, IEEE T LEARN TECHNOL, V7, P346, DOI 10.1109/TLT.2014.2337900; Ezen-Can A, 2015, P 5 INT C LEARN AN K, P146, DOI DOI 10.1145/2723576.2723589; Fiaidhi J, 2014, IT PROF, V16, P4, DOI 10.1109/MITP.2014.78; Gottron Thomas, 2014, The Semantic Web: Trends and Challenges. 11th International Conference (ESWC 2014). Proceedings: LNCS 8465, P161, DOI 10.1007/978-3-319-07443-6_12; Jo Y., 2011, P 4 ACM INT C WEB SE, P815, DOI DOI 10.1145/1935826.1935932; Joksimovic S, 2015, P 5 INT C LEARN AN K, P156; Ortigosa A, 2014, COMPUT HUM BEHAV, V31, P527, DOI 10.1016/j.chb.2013.05.024; Pekrun R, 2002, EDUC PSYCHOL-US, V37, P91, DOI 10.1207/S15326985EP3702_4; Pugh SD, 2001, ACAD MANAGE J, V44, P1018, DOI 10.2307/3069445; Ramesh A., 2014, P 9 WORKSH INN US NL, P28; Wen M., 2014, P 7 INT C ED DAT MIN, P130; Wen M, 2016, EDM, P533; Yang D., 2015, P 2 2015 ACM C LEARN, P121, DOI DOI 10.1145/2724660.2724677</t>
  </si>
  <si>
    <t>The authors sincerely thank anonymous reviewers for their constructive comments, which helped improve this paper. This work was supported by the Research Funds from National Natural Science Foundation of China (Grant No. 61702207, 61702211), MOE (Ministry of Education in China) Project of Humanities and Social Sciences (Grant No. 16YJC880052), China Scholarship Council (Grant No. 201706775022), National Social Science Fund Project of China (Grant No. 14BGL131), Ministry of Education-China Mobile (Grant No. MCM20160401).</t>
  </si>
  <si>
    <t>National Natural Science Foundation of China [61702207, 61702211]; MOE (Ministry of Education in China) Project of Humanities and Social Sciences [16YJC880052]; China Scholarship Council [201706775022]; National Social Science Fund Project of China [14BGL131]; Ministry of Education-China Mobile [MCM20160401]</t>
  </si>
  <si>
    <t>zhiliu@mail.ccnu.edu.cn; lsy5918@gmail.com</t>
  </si>
  <si>
    <t>Liu, Z (reprint author), Cent China Normal Univ, Natl Engn Lab Educ Big Data, Natl Engn Res Ctr E Learning, Wuhan, Hubei, Peoples R China.</t>
  </si>
  <si>
    <t>[Liu, Zhi; Yang, Chongyang; Peng, Xian; Sun, Jianwen; Liu, Sannyuya] Cent China Normal Univ, Natl Engn Lab Educ Big Data, Natl Engn Res Ctr E Learning, Wuhan, Hubei, Peoples R China</t>
  </si>
  <si>
    <t>Currently, with the increasing advancement of interactive learning technologies in MOOCs, a large number of student-generated comments (SGCs) have been substantially produced with two primary emotions (positive and negative). The emotional orientations are typically related with specific learning topics or aspects discussed, which is of value to offer abundant academic feedbacks for teachers and developers. Especially, the negative emotion and topics can be exploited to get an in-depth insight of the problems and barriers encountered by learners in online learning. However, it is challenging to capture relevant details from unstructured SGCs. In this paper, we propose a generative probabilistic model that extends Sentence-LDA (SLDA), namely Emotion Topic Joint Probabilistic Model (ETJM), to explore negative opinions in terms of pairs of &lt;emotion, topic&gt; which we call emo-topic. The model first automatically extracts the sentences with the high negative emotion density (NED), and then incorporates emotion and topic together to explore negative emotional feedbacks towards topics. The experimental results show that learners extended some negative comments towards the issues about learning content, online assignments and certificates of courses. The summarization of these issues can be given back to teachers to regulate and improve the teaching methods, strategies and design of learning contents.</t>
  </si>
  <si>
    <t>Negative Topics; Emotion Topic Joint Probabilistic Model (ETJM); student-generated comments (SGCs); sentiment analysis</t>
  </si>
  <si>
    <t>Waseda Univ</t>
  </si>
  <si>
    <t>China NE Normal Univ, Soc Int Chinese Educ Technol, JETDE, IEEE Comp Soc</t>
  </si>
  <si>
    <t>Waseda Univ, Osaka, JAPAN</t>
  </si>
  <si>
    <t>DEC 07-09, 2017</t>
  </si>
  <si>
    <t>6th International Conference of Educational Innovation through Technology (EITT)</t>
  </si>
  <si>
    <t>Proceedings of the International Conference of Educational Innovation through Technology</t>
  </si>
  <si>
    <t>2017 6TH INTERNATIONAL CONFERENCE OF EDUCATIONAL INNOVATION THROUGH TECHNOLOGY (EITT)</t>
  </si>
  <si>
    <t>Joint exploration of negative academic emotion and topics in student-generated online course comments</t>
  </si>
  <si>
    <t>Liu, Zhi; Yang, Chongyang; Peng, Xian; Sun, Jianwen; Liu, Sannyuya</t>
  </si>
  <si>
    <t>Liu, J; Nishimura, S; Zhang, H; Jin, Q</t>
  </si>
  <si>
    <t>Liu, Z; Yang, CY; Peng, X; Sun, JW; Liu, SYY</t>
  </si>
  <si>
    <t>WOS:000407202200009</t>
  </si>
  <si>
    <t>FD0AM</t>
  </si>
  <si>
    <t>Psychology, Mathematical; Psychology, Experimental</t>
  </si>
  <si>
    <t>10.3758/s13428-016-0788-z</t>
  </si>
  <si>
    <t>Behav. Res. Methods</t>
  </si>
  <si>
    <t>BEHAV RES METHODS</t>
  </si>
  <si>
    <t>1554-3528</t>
  </si>
  <si>
    <t>1554-351X</t>
  </si>
  <si>
    <t>Arlot S, 2010, STAT SURV, V4, P40, DOI DOI 10.1214/09-SS054; BETHELLFOX CE, 1984, INTELLIGENCE, V8, P205, DOI 10.1016/0160-2896(84)90009-6; Cox T., 2001, MULTIDIMENSIONAL SCA; Deubel H, 1996, VISION RES, V36, P1827, DOI 10.1016/0042-6989(95)00294-4; DIJKSTRA EW, 1959, NUMER MATH, V1, P269, DOI DOI 10.1007/BF01386390; Fisher RA, 1936, ANN EUGENIC, V7, P179, DOI 10.1111/j.1469-1809.1936.tb02137.x; French R. M., 2014, P 36 ANN M COGN SCI, P2222; GEISSER S, 1975, J AM STAT ASSOC, V70, P320, DOI 10.2307/2285815; GENTNER D, 1983, COGNITIVE SCI, V7, P155, DOI 10.1016/S0364-0213(83)80009-3; Gentner D., 2012, ENCY HUMAN BEHAV, V1, P130; Gentner D., 1991, PERSPECTIVES LANGUAG, P225, DOI DOI 10.1017/CBO9780511983689.008; Glady Y., 2013, P 35 ANN M COGN SCI, P2398; Gordon PC, 2007, VIS COGN, V15, P20, DOI 10.1080/13506280600871891; GOSWAMI U, 1990, COGNITION, V36, P207, DOI 10.1016/0010-0277(90)90057-Q; Halford G. S., 1993, CHILDRENS UNDERSTAND; Hayes TR, 2011, J VISION, V11, DOI 10.1167/11.10.10; HE PY, 1992, VISION RES, V32, P2151, DOI 10.1016/0042-6989(92)90076-U; Hofstadter DR, 2001, ANALOGICAL MIND, P499; Holyoak K. J., 2012, OXFORD HDB THINKING, P234, DOI [DOI 10.1093/OXFORDHB/9780199734689.001.0001, 10.1093/oxfordhb/9780199734689.001.0001]; Holyoak KJ, 2001, ANALOGICAL MIND, P1; Jarodzka H., 2010, ETRA 2010, P211, DOI [10.1145/1743666.1743718, DOI 10.1145/1743666.1743718]; JUST MA, 1976, COGNITIVE PSYCHOL, V8, P441, DOI 10.1016/0010-0285(76)90015-3; LACHENBRUCH PA, 1967, BIOMETRICS, V23, P639, DOI 10.2307/2528418; Le Meur O, 2013, BEHAV RES METHODS, V45, P251, DOI 10.3758/s13428-012-0226-9; Levenshtein V. I., 1966, SOV PHYS DOKL, V10, P707; Mannan SK, 1997, SPATIAL VISION, V11, P157, DOI 10.1163/156856897X00177; MILLER RG, 1974, BIOMETRIKA, V61, P1; Nodine C. E., 1978, EYE MOVEMENTS HIGHER, P241; Ouerhani N., 2004, ELECT LETT COMPUTER, V3, P13; Rajashekar U, 2008, IEEE T IMAGE PROCESS, V17, P564, DOI 10.1109/TIP.2008.917218; Richland LE, 2006, J EXP CHILD PSYCHOL, V94, P249, DOI 10.1016/j.jecp.2006.02.002; Rumelhart David E., 1986, PARALLEL DISTRIBUTED; Salvucci DD, 2001, COGNITIVE SCI, V25, P67; STONE M, 1974, J R STAT SOC B, V36, P111; Thibaut J.-P., 2011, EXP SPAC COGN SCI P, P453; Thibaut JP, 2016, COGNITIVE DEV, V38, P10, DOI 10.1016/j.cogdev.2015.12.002; Thibaut JP, 2010, PSYCHON B REV, V17, P569, DOI 10.3758/PBR.17.4.569; Thibaut JP, 2010, J EXP CHILD PSYCHOL, V106, P1, DOI 10.1016/j.jecp.2010.01.001; TORGERSON WS, 1952, PSYCHOMETRIKA, V17, P401; Vapnik V.N., 1995, NATURE STAT LEARNING; Vapnik VN, 1998, STAT LEARNING THEORY; WAGNER RA, 1974, J ACM, V21, P168, DOI 10.1145/321796.321811; Woods AJ, 2013, ACTA PSYCHOL, V143, P191, DOI 10.1016/j.actpsy.2013.03.008</t>
  </si>
  <si>
    <t>This research has been supported by joint ANR-ESRC Grant No. ORA 10-056 GETPIMA to the first author, a Fondation Fyssen grant to the second author, and French ANR Grant No. 10-BLAN-1908-01 to the third author.</t>
  </si>
  <si>
    <t>ANR-ESRC [ORA 10-056 GETPIMA]; Fondation Fyssen; French ANR [10-BLAN-1908-01]</t>
  </si>
  <si>
    <t>robert.french@u-bourgogne.fr</t>
  </si>
  <si>
    <t>French, RM (reprint author), Univ Bourgogne Franche Comte, Pole AAFE, CNRS, LEAD,UMR 5022, 11 Esplanade Erasme, F-21000 Dijon, France.</t>
  </si>
  <si>
    <t>[French, Robert M.; Glady, Yannick; Thibaut, Jean-Pierre] Univ Bourgogne Franche Comte, Pole AAFE, CNRS, LEAD,UMR 5022, 11 Esplanade Erasme, F-21000 Dijon, France</t>
  </si>
  <si>
    <t>In recent years, eyetracking has begun to be used to study the dynamics of analogy making. Numerous scanpath-comparison algorithms and machine-learning techniques are available that can be applied to the raw eyetracking data. We show how scanpath-comparison algorithms, combined with multidimensional scaling and a classification algorithm, can be used to resolve an outstanding question in analogy making-namely, whether or not children's and adults' strategies in solving analogy problems are different. (They are.) We show which of these scanpath-comparison algorithms is best suited to the kinds of analogy problems that have formed the basis of much analogy-making research over the years. Furthermore, we use machine-learning classification algorithms to examine the item-to-item saccade vectors making up these scanpaths. We show which of these algorithms best predicts, from very early on in a trial, on the basis of the frequency of various item-to-item saccades, whether a child or an adult is doing the problem. This type of analysis can also be used to predict, on the basis of the item-to-item saccade dynamics in the first third of a trial, whether or not a problem will be solved correctly.</t>
  </si>
  <si>
    <t>Eyetracking algorithms; Jarodzka algorithm; LDA; SVM; Analogy strategies</t>
  </si>
  <si>
    <t>BEHAVIOR RESEARCH METHODS</t>
  </si>
  <si>
    <t>An evaluation of scanpath-comparison and machine-learning classification algorithms used to study the dynamics of analogy making</t>
  </si>
  <si>
    <t>French, Robert M.; Glady, Yannick; Thibaut, Jean-Pierre</t>
  </si>
  <si>
    <t>French, RM; Glady, Y; Thibaut, JP</t>
  </si>
  <si>
    <t>WOS:000426137100004</t>
  </si>
  <si>
    <t>FX5RK</t>
  </si>
  <si>
    <t>10.1057/s41274-017-0225-4</t>
  </si>
  <si>
    <t>J. Oper. Res. Soc.</t>
  </si>
  <si>
    <t>J OPER RES SOC</t>
  </si>
  <si>
    <t>1476-9360</t>
  </si>
  <si>
    <t>0160-5682</t>
  </si>
  <si>
    <t>Acerbi C, 2002, J BANK FINANC, V26, P1505, DOI 10.1016/S0378-4266(02)00281-9; Ahmed S, 2007, EUR J OPER RES, V182, P226, DOI 10.1016/j.ejor.2006.07.016; Ames M, 2015, J RISK MANAGEMENT FI, V8, P227; Artzner P, 1999, MATH FINANC, V9, P203, DOI 10.1111/1467-9965.00068; Artzner P, 2007, ANN OPER RES, V152, P5, DOI 10.1007/s10479-006-0132-6; Aue F, 2006, J OPER RISK, V1, P49, DOI 10.21314/JOP.2007.020; Bardoscia M, 2011, J OPER RISK, V6, P3, DOI 10.21314/JOP.2011.088; Birge JR, 2015, M&amp;SOM-MANUF SERV OP, V17, P4, DOI 10.1287/msom.2014.0509; Bocker K., 2005, RISK             DEC, V18, P90; Borgonovo E, 2011, INT J PROD ECON, V131, P52, DOI 10.1016/j.ijpe.2009.12.011; Borgonovo E, 2009, INT J PROD ECON, V118, P233, DOI 10.1016/j.ijpe.2008.08.040; Boucher J.P., 2008, VARIANCE, V2, P135; Buch A, 2008, INSUR MATH ECON, V42, P235, DOI 10.1016/j.insmatheco.2007.02.006; Buhlmann H, 1970, GRUNDLEHREN MATH WIS; Chavez-Demoulin V, 2016, J RISK INSUR, V83, P735, DOI 10.1111/jori.12059; Chernobai A. S., 2008, ANALYSIS, V180; Chernobai A, 2008, J BANK FINANC, V32, P2655, DOI 10.1016/j.jbankfin.2008.06.001; Chiu CH, 2016, ANN OPER RES, V240, P489, DOI 10.1007/s10479-013-1386-4; Choi SY, 2008, OPER RES LETT, V36, P77, DOI 10.1016/j.orl.2007.04.008; Chorafas D. N., 2004, OPERATIONAL RISK CON, P141; De Fontnouvelle P, 2006, J MONEY CREDIT BANK, V38, P1819, DOI 10.1353/mcb.2006.0088; De Luna-Martinez J., 2003, INT SURVEY INTEGRATE, V3096; Embrechts P., 2003, DERIVATIVES USE TRAD, V9, P217; Follmer H, 2002, FINANC STOCH, V6, P429, DOI 10.1007/s007800200072; Frachot A., 2007, RISK, P527; Frittelli M, 2006, MATH FINANC, V16, P589, DOI 10.1111/j.1467-9965.2006.00285.x; Grubbstrom RW, 2005, EUR J OPER RES, V170, P106, DOI 10.1016/j.ejor.2004.06.012; Guegan D, 2013, J OPER RISK, V8, P31; Gut A., 1991, INTERMEDIATE COURSE; Jammernegg W, 2009, INT J PROD ECON, V118, P269, DOI 10.1016/j.ijpe.2008.08.023; JOHNSON NL, 1949, BIOMETRIKA, V36, P149, DOI 10.2307/2332539; Jorion P., 2006, EDUCATION; Kleindorfer PR, 2005, ENERGY J, V26, P1; Klibi W, 2010, EUR J OPER RES, V203, P283, DOI 10.1016/j.ejor.2009.06.011; Klugman S., 2012, LOSS MODELS DATA DEC; Luciano E, 2003, INT J PROD ECON, V81-2, P375, DOI 10.1016/S0925-5273(02)00369-9; McNeil A. J., 2015, QUANTITATIVE RISK MA; Melo MT, 2009, EUR J OPER RES, V196, P401, DOI 10.1016/j.ejor.2008.05.007; Mizgier KJ, 2015, EUR J OPER RES, V245, P320, DOI 10.1016/j.ejor.2015.02.029; Mizgier KJ, 2015, INT J PROD ECON, V162, P115, DOI 10.1016/j.ijpe.2015.01.007; MIZGIER KJ, 2016, CENTRAL EUROPEAN JOU, V4, P801; Neslehova J, 2006, J OPER RISK, V1, P3, DOI 10.21314/JOP.2006.001; Nickel S, 2012, OMEGA-INT J MANAGE S, V40, P511, DOI 10.1016/j.omega.2011.09.006; Pfister T, 2015, REV MANAG SCI, V9, P1, DOI 10.1007/s11846-014-0119-7; Rockafellar RT, 2002, J BANK FINANC, V26, P1443, DOI 10.1016/S0378-4266(02)00271-6; Sanford AD, 2012, J OPER RES SOC, V63, P431, DOI 10.1057/jors.2011.7; Sanford A, 2015, J OPER RES SOC, V66, P86, DOI 10.1057/jors.2013.49; SAS, 2014, SAS OPRISK GLOB DAT; Simonato JG, 2011, J DERIV, V19, P7, DOI 10.3905/jod.2011.19.1.007; Tapiero CS, 2005, EUR J OPER RES, V163, P769, DOI 10.1016/j.ejor.2003.05.005; Tasche D., 2004, EC CAPITAL PRACTITIO, P275; Tomlin B, 2006, MANAGE SCI, V52, P639, DOI 10.1287/mnsc.11060.0515; Turner C., 1996, RISK, V9, P38; Zhang DL, 2009, EUR J OPER RES, V199, P420, DOI 10.1016/j.ejor.2008.11.047; Zhao LM, 2015, EUR J OPER RES, V244, P905, DOI 10.1016/j.ejor.2015.02.015</t>
  </si>
  <si>
    <t>kmizgier@ethz.ch</t>
  </si>
  <si>
    <t>Mizgier, KJ (reprint author), Swiss Fed Inst Technol Zurich, Dept Management Technol &amp; Econ, Zurich, Switzerland.</t>
  </si>
  <si>
    <t>[Mizgier, Kamil J.] Swiss Fed Inst Technol Zurich, Dept Management Technol &amp; Econ, Zurich, Switzerland; [Wimmer, Maximilian] Univ Regensburg, Dept Finance, Regensburg, Germany</t>
  </si>
  <si>
    <t>Operational disruptions can have serious repercussions for firms over extended periods of time. In this work, we develop a multi-period model of operational risk. We define the loss process of operational disruptions as a sum of events triggering single and multiple losses. We empirically validate our approach using an extensive dataset of operational disruptions experienced by firms from the financial services and manufacturing industry sectors. The results of our simulations point out that operational risk is significantly underestimated if the events leading to multiple losses are not accounted for in the firms' long-term capital planning.</t>
  </si>
  <si>
    <t>INVENTORY PROBLEMS; COHERENT MEASURES; MANAGEMENT; MODELS; AVERSE; DISTRIBUTIONS; CONSTRAINTS; PRINCIPLE; DECISIONS; LDA</t>
  </si>
  <si>
    <t>Risk management; multi-period risk modeling; operational risk</t>
  </si>
  <si>
    <t>JOURNAL OF THE OPERATIONAL RESEARCH SOCIETY</t>
  </si>
  <si>
    <t>Incorporating single and multiple losses in operational risk: a multi-period perspective</t>
  </si>
  <si>
    <t>Mizgier, Kamil J.; Wimmer, Maximilian</t>
  </si>
  <si>
    <t>Mizgier, KJ; Wimmer, M</t>
  </si>
  <si>
    <t>WOS:000424180300005</t>
  </si>
  <si>
    <t>FU9MP</t>
  </si>
  <si>
    <t>10.1016/j.cognition.2017.12.005</t>
  </si>
  <si>
    <t>Andrews S, 2015, Q J EXP PSYCHOL, V68, P2041, DOI 10.1080/17470218.2014.1003949; Andrews TJ, 2016, CORTEX, V83, P280, DOI 10.1016/j.cortex.2016.08.008; Armann RGM, 2016, J EXP PSYCHOL HUMAN, V42, P571, DOI 10.1037/xhp0000174; Bekios-Calfa J, 2011, IEEE T PATTERN ANAL, V33, P858, DOI 10.1109/TPAMI.2010.208; Belhumeur PN, 1997, IEEE T PATTERN ANAL, V19, P711, DOI 10.1109/34.598228; Beveridge J R, 2011, Proceedings 2011 IEEE International Conference on Automatic Face &amp; Gesture Recognition (FG 2011), P572, DOI 10.1109/FG.2011.5771460; Beymer D., 1995, 1537 MIT AI LAB, V1537; Bonner L, 2003, VIS COGN, V10, P527, DOI 10.1080/13506280244000168; Bruce V, 1999, J EXP PSYCHOL-APPL, V5, P339, DOI 10.1037/1076-898X.5.4.339; BRUCE V, 1986, BRIT J PSYCHOL, V77, P305, DOI 10.1111/j.2044-8295.1986.tb02199.x; BRUCE V, 1982, BRIT J PSYCHOL, V73, P105, DOI 10.1111/j.2044-8295.1982.tb01795.x; Bruce V, 2001, J EXP PSYCHOL-APPL, V7, P207, DOI 10.1037/1076-898X.7.3.207; BRUCE V, 1994, Q J EXP PSYCHOL-A, V47, P5, DOI 10.1080/14640749408401141; Burton AM, 2016, COGNITIVE SCI, V40, P202, DOI 10.1111/cogs.12231; Burton AM, 2015, PERSPECT PSYCHOL SCI, V10, P482, DOI 10.1177/1745691615583129; Burton AM, 2013, Q J EXP PSYCHOL, V66, P1467, DOI 10.1080/17470218.2013.800125; Burton AM, 2011, BRIT J PSYCHOL, V102, P943, DOI 10.1111/j.2044-8295.2011.02039.x; Burton AM, 2010, BEHAV RES METHODS, V42, P286, DOI 10.3758/BRM.42.1.286; Burton AM, 1999, COGNITIVE SCI, V23, P1; Burton AM, 1999, PSYCHOL SCI, V10, P243, DOI 10.1111/1467-9280.00144; Burton AM, 2005, COGNITIVE PSYCHOL, V51, P256, DOI 10.1016/j.cogpsych.2005.06.003; Burton AM, 2001, VISION RES, V41, P3185, DOI 10.1016/S0042-6989(01)00186-9; CAREY S, 1977, SCIENCE, V195, P312, DOI 10.1126/science.831281; CAREY S, 1992, PHILOS T ROY SOC B, V335, P95, DOI 10.1098/rstb.1992.0012; Chang L, 2017, CELL, V169, P1013, DOI 10.1016/j.cell.2017.05.011; Chen LF, 2000, PATTERN RECOGN, V33, P1713, DOI 10.1016/S0031-3203(99)00139-9; Clutterbuck R, 2005, EUR J COGN PSYCHOL, V17, P97, DOI 10.1080/09541440340000439; Clutterbuck R, 2004, VIS COGN, V11, P857, DOI 10.1080/13506280444000021; Clutterbuck R, 2002, PERCEPTION, V31, P985, DOI 10.1068/p3335; Craw I., 1995, COGN COMPUT, P183; Dowsett AJ, 2016, Q J EXP PSYCHOL, V69, P1, DOI 10.1080/17470218.2015.1017513; Eger E, 2005, NEUROIMAGE, V26, P1128, DOI 10.1016/j.neuroimage.2005.03.010; ELLIS AW, 1987, Q J EXP PSYCHOL-A, V39, P193, DOI 10.1080/14640748708401784; ELLIS HD, 1979, PERCEPTION, V8, P431, DOI 10.1068/p080431; Estudillo AJ, 2014, I-PERCEPTION, V5, P589, DOI 10.1068/i0669; Fisher RA, 1936, ANN EUGENIC, V7, P179, DOI 10.1111/j.1469-1809.1936.tb02137.x; Hancock PJB, 2000, TRENDS COGN SCI, V4, P330, DOI 10.1016/S1364-6613(00)01519-9; Hay DC, 2000, MEM COGNITION, V28, P192, DOI 10.3758/BF03213799; Hill H, 1996, J EXP PSYCHOL HUMAN, V22, P986, DOI 10.1037/0096-1523.22.4.986; Hole GJ, 2002, PERCEPTION, V31, P1221, DOI 10.1068/p3252; Huang GB, 2007, 0749 U MASS; Hussain Z, 2009, VISION RES, V49, P2273, DOI 10.1016/j.visres.2009.06.014; Itz ML, 2017, BRIT J PSYCHOL, V108, P369, DOI 10.1111/bjop.12199; Jenkins R, 2008, SCIENCE, V319, P435, DOI 10.1126/science.1149656; Jenkins R, 2011, COGNITION, V121, P313, DOI 10.1016/j.cognition.2011.08.001; Jenkins R, 2011, PHILOS T R SOC B, V366, P1671, DOI 10.1098/rstb.2010.0379; Jing XY, 2006, PATTERN RECOGN, V39, P707, DOI 10.1016/j.paycog.2005.10.020; Johnston RA, 2009, MEMORY, V17, P577, DOI 10.1080/09658210902976969; Kemp R, 1996, PERCEPTION, V25, P37, DOI 10.1068/p250037; Kemp RI, 2016, APPL COGNITIVE PSYCH, V30, P622, DOI 10.1002/acp.3239; KLATZKY RL, 1984, MEM COGNITION, V12, P60, DOI 10.3758/BF03196998; Kramer RSS, 2017, BEHAV RES METHODS, V49, P2002, DOI 10.3758/s13428-016-0837-7; Kramer RSS, 2017, PSYCHOL REV, V124, P115, DOI 10.1037/rev0000048; Lander K, 1999, MEM COGNITION, V27, P974, DOI 10.3758/BF03201228; Liu CH, 2009, J EXP PSYCHOL HUMAN, V35, P939, DOI 10.1037/a0013710; Longmore CA, 2008, J EXP PSYCHOL HUMAN, V34, P77, DOI 10.1037/0096-1523.34.1.77; Longmore CA, 2015, Q J EXP PSYCHOL, V68, P249, DOI 10.1080/17470218.2014.939666; Maurer D, 2002, TRENDS COGN SCI, V6, P255, DOI 10.1016/S1364-6613(02)01903-4; Megreya AM, 2006, MEM COGNITION, V34, P865, DOI 10.3758/BF03193433; Megreya AM, 2008, J EXP PSYCHOL-APPL, V14, P364, DOI 10.1037/a0013464; Menon N, 2015, PERCEPTION, V44, P1332, DOI 10.1177/0301006615599902; Menon N, 2015, Q J EXP PSYCHOL, V68, P1777, DOI 10.1080/17470218.2014.990468; Murphy J, 2015, J EXP PSYCHOL HUMAN, V41, P577, DOI 10.1037/xhp0000049; O'Toole AJ, 1998, VISION RES, V38, P2351, DOI 10.1016/S0042-6989(98)00042-X; O'Toole AJ, 1999, VISION RES, V39, P3145, DOI 10.1016/S0042-6989(99)00034-6; O'Toole AJ, 2002, TRENDS COGN SCI, V6, P261, DOI 10.1016/S1364-6613(02)01908-3; Osborne CD, 2008, VIS COGN, V16, P23, DOI 10.1080/13506280701238073; PATTERSON KE, 1977, J EXP PSYCHOL-HUM L, V3, P406, DOI 10.1037/0278-7393.3.4.406; READ JD, 1990, J EXP PSYCHOL LEARN, V16, P870, DOI 10.1037/0278-7393.16.5.870; REYNOLDS JK, 1992, APPL COGNITIVE PSYCH, V6, P279, DOI 10.1002/acp.2350060402; Ritchie KL, 2017, Q J EXP PSYCHOL, V70, P897, DOI 10.1080/17470218.2015.1136656; Sormaz M, 2016, VISION RES, V127, P1, DOI 10.1016/j.visres.2016.07.002; Tanaka J, 1998, COGNITION, V68, P199, DOI 10.1016/S0010-0277(98)00048-1; VALENTINE T, 1986, PERCEPTION, V15, P525, DOI 10.1068/p150525; VALENTINE T, 1991, Q J EXP PSYCHOL-A, V43, P161, DOI 10.1080/14640749108400966; Valentine T, 2001, SCI PSYCH S, P83; Vetter T., 1995, MUSTERERKENNUNG; YARMEY AD, 1971, PSYCHON SCI, V24, P286; Young AW, 2017, CURR DIR PSYCHOL SCI, V26, P212, DOI 10.1177/0963721416688114; Young AW, 2011, BRIT J PSYCHOL, V102, P959, DOI 10.1111/j.2044-8295.2011.02045.x; Young AW, 1999, COGN NEUROPSYCHOL, V16, P1, DOI 10.1080/026432999380960; YOUNG AW, 1984, BRIT J PSYCHOL, V75, P161, DOI 10.1111/j.2044-8295.1984.tb01887.x; YOUNG AW, 1985, PERCEPTION, V14, P737, DOI 10.1068/p140737</t>
  </si>
  <si>
    <t>The research leading to these results has received funding from the European Research Council under the European Union's Seventh Framework Programme (FP/2007-2013)/ERC Grant Agreement n. 323262 to AMB, and from the Economic and Social Research Council, UK [ES/J022950/1] to AMB.</t>
  </si>
  <si>
    <t>European Research Council under the European Union's Seventh Framework Programme/ERC [323262]; Economic and Social Research Council, UK [ES/J022950/1]</t>
  </si>
  <si>
    <t>Burton, A. Mike/0000-0002-2035-2084; Young, Andy/0000-0002-1202-6297</t>
  </si>
  <si>
    <t>Burton, A. Mike/A-9491-2008; Young, Andy/G-2189-2011</t>
  </si>
  <si>
    <t>mike.burton@york.ac.uk</t>
  </si>
  <si>
    <t>Burton, AM (reprint author), Univ York, Dept Psychol, York YO10 5DD, N Yorkshire, England.</t>
  </si>
  <si>
    <t>[Kramer, Robin S. S.; Young, Andrew W.; Burton, A. Mike] Univ York, Dept Psychol, York YO10 5DD, N Yorkshire, England; [Kramer, Robin S. S.] Univ Lincoln, Sch Psychol, Lincoln, England</t>
  </si>
  <si>
    <t>It has been known for many years that identifying familiar faces is much easier than identifying unfamiliar faces, and that this familiar face advantage persists across a range of tasks. However, attempts to understand face familiarity have mostly used a binary contrast between 'familiar' and 'unfamiliar' faces, with no attempt to incorporate the vast range of familiarity we all experience. From family members to casual acquaintances and from personal to media exposure, familiarity is a more complex categorisation than is usually acknowledged. Here we model levels of familiarity using a generic statistical analysis (PCA combined with LDA) computed over some four thousand naturally occurring images that include a large variation in the numbers of images for each known person. Using a strong test of performance with entirely novel, untrained everyday images, we show that such a model can simulate widely documented effects of familiarity in face recognition and face matching, and offers a natural account of the internal feature advantage for familiar faces. Furthermore, as with human viewers, the benefits of familiarity seem to accrue from being able to extract consistent information across different photos of the same face. We argue that face familiarity is best understood as reflecting increasingly robust statistical descriptions of idiosyncratic within-person variability. Understanding how faces become familiar appears to rely on both bottom-up statistical image descriptions (modelled here with PCA), and top-down processes that cohere superficially different images of the same person (modelled here with LDA).</t>
  </si>
  <si>
    <t>UNFAMILIAR FACES; FACIAL IDENTITY; EXTERNAL FEATURES; RECOGNITION MEMORY; EXPOSURE DURATION; LEARNING FACES; FEATURE SHAPES; MATCHING TASK; SURFACE CUES; FAMOUS FACES</t>
  </si>
  <si>
    <t>Face recognition; Familiarity; Face matching; Face learning</t>
  </si>
  <si>
    <t>Understanding face familiarity</t>
  </si>
  <si>
    <t>Kramer, Robin S. S.; Young, Andrew W.; Burton, A. Mike</t>
  </si>
  <si>
    <t>Kramer, RSS; Young, AW; Burton, AM</t>
  </si>
  <si>
    <t>WOS:000428554400001</t>
  </si>
  <si>
    <t>GA7YI</t>
  </si>
  <si>
    <t>10.3390/econometrics6010005</t>
  </si>
  <si>
    <t>Econometrics</t>
  </si>
  <si>
    <t>ECONOMETRICS</t>
  </si>
  <si>
    <t>2225-1146</t>
  </si>
  <si>
    <t>Ahmed Amr, 2011, 28 INT C MACH LEARN; Attias Hagai T., 2009, P 26 ANN INT C MACH, P833; Blei DM, 2003, J MACH LEARN RES, V3, P993, DOI 10.1162/jmlr.2003.3.4-5.993; Bollen J, 2011, J COMPUT SCI-NETH, V2, P1, DOI 10.1016/j.jocs.2010.12.007; Brown Eric D, 2012, P SO ASS INF SYST C, P36; Brown P. F., 1992, Computational Linguistics, V18, P467; Cerchiello P, 2017, NEUROCOMPUTING, V264, P50, DOI 10.1016/j.neucom.2016.10.101; Cerchiello P, 2016, QUAL QUANT, V50, P1695, DOI 10.1007/s11135-015-0229-6; Chen Kai, 2013, WORKSH INT C LEARN R; Clark Alexander, 2003, EACL BUD HUNG APR 12; Collobert R, 2011, J MACH LEARN RES, V12, P2493; Da Zhi, 2016, WORKING PAPER; DEERWESTER S, 1990, J AM SOC INFORM SCI, V41, P391, DOI 10.1002/(SICI)1097-4571(199009)41:6&lt;391::AID-ASI1&gt;3.0.CO;2-9; GRANGER CWJ, 1969, ECONOMETRICA, V37, P424, DOI 10.2307/1912791; Grefenstette Edward, 2014, P 52 ANN M ASS COMP; Gregory David, 2015, NEWS NARRATIVES FINA; Hansen Stephen, 2015, CTR CENTRAL BANKING, V33; Hochreiter S, 1997, NEURAL COMPUT, V9, P1735, DOI 10.1162/neco.1997.9.8.1735; HOFMANN T, 1999, 22 ANN INT ACM SIGIR, P50; Irvine Paul J., 2013, WORKING PAPER; Isabell M.Welpe, 2010, TWEETS TRADES INFORM, DOI [10.2139/ssrn.1702854, DOI 10.2139/SSRN.1702854]; Jacobson Tor, 2015, EC COMMENTARIES, V17; Kaban Ata, 2003, SIGIR 03, P433; Krauss Jonas, 2013, ECIS 2013 COMPLETED, P102; Lafferty John D., 2006, ADV NEURAL INFORM PR, V18, P1; Landauer TK, 1998, DISCOURSE PROCESS, V25, P259, DOI 10.1080/01638539809545028; Malo P, 2014, J ASSOC INF SCI TECH, V65, P782, DOI 10.1002/asi.23062; Martin S, 1998, SPEECH COMMUN, V24, P19, DOI 10.1016/S0167-6393(97)00062-9; Mimno David, 2008, P 23 C UNC ART INT U; Mittal A, 2012, WORKING PAPER; Nicola Giancarlo, 2017, DEEP LEARNING BANK D; Oliveira N, 2013, LECT NOTES ARTIF INT, V8154, P355, DOI 10.1007/978-3-642-40669-0_31; Pennington J, 2014, EMNLP, P1532, DOI DOI 10.3115/V1/D14-1162; Pennington Jeffrey, 2011, 2011 C EMP METH NAT; Ranco G, 2015, PLOS ONE, V10, DOI 10.1371/journal.pone.0138441; Roberts ME, 2016, J AM STAT ASSOC, V111, P988, DOI 10.1080/01621459.2016.1141684; Ronnqvist S, 2017, NEUROCOMPUTING, V264, P57, DOI 10.1016/j.neucom.2016.12.110; SIMS CA, 1972, AM ECON REV, V62, P540; Socher R., 2013, P C EMP METH NAT LAN, P1631; Soo Cindy K, 2013, 1200 ROSS SCH; Srivastava Saket, 2012, TWITTER SENTIMENT AN; Stewart Brandon M., 2016, DATA ANAL SOCIAL SCI; van Merrienboer Bart, 2014, 2014 C EMP METH NAT; Zhang Yue, 2015, 24 INT JOINT C ART I</t>
  </si>
  <si>
    <t>paola.cerchiello@unipv.it; giancarlo.nicola01@universitadipavia.it</t>
  </si>
  <si>
    <t>Cerchiello, P (reprint author), Univ Pavia, Dept Econ &amp; Management Sci, I-27100 Pavia, Lombardy, Italy.</t>
  </si>
  <si>
    <t>[Cerchiello, Paola; Nicola, Giancarlo] Univ Pavia, Dept Econ &amp; Management Sci, I-27100 Pavia, Lombardy, Italy</t>
  </si>
  <si>
    <t>The analysis of news in the financial context has gained a prominent interest in the last years. This is because of the possible predictive power of such content especially in terms of associated sentiment/mood. In this paper, we focus on a specific aspect of financial news analysis: how the covered topics modify according to space and time dimensions. To this purpose, we employ a modified version of topic model LDA, the so-called Structural Topic Model (STM), that takes into account covariates as well. Our aim is to study the possible evolution of topics extracted from two well known news archive-Reuters and Bloomberg-and to investigate a causal effect in the diffusion of the news by means of a Granger causality test. Our results show that both the temporal dynamics and the spatial differentiation matter in the news contagion.</t>
  </si>
  <si>
    <t>behavioural finance; financial news; structural topic model; granger causality</t>
  </si>
  <si>
    <t>Assessing News Contagion in Finance</t>
  </si>
  <si>
    <t>Cerchiello, Paola; Nicola, Giancarlo</t>
  </si>
  <si>
    <t>Cerchiello, P; Nicola, G</t>
  </si>
  <si>
    <t>Collegium Antropologicum</t>
  </si>
  <si>
    <t>2-s2.0-0032316935</t>
  </si>
  <si>
    <t>Report</t>
  </si>
  <si>
    <t>In this work a theoretical study of the electronic and optical properties of the group-III nitrides is presented. Our calculations are based on the ab-initio pseudopotential planewave method within the Local Density Approximation (LDA). The gallium 3d- and indium 4d-semicore electrons are treated as valence states, and the underestimation of the LDA bandgap is corrected by means of the Sterne-Inkson model. For AlN and GaN comparison with experiment gives good agreement for our self-energy corrected bandgaps.</t>
  </si>
  <si>
    <t>Rohr, Gernot Christopher, Inst fuer Technische Physik des DLR, Stuttgart, Germany</t>
  </si>
  <si>
    <t>Inst fuer Technische Physik des DLR, Stuttgart, Germany</t>
  </si>
  <si>
    <t>https://www.scopus.com/inward/record.uri?eid=2-s2.0-0032316935&amp;partnerID=40&amp;md5=874268efd479ac69171aa2f337aa2b02</t>
  </si>
  <si>
    <t>98-25</t>
  </si>
  <si>
    <t>Forschungsbericht - Deutsche Forschungsanstalt fuer Luft - und Raumfahrt e.V.</t>
  </si>
  <si>
    <t>Electronic structure and optical properties of group-III nitride semiconductor compounds [Elektronische Struktur und optische Eigenschaften von binaeren und ternaeren Gruppe-III Nitridverbindungshalbleitern]</t>
  </si>
  <si>
    <t>Rohr Gernot Christopher</t>
  </si>
  <si>
    <t>2-s2.0-0032634036</t>
  </si>
  <si>
    <t>The porLINPAC Embalagens Lda in Portugal is a wholly owned company of Lincolnshire, England-based LINPAC Containers. In August 1998, the company has completed a substantial investment aimed at improving quality and service. A key element of the program has been the installation of a business information system.</t>
  </si>
  <si>
    <t>Brunton, Daniel</t>
  </si>
  <si>
    <t>https://www.scopus.com/inward/record.uri?eid=2-s2.0-0032634036&amp;partnerID=40&amp;md5=f0a332a483f4e4806558e210169ca980</t>
  </si>
  <si>
    <t>International Paper Board Industry</t>
  </si>
  <si>
    <t>Investment for growth</t>
  </si>
  <si>
    <t>Brunton Daniel</t>
  </si>
  <si>
    <t>2-s2.0-0033370083</t>
  </si>
  <si>
    <t>Founded in 1982 by Sabrina Pedrosa and Casimiro Rodriguez as a short run subcontractor the company Pedrosa and Rodriguez Lda, Barcelos, Portugal, has become very successful in this highly competitive market supplying the Spanish, German, Scandinavian, French and Italians. They specialise in high-fashion streetwear made from modern knitted fabrics. Building on their success they are launching their own label Buzz initially for the Portuguese and Spanish markets. Technology is highly used both in the production and marketing of the products - with a web site being used to promote a shop-in-shop concept to Portuguese retailers.</t>
  </si>
  <si>
    <t>https://www.scopus.com/inward/record.uri?eid=2-s2.0-0033370083&amp;partnerID=40&amp;md5=aaaaa176ceb7b0bbef9423aa0bd61e1b</t>
  </si>
  <si>
    <t>World Clothing Manufacturer</t>
  </si>
  <si>
    <t>Pedrosa and Rodrigues: Putting the Buzz in streetwear</t>
  </si>
  <si>
    <t>2-s2.0-0033388167</t>
  </si>
  <si>
    <t>Founded in 1981 Origem is family owned by the Cabrals, and is a vertically integrated ladieswear manufacturing and retailing operation in Portugal currently with 12 outlets. Products are manufactured by Hello's Confeccaso Carlos Cabral and Filhos Lda, with sewing work contracted out - 80% within Portugal. Shoes are manufactured in Spain, and accessories in UK and France. Trading activities are run by Origem-Textil Lda in Vila Nova de Gaia just outside Porto. The company is heavily design oriented so CAD is a high priority, with cutting to be the next stage to be automated.</t>
  </si>
  <si>
    <t>https://www.scopus.com/inward/record.uri?eid=2-s2.0-0033388167&amp;partnerID=40&amp;md5=7b5f75b865dacc5fb78b28cd6c7c447f</t>
  </si>
  <si>
    <t>Origem: True to its origins</t>
  </si>
  <si>
    <t>2-s2.0-85009104829</t>
  </si>
  <si>
    <t>Selection of acoustic features for robust speech recognition has been the subject of research for several years. In the past, algorithms that use feature vectors from multiple frequency bands [9], or employ techniques to switch between multiple feature streams [10] have been reported in the literature to handle robustness under different acoustic conditions. Acoustic models built out of different feature sets produce different kinds of recognition errors. In this paper, we propose a likelihood-based scheme to combine the acoustic feature vectors from multiple signal processing schemes within the decoding framework, in order to extract maximum benefit from these different acoustic feature vectors and models. The proposed technique is general enough to be applied to other pattern recognition fields, such as, OCR, handwriting recognition, etc. The fundamental idea behind this approach is to pick the set of features that classifies a frame of speech accurately with no apriori information about the phonetic class or acoustic channel that this speech comes from. Two methods of merging any set of acoustic features, such as, formant-based features, cepstral feature vectors, PLP features, LDA features etc., are presented here: · Use of a weighted set of likelihoods obtained from these several alternative feature sets and · Selection of the feature space that ranks the best when used in a rank-based recognizer These merging algorithms provide an impressive reduction in error rate between 8% to 15% relative across a wide variety of wide-band, clean and noisy large vocabulary continuous speech recognition tasks. Much of this gain is from the reduced insertion and substitution errors. Using the approach presented in this paper, we have achieved better improved acoustic modeling without increasing the number of parameters, i.e. two 40K Gaussian systems, when merged perform better than a 180K Gaussian system trained on the better of the two feature spaces.</t>
  </si>
  <si>
    <t>Ramabhadran, B., Human Language Technologies, IBM T. J. Watson Research Center, Yorktown Heights, NY, United States; Gao, Y., Human Language Technologies, IBM T. J. Watson Research Center, Yorktown Heights, NY, United States; Picheny, M., Human Language Technologies, IBM T. J. Watson Research Center, Yorktown Heights, NY, United States</t>
  </si>
  <si>
    <t>Human Language Technologies, IBM T. J. Watson Research Center, Yorktown Heights, NY, United States</t>
  </si>
  <si>
    <t>https://www.scopus.com/inward/record.uri?eid=2-s2.0-85009104829&amp;partnerID=40&amp;md5=df7516fd53ad7b3765ef99cb11a916f8</t>
  </si>
  <si>
    <t>6th International Conference on Spoken Language Processing, ICSLP 2000</t>
  </si>
  <si>
    <t>Dynamic Selection of feature spaces for robust speech recognition</t>
  </si>
  <si>
    <t>Ramabhadran B., Gao Y., Picheny M.</t>
  </si>
  <si>
    <t>2-s2.0-85009074986</t>
  </si>
  <si>
    <t>We consider the problem of designing a linear transformation θ ∈ ℝp×n, of rank p ≤ n, which projects the features of a classifier x ∈ ℝnonto y = θ ∈ ℝpsuch as to achieve minimum Bayes error (or probability of misclassification). Two avenues will be explored: the first is to maximize the θ-average divergence between the class densities and the second is to minimize the union Bhattacharyya bound in the range of θ. While both approaches yield similar performance in practice, they outperform standard LDA features and show a 10% relative improvement in the word error rate over state-of-the-art cepstral features on a large vocabulary telephony speech recognition task.</t>
  </si>
  <si>
    <t>Saon, G., IBM T. J. Watson Research Center, Yorktown Heights, NY, United States; Padmanabhan, M., IBM T. J. Watson Research Center, Yorktown Heights, NY, United States</t>
  </si>
  <si>
    <t>IBM T. J. Watson Research Center, Yorktown Heights, NY, United States</t>
  </si>
  <si>
    <t>https://www.scopus.com/inward/record.uri?eid=2-s2.0-85009074986&amp;partnerID=40&amp;md5=101ddf021aea226a96748bfcff241b49</t>
  </si>
  <si>
    <t>Minimum bayes error feature selection</t>
  </si>
  <si>
    <t>Saon G., Padmanabhan M.</t>
  </si>
  <si>
    <t>2-s2.0-84963894534</t>
  </si>
  <si>
    <t>Temporal processing and filtering in speech feature extraction are commonly used to aid in performance and robustness in automatic speech recognition. Among the techniques successfully employed are RASTA filtering, delta calculation, and cepstral mean subtraction. The work here explores the use of temporal filter design using LDA to further enhance performance using a few preprocessing configurations. In addition to RASTA filtering, we apply the filters to modulation-spectral features and cepstra while making sure that the assumptions of LDA are observed. We additionally test the use of filters that have been trained in different reverberation conditions, noting from previous work that the presence of reverberation alters the preferred frequency range of the derived filters. Our tests indicate a consistent advantage in phone classification. Word recognition tests, in contrast, reveal that the LDA filters often do not improve upon the existing filters previously used. They can also be made less effectual by allowing contextual frames to a trained probability estimator.</t>
  </si>
  <si>
    <t>Shire, M.L., International Computer Science Institute, University of California at Berkeley, Berkeley, CA, United States; Chen, B.Y., International Computer Science Institute, University of California at Berkeley, Berkeley, CA, United States</t>
  </si>
  <si>
    <t>International Computer Science Institute, University of California at Berkeley, Berkeley, CA, United States</t>
  </si>
  <si>
    <t>https://www.scopus.com/inward/record.uri?eid=2-s2.0-84963894534&amp;partnerID=40&amp;md5=fd4f3ef4da2e292aeaa495623dc7ea25</t>
  </si>
  <si>
    <t>On data-derived temporal processing in speech feature extraction</t>
  </si>
  <si>
    <t>Shire M.L., Chen B.Y.</t>
  </si>
  <si>
    <t>2-s2.0-85009067865</t>
  </si>
  <si>
    <t>In speaker recognition, it is a problem that speech feature varies depending on sentences and time difference. This variation is mainly attributed to the variation of phonetic information and speaker information included in speech data. If these two kinds of information are separated each other, robust speaker recognition will be realized. In this study, we propose a speaker identification and speaker verification method by separating the phonetic information and speaker information by a subspace method, under the assumption that a space with large within-speaker variance is a "phonetic space" and a space with small within-speaker variance is a "speaker space". We carried out comparative experiments of the proposed method with a conventional method based on GMM in an observation space as well as in a space transformed by LDA. As a result, we could construct a robust speaker model with a few model parameters using a few training data by the proposed method.</t>
  </si>
  <si>
    <t>Nishida, M., Department of Electronics and Informatics, Ryukoku University, Seta, Otsu-shi, Shiga, Japan; Ariki, Y., Department of Electronics and Informatics, Ryukoku University, Seta, Otsu-shi, Shiga, Japan</t>
  </si>
  <si>
    <t>Department of Electronics and Informatics, Ryukoku University, Seta, Otsu-shi, Shiga, Japan</t>
  </si>
  <si>
    <t>https://www.scopus.com/inward/record.uri?eid=2-s2.0-85009067865&amp;partnerID=40&amp;md5=9f595f21ddc7e46daf343c40442ad389</t>
  </si>
  <si>
    <t>EUROSPEECH 2001 - SCANDINAVIA - 7th European Conference on Speech Communication and Technology</t>
  </si>
  <si>
    <t>Speaker recognition by separating phonetic space and speaker space</t>
  </si>
  <si>
    <t>Nishida M., Ariki Y.</t>
  </si>
  <si>
    <t>2-s2.0-85009144912</t>
  </si>
  <si>
    <t>This contribution presents the development and evaluation of a spelled letter recognizer for automotive environments. Speech data which have been collected in real-world driving situations are used for the training of the hidden Markov models. The feature extraction is optimized with regard to the recognition accuracy. The best results for both arbitrary spelling sequences and constrained city name recognition are achieved by a system with two-channel LDA and integrated noise reduction.</t>
  </si>
  <si>
    <t>Korthauer, A., Robert Bosch GmbH, Stuttgart, Germany</t>
  </si>
  <si>
    <t>Robert Bosch GmbH, Stuttgart, Germany</t>
  </si>
  <si>
    <t>https://www.scopus.com/inward/record.uri?eid=2-s2.0-85009144912&amp;partnerID=40&amp;md5=d5b0017df11e6ea51fc232d0d029fa54</t>
  </si>
  <si>
    <t>Recognition of spelled city names in automotive environments</t>
  </si>
  <si>
    <t>Korthauer A.</t>
  </si>
  <si>
    <t>2-s2.0-1242329445</t>
  </si>
  <si>
    <t>Digital image processing method applied to prefiltering of gas bubbles in liquid flows images is shown. Given method has been developed for big bubbles images preprocessing and allow to avoid an arising of false maximums in auto-correlation function. The method is useful in particle image velocimetry (PIV) measurement technique to velocity vectors map errors decreasing. The experimental set-up with semiconductor laser and special software was developed to test the method.</t>
  </si>
  <si>
    <t>Yesin, M.V., Moscow Power Engineering Institute, Technical University, V.A. Fabrikant Physics Department, Russian Federation; Rinkevichius, B.S., Moscow Power Engineering Institute, Technical University, V.A. Fabrikant Physics Department, Russian Federation, Moscow Power Engineering Institute, Technical University, V.A. Fabrikant Physics Department, Krasnokazarmennaya 14, 111250 Moscow, Russian Federation; Tolkachev, A.V., Moscow Power Engineering Institute, Technical University, V.A. Fabrikant Physics Department, Russian Federation</t>
  </si>
  <si>
    <t>Moscow Power Engineering Institute, Technical University, V.A. Fabrikant Physics Department, Russian Federation; Moscow Power Engineering Institute, Technical University, V.A. Fabrikant Physics Department, Krasnokazarmennaya 14, 111250 Moscow, Russian Federation</t>
  </si>
  <si>
    <t>https://www.scopus.com/inward/record.uri?eid=2-s2.0-1242329445&amp;partnerID=40&amp;md5=213ede61bde1932546093528039f4499</t>
  </si>
  <si>
    <t>DLR-Mitteilung</t>
  </si>
  <si>
    <t>Digital filtering of gas bubbles images for DPIV measurements</t>
  </si>
  <si>
    <t>Yesin M.V., Rinkevichius B.S., Tolkachev A.V.</t>
  </si>
  <si>
    <t>2-s2.0-0037947433</t>
  </si>
  <si>
    <t>Amorphous semiconductors; Amorphous silicon nitride; Radial distribution functions</t>
  </si>
  <si>
    <t>Using a novel approach to the ab initio generation of random networks we constructed two nearly stoichiometric samples of amorphous silicon nitride with the same content x=1.29. The two 64-atom periodically-continued cubic diamond-like cells contain 28 silicons and 36 nitrogens randomly substituted, and were amorphized with a 6 fs time step by heating them to just below their melting temperature with a Harris-functional based, molecular dynamics code in the LDA approximation. The averaged total radial distribution function (RDF) obtained is compared with some existing Tersoff-like potential simulations and with experiment; ours agree with experiment. All the partial radial features are calculated and the composition of the second peak also agrees with experiment. The electronic structure is calculated and the optical gaps obtained using both a HOMO-LUMO approach and the Tauc-like procedure developed recently that gives reasonable gaps.</t>
  </si>
  <si>
    <t>Alvarez, F., Inst. de Invest. en Materielles, UNAM, Apartado Postal 70-360, 04510 México D.F., Mexico; Valladares, A.A., Inst. de Invest. en Materielles, UNAM, Apartado Postal 70-360, 04510 México D.F., Mexico</t>
  </si>
  <si>
    <t>Inst. de Invest. en Materielles, UNAM, Apartado Postal 70-360, 04510 México D.F., Mexico</t>
  </si>
  <si>
    <t>https://www.scopus.com/inward/record.uri?eid=2-s2.0-0037947433&amp;partnerID=40&amp;md5=8862f7de906089cf32cb9e4749c54666</t>
  </si>
  <si>
    <t>Revista Mexicana de Fisica</t>
  </si>
  <si>
    <t>The atomic and electronic structure of amorphous silicon nitride</t>
  </si>
  <si>
    <t>Alvarez F., Valladares A.A.</t>
  </si>
  <si>
    <t>2-s2.0-85009252964</t>
  </si>
  <si>
    <t>With this paper we report various experiments we conducted on the noisy digits recognition task of AURORA 2. We are aiming not only for optimized feature extraction algorithms, but also for improved strategies throughout the entire ASR system. Starting from a detailed examination of the noise-estimation procedure in spectral subtraction and its influence on ASR performance, we introduce an alternative speech enhancement approach that is based on singular value decomposition. Discriminative techniques during HMM training, namely rival training, are shown to improve system performance significantly, especially for small-footprint recognizer set-ups. In our full resource system we obtain slight additional improvements over previous results by applying LDA.</t>
  </si>
  <si>
    <t>Lieb, M., Philips GmbH Forschungslaboratorien Aachen, P.O. Box 500145, Aachen, Germany; Fischer, A., Philips GmbH Forschungslaboratorien Aachen, P.O. Box 500145, Aachen, Germany</t>
  </si>
  <si>
    <t>Philips GmbH Forschungslaboratorien Aachen, P.O. Box 500145, Aachen, Germany</t>
  </si>
  <si>
    <t>https://www.scopus.com/inward/record.uri?eid=2-s2.0-85009252964&amp;partnerID=40&amp;md5=6f40163aa68402b86b0ac37c0b4ef83d</t>
  </si>
  <si>
    <t>7th International Conference on Spoken Language Processing, ICSLP 2002</t>
  </si>
  <si>
    <t>Progress with the philips continuous ASR system on the AURORA 2 noisy digits database</t>
  </si>
  <si>
    <t>Lieb M., Fischer A.</t>
  </si>
  <si>
    <t>2-s2.0-0036684743</t>
  </si>
  <si>
    <t>A review of the plating of blind microvias was presented. The blind microvias were an ideal solution for achieving tighter line and space tolerances. The optimization of horizontal plating cell enabled improved plating results for achieving plating results at high current density of up to 10 Å/dm2 effective current density. Results showed that the vertical equipment design complicated the hydrodynamic conditions and made modifications time-consuming.</t>
  </si>
  <si>
    <t>Reents, B., Atotech, Berlin, Germany; Kenny, S., Atotech, Berlin, Germany</t>
  </si>
  <si>
    <t>Atotech, Berlin, Germany</t>
  </si>
  <si>
    <t>https://www.scopus.com/inward/record.uri?eid=2-s2.0-0036684743&amp;partnerID=40&amp;md5=f3ea3c8792c0d629d1c8dab8810649f9</t>
  </si>
  <si>
    <t>Printed Circuit Fabrication</t>
  </si>
  <si>
    <t>Plating of blind microvias</t>
  </si>
  <si>
    <t>Reents B., Kenny S.</t>
  </si>
  <si>
    <t>2-s2.0-85009099364</t>
  </si>
  <si>
    <t>Gaussian distributions are usually parameterized with their natural parameters: the mean μ and the covariance σ. They can also be re-parameterized as exponential models with canonical parameters P = σ-1 and ψ = Pμ. In this paper we consider modeling acoustics with mixtures of Gaussians parameterized with canonical parameters where the parameters are constrained to lie in a shared affine subspace. This class of models includes Gaussian models with various constraints on its parameters: diagonal covariances, MLLT models, and the recently proposed EMLLT and SPAM models. We describe how to perform maximum likelihood estimation of the subspace and parameters within a fixed subspace. In speech recognition experiments, we show that this model improves upon all of the above classes of models with roughly the same number of parameters and with little computational overhead. In particular we get 30-40% relative improvement over LDA+MLLT models when using roughly the same number of parameters.</t>
  </si>
  <si>
    <t>Visweswariah, K., T. J. Watson Research Center, I.B.M, Yorktown Heights, NY, United States; Axelrod, S., T. J. Watson Research Center, I.B.M, Yorktown Heights, NY, United States; Gopinath, R., T. J. Watson Research Center, I.B.M, Yorktown Heights, NY, United States</t>
  </si>
  <si>
    <t>T. J. Watson Research Center, I.B.M, Yorktown Heights, NY, United States</t>
  </si>
  <si>
    <t>https://www.scopus.com/inward/record.uri?eid=2-s2.0-85009099364&amp;partnerID=40&amp;md5=8a0fc8c6a110e97baf4e568c2e816589</t>
  </si>
  <si>
    <t>Acoustic modeling with mixtures of subspace constrained exponential models</t>
  </si>
  <si>
    <t>Visweswariah K., Axelrod S., Gopinath R.</t>
  </si>
  <si>
    <t>2-s2.0-0037780751</t>
  </si>
  <si>
    <t>Ab initio calculations; Band structure; Geometry optimization; X-ray spectra</t>
  </si>
  <si>
    <t>In this work we present ab initio calculations of optimization geometries, lattice constant and electronic structure for semiconductors wurtzite-type, like AlN, CdS, ZnS, ZnSe, GaN and GaAs. For this, we used the CASTEP program of CERUIS with LDA and GGA approximations, in the framework of Functional Density Theory. The used pseudopotentials are available in that program and were generated using the optimization scheme of Troullier-Martins. With the lattice constant just optimized, we calculate then the X-ray spectra for studied semiconductors. We analyzed the effect of used pseudopotentials on function of the results obtained. Finally, we predicted the geometry and X-ray pattern for AlP, AlAs and GaAs with wurtzite structure, giving evidence about the semiconductor character of this materials.</t>
  </si>
  <si>
    <t>Bautista-Hernández, A., Instituto de Física, Univ. Autónoma de Puebla, Apartado Postal J-48, Puebla, Pue. 72570, Mexico; Pérez-Arrieta, L., Instituto de Física, Univ. Autónoma de Puebla, Apartado Postal J-48, Puebla, Pue. 72570, Mexico; Pal, U., Instituto de Física, Univ. Autónoma de Puebla, Apartado Postal J-48, Puebla, Pue. 72570, Mexico; Rivas-Silva, J.F., Instituto de Física, Univ. Autónoma de Puebla, Apartado Postal J-48, Puebla, Pue. 72570, Mexico</t>
  </si>
  <si>
    <t>Instituto de Física, Univ. Autónoma de Puebla, Apartado Postal J-48, Puebla, Pue. 72570, Mexico</t>
  </si>
  <si>
    <t>https://www.scopus.com/inward/record.uri?eid=2-s2.0-0037780751&amp;partnerID=40&amp;md5=87536b77fb53392b937588991d306c1b</t>
  </si>
  <si>
    <t>Estudio estructural de los semiconductores AlP, GaAs y AlAs con estructura wurzita</t>
  </si>
  <si>
    <t>Bautista-Hernández A., Pérez-Arrieta L., Pal U., Rivas-Silva J.F.</t>
  </si>
  <si>
    <t>2-s2.0-85009212472</t>
  </si>
  <si>
    <t>When applying Missing Feature Theory to noise robust speech recognition, spectral features are labeled as either reliable or unreliable in the time-frequency plane. The acoustic model evaluation of the unreliable features is modified to express that their clean values are unknown or confined within bounds. Classically, MFT requires an assumption of statistical independence in the spectral domain, which deteriorates the accuracy on clean speech. In this paper, MFT is expressed in any domain that is a linear transform of (log-)spectra, for example for cepstra and their timederivatives. The acoustic model evaluation is recast as a nonnegative least squares problem. Approximate solutions are proposed and the success of the method is shown through experiments on the AURORA-2 database.</t>
  </si>
  <si>
    <t>Van Hamme, H., Katholieke Universiteit Leuven, Dept. ESAT, Kasteelpark Arenberg 10, Heverlee, Belgium</t>
  </si>
  <si>
    <t>Katholieke Universiteit Leuven, Dept. ESAT, Kasteelpark Arenberg 10, Heverlee, Belgium</t>
  </si>
  <si>
    <t>https://www.scopus.com/inward/record.uri?eid=2-s2.0-85009212472&amp;partnerID=40&amp;md5=997aee0d3cc37bf3573e317ccf5ab892</t>
  </si>
  <si>
    <t>Robust speech recognition using Missing Feature Theory in the cepstral or LDA domain</t>
  </si>
  <si>
    <t>Van Hamme H.</t>
  </si>
  <si>
    <t>2-s2.0-84871076921</t>
  </si>
  <si>
    <t>In this paper a HTK-compatible robust speech parametrization tool CtuCopy is presented. This tool allows for the usage of several additive noise suppression preprocessing techniques, nonlinear spectrum transformation, RASTA-like filtration, and direct final feature computation. The tool is general, it is easily extendible, and itmay be also used for speech enhancement purposes. In the second part, parametrizations combining the extended spectral subtraction for additive noise suppression and LDA RASTA-like filtration for channel-distortion elimination with final computation of PLP cepstral coefficients are examined and evaluated on Aurora 2 &amp; 3 and Czech SpeechDat corpora. This comparison shows specific algorithm features and the differences in their behavior on above mentioned databases. PLP cepstral coefficients with both extended spectral subtraction and LDA RASTA-like filtration seem to be good choice for noise robust parametrization.</t>
  </si>
  <si>
    <t>Fousek, P., Czech Technical University in Prague, CTU FEL K331, Technická 2, Praha 6, Czech Republic; Pollák, P., Czech Technical University in Prague, CTU FEL K331, Technická 2, Praha 6, Czech Republic</t>
  </si>
  <si>
    <t>Czech Technical University in Prague, CTU FEL K331, Technická 2, Praha 6, Czech Republic</t>
  </si>
  <si>
    <t>https://www.scopus.com/inward/record.uri?eid=2-s2.0-84871076921&amp;partnerID=40&amp;md5=63a77f1e97e9dc5b5a2821bf3e623643</t>
  </si>
  <si>
    <t>Additive noise and channel distortion-robust parametrization tool - Performance evaluation on Aurora 2 &amp; 3</t>
  </si>
  <si>
    <t>Fousek P., Pollák P.</t>
  </si>
  <si>
    <t>2-s2.0-0942299940</t>
  </si>
  <si>
    <t>Lakshmi Machine Works Ltd. (LMW) of the Rs. 1,000-crore Lakshmi Group displayed its entire range of new sophisticated as well as existing products and processes at ITMA 2003 held in Birmingham during October 22 - 29. According to the company Wholetime Director, Mr. Sanjay Jayavarthanavelu, the overall response, particularly for the new products - the compact yarn spinning system and the combing system - was quite encouraging. For the first time, the company introduced its RoCoS compact yarn spinning system with several attractive features. Similarly, it introduced for the first time in the world its twin delivery auto leveller draw frame LDA/2. LMW, the totally integrated spinning system supplier, with over 18 million spindles in operation, emphasizes the shortest route to new profit opportunities in the spinning system. Its RoCos compact yarn spinning system is one more value-added innovation to meet the ever growing demand for quality yarn.</t>
  </si>
  <si>
    <t>https://www.scopus.com/inward/record.uri?eid=2-s2.0-0942299940&amp;partnerID=40&amp;md5=530f8fc127867a1c832495517297ce09</t>
  </si>
  <si>
    <t>Textile Magazine</t>
  </si>
  <si>
    <t>LMW's innovative products, a major attraction at ITMA 2003</t>
  </si>
  <si>
    <t>2-s2.0-85009063897</t>
  </si>
  <si>
    <t>In this paper, a novel method for beginning of utterance detection is proposed for low complexity ASR systems. Assuming MFCC calculations in the ASR front-end, the additional computational load due to the algorithm is negligible. The algorithm makes use of the delay between the MFCC calculation and decoding process, which is typical in front-ends with feature normalization. The main steps of the algorithm involve LDA projection of MFCC features, mean calculation over the projected features, simple implicit SNR estimation and weighting of the decision statistics according to the estimate. Our experimental results show that high performance is obtained down to fairly low SNR conditions as the beginning of utterance detection starts to fail in a safe way at about 5 dB SNR. These properties make the algorithm an attractive choice for low complexity ASR engines.</t>
  </si>
  <si>
    <t>Lahti, T., Audio-Visual Systems Laboratory, Nokia Research Center, Tampere, Finland</t>
  </si>
  <si>
    <t>Audio-Visual Systems Laboratory, Nokia Research Center, Tampere, Finland</t>
  </si>
  <si>
    <t>https://www.scopus.com/inward/record.uri?eid=2-s2.0-85009063897&amp;partnerID=40&amp;md5=a196e5d74dd101e95cdedd01f85aedae</t>
  </si>
  <si>
    <t>8th International Conference on Spoken Language Processing, ICSLP 2004</t>
  </si>
  <si>
    <t>Beginning of utterance detection algorithm for low complexity ASR engines</t>
  </si>
  <si>
    <t>Lahti T.</t>
  </si>
  <si>
    <t>2-s2.0-74949125545</t>
  </si>
  <si>
    <t>Bed ripples; Bedforms; Dunes; Fluid dynamics; Reynolds stress; Turbulence; Velocity</t>
  </si>
  <si>
    <t>Although the amalgamation of bedforms is central to the evolution of dunes from a rippled bedstate, relatively little is known about the fluid dynamics and changing structure of turbulence associated with bedform amalgamation. This paper presents some results on the structure of turbulence and coherent events documented in laboratory runs simulating three different stages of bedform amalgamation across the ripple-dune transition. Velocity data was gathered by a 2D LDA system on a fine spatial grid and for periods long enough to satisfy convergence of fourth-order joint moments of velocity fluctuations. Processing of the information includes the mean velocity field, classical turbulence statistics, local production, dissipation and inertial turbulent fluxes of kinetic energy, evaluation of contributions from different coherent events to the total Reynolds stresses as well as local deviations from the mean pressure caused by dynamical effects. Copyright ASCE 2004.</t>
  </si>
  <si>
    <t>López, F., National Institute for Water and Environment, National University of Córdoba, CONICET, Ambrosio Olmos 1142, 5000 Córdoba, Argentina; Fernandez, R., National Institute for Water and Environment, National University of Córdoba, CONICET, Ambrosio Olmos 1142, 5000 Córdoba, Argentina; Best, J., School of Earth Sciences, University of Leeds, United Kingdom</t>
  </si>
  <si>
    <t>National Institute for Water and Environment, National University of Córdoba, CONICET, Ambrosio Olmos 1142, 5000 Córdoba, Argentina; School of Earth Sciences, University of Leeds, United Kingdom</t>
  </si>
  <si>
    <t>https://www.scopus.com/inward/record.uri?eid=2-s2.0-74949125545&amp;doi=10.1061%2f40517%282000%29275&amp;partnerID=40&amp;md5=04a84fc465b0b965081aa5ae8a598445</t>
  </si>
  <si>
    <t>10.1061/40517(2000)275</t>
  </si>
  <si>
    <t>Joint Conference on Water Resource Engineering and Water Resources Planning and Management 2000: Building Partnerships</t>
  </si>
  <si>
    <t>Turbulence and coherent flow structures associated with bedform amalgamation: An experimental study of the ripple-dune transition</t>
  </si>
  <si>
    <t>López F., Fernandez R., Best J.</t>
  </si>
  <si>
    <t>International Journal of Speech Technology</t>
  </si>
  <si>
    <t>2-s2.0-17744397154</t>
  </si>
  <si>
    <t>Abusive relationships; Cultural narratives; Female puberty rites; Kinaáldá; Navajo; Women</t>
  </si>
  <si>
    <t>In this article, on the basis of interviews with seven Navajo women, the author discusses the Navajo woman's perspective on domestic violence. These discussions reveal several factors that distinguish the Navajo woman's experience of abuse from that of the Anglo 3 woman. These factors are examined in light of historical and contemporary understandings of the Navajo world. Three cultural elements can help us understand the Navajo woman's experience of abuse: the cultural concept of hózhó, the searing tale (in the Creation Story) of the quarrel between First Man and First Woman, a quarrel that brought great tragedy to the people; and the Kinaá ldá, the female puberty rite. It is the author's argument that these facets of the Navajo culture, in addition to Western explanations for women's staying with abusive partners, are powerful contributors to the Navajo woman's understanding of abuse in her life and if we are to develop successful techniques for intervention, we must consider these elements as well as those of the dominant culture. © 2005 Springer Science + Business Media, Inc.</t>
  </si>
  <si>
    <t>Rivers, M.J., Department of Communication, Millikin University, 411 Shilling Hall, Decatur, IL, United States, Department of Communication, Millikin University, 411 Shilling Hall, Decatur, IL 62522, United States</t>
  </si>
  <si>
    <t>Department of Communication, Millikin University, 411 Shilling Hall, Decatur, IL, United States; Department of Communication, Millikin University, 411 Shilling Hall, Decatur, IL 62522, United States</t>
  </si>
  <si>
    <t>https://www.scopus.com/inward/record.uri?eid=2-s2.0-17744397154&amp;doi=10.1007%2fs10896-005-3171-x&amp;partnerID=40&amp;md5=3d46759e022e0ea79c3ea07fcaf5f783</t>
  </si>
  <si>
    <t>10.1007/s10896-005-3171-x</t>
  </si>
  <si>
    <t>Journal of Family Violence</t>
  </si>
  <si>
    <t>Navajo women and abuse: The context for their troubled relationships</t>
  </si>
  <si>
    <t>Rivers M.J.</t>
  </si>
  <si>
    <t>2-s2.0-33644939580</t>
  </si>
  <si>
    <t>Face recognition; Isomap; LDA; LLE; Nonlinear mapping</t>
  </si>
  <si>
    <t>In subspace pattern recognition, the basis vectors represent the features of the data and define the pattern class. In the previous works, traditional linear methods (PCA, LDA) and nonlinear methods (LLE, Isomap) are used to derive the basis vectors. Through the study on the above two methods, we propose a novel nonlinear method of face recognition in this paper. The proposed method gets much more discriminative features of facial images. It minimizes the distances between the samples from the same class while it maintains the topology structure of the original space as well as possible. Our experiments show that the novel method is superior to the traditional methods in some respect.</t>
  </si>
  <si>
    <t>Li, B., Department of Applied Mathematics, Dalian University of Technology, Dalian 116024, China; Liu, X., Department of Applied Mathematics, Dalian University of Technology, Dalian 116024, China; Su, Z., Department of Applied Mathematics, Dalian University of Technology, Dalian 116024, China</t>
  </si>
  <si>
    <t>Department of Applied Mathematics, Dalian University of Technology, Dalian 116024, China</t>
  </si>
  <si>
    <t>https://www.scopus.com/inward/record.uri?eid=2-s2.0-33644939580&amp;partnerID=40&amp;md5=2616a9927c6610796e56c6a4240bc359</t>
  </si>
  <si>
    <t>Novel nonlinear method used for face recognition</t>
  </si>
  <si>
    <t>Li B., Liu X., Su Z.</t>
  </si>
  <si>
    <t>2-s2.0-33646191669</t>
  </si>
  <si>
    <t>Cocaine; Contingency management; Heroin; Motivation; Stages of change; Treatment</t>
  </si>
  <si>
    <t>Although substantial evidence favors the efficacy of contingency management (CM) for substance use disorders, few studies have examined the effect of CM on one's motivation to change substance use. One way of conceptualizing motivation to change is by using the stages of change model [Prochaska, J.O., DiClemente, C.C., 1983. Stages and processes of self-change of smoking: toward an integrative model of change. J. Consult. Clin. Psychol. 51, 390-395]. We assessed motivation to change substance use as conceptualized by the stages of change model using the University of Rhode Island Change Assessment (URICA [McConnaughy, E.A., Prochaska, J.O., Velicer, W.F., 1983. Stages of change in psychotherapy: measurement and sample profiles. Psychother. Theor. Res. 20, 368-375]) in 115 patients in community treatment clinics before they were randomized to receive standard treatment or standard treatment plus CM. Motivation was also assessed 3 months later. Patients in both conditions evidenced significant decreases in their motivation scores from pre- to post-treatment. CM neither increased nor decreased motivation relative to the standard treatment condition. Pre-treatment motivation scores were also not related to treatment outcome. Assignment to the CM condition was associated with better treatment outcome as defined by longest duration of abstinence during treatment (LDA). Higher post-treatment motivation was also modestly associated with LDA, but not in all analyses. These findings suggest that CM neither increases nor decreases motivation to change substance use in outpatients receiving treatment at community-based drug-free clinics. Future studies should further examine motivation change in CM treatment using different assessment tools and conceptualizations of motivation, extending these effects to other treatment settings and populations. © 2005 Elsevier Ireland Ltd. All rights reserved.</t>
  </si>
  <si>
    <t>Ledgerwood, D.M., Department of Psychiatry, University of Connecticut Health Center, 263 Farmington Ave, Farmington, CT 06030-3944, United States; Petry, N.M., Department of Psychiatry, University of Connecticut Health Center, 263 Farmington Ave, Farmington, CT 06030-3944, United States</t>
  </si>
  <si>
    <t>Department of Psychiatry, University of Connecticut Health Center, 263 Farmington Ave, Farmington, CT 06030-3944, United States</t>
  </si>
  <si>
    <t>https://www.scopus.com/inward/record.uri?eid=2-s2.0-33646191669&amp;doi=10.1016%2fj.drugalcdep.2005.10.012&amp;partnerID=40&amp;md5=2923c861a8d522f5bb25cf08ee8d83d4</t>
  </si>
  <si>
    <t>10.1016/j.drugalcdep.2005.10.012</t>
  </si>
  <si>
    <t>Drug and Alcohol Dependence</t>
  </si>
  <si>
    <t>Does contingency management affect motivation to change substance use?</t>
  </si>
  <si>
    <t>Ledgerwood D.M., Petry N.M.</t>
  </si>
  <si>
    <t>2-s2.0-33748854067</t>
  </si>
  <si>
    <t>In this paper, a new feature representation technique called 2-dimensional direct LDA(2D-DLDA) is proposed. 2D-DLDA directly extracts the image scatter matrix from 2D image and uses direct LDA for face recognit-ion. The proposed method alleviates computational difficulty and effectively solves the so-called small sample size problem which exists in most face recognition. The ORL face database is used to evaluate the performance of the proposed method. The experimental results indicate that the proposed method is effective and feasible. © Springer-Verlag Berlin/Heidelberg 2006.</t>
  </si>
  <si>
    <t>Chang, U.-D., Chungbuk National University, 12 Gaeshin-dong, Heungduk-gu, Chungbuk, South Korea; Kim, Y.-G., Chungbuk National University, 12 Gaeshin-dong, Heungduk-gu, Chungbuk, South Korea; Kim, D.-W., Chungbuk National University, 12 Gaeshin-dong, Heungduk-gu, Chungbuk, South Korea; Song, Y.-J., Chungbuk National University, 12 Gaeshin-dong, Heungduk-gu, Chungbuk, South Korea; Ahn, J.-H., Chungbuk National University, 12 Gaeshin-dong, Heungduk-gu, Chungbuk, South Korea</t>
  </si>
  <si>
    <t>Chungbuk National University, 12 Gaeshin-dong, Heungduk-gu, Chungbuk, South Korea</t>
  </si>
  <si>
    <t>https://www.scopus.com/inward/record.uri?eid=2-s2.0-33748854067&amp;doi=10.1007%2f11816515_58&amp;partnerID=40&amp;md5=c0a51f47958113a4a5aaa7e74104b17b</t>
  </si>
  <si>
    <t>10.1007/11816515_58</t>
  </si>
  <si>
    <t>Lecture Notes in Control and Information Sciences</t>
  </si>
  <si>
    <t>2D direct LDA for efficient face recognition</t>
  </si>
  <si>
    <t>Chang U.-D., Kim Y.-G., Kim D.-W., Song Y.-J., Ahn J.-H.</t>
  </si>
  <si>
    <t>2-s2.0-33751196587</t>
  </si>
  <si>
    <t>A total damage based weighting (TDBW) method is proposed that effectively integrates all fatigue load cases or events in topology optimization of a structural system or a structural component under durability design criteria. The total strain energy density is proportionally related to damage for each load case. The reasonable compliance or volume constrain levels can be determined by considering alternative extreme design criteria in topology optimization in a new product design phase. This method will be beneficial to any structural topology optimization under multiple fatigue load cases, where fatigue life is estimated based on the linear damage accumulation (LDA) model and conceptual design phases. This method is an approximation, which could be manipulated to apply in other applications of topology optimization to minimize time and cost at early stage of development.</t>
  </si>
  <si>
    <t>https://www.scopus.com/inward/record.uri?eid=2-s2.0-33751196587&amp;partnerID=40&amp;md5=7a7ab1e4e39f87ecf18e918e15896242</t>
  </si>
  <si>
    <t>Research Disclosure</t>
  </si>
  <si>
    <t>Method of accounting for multiple fatigue load cases in topology optimization using total damage based weighting</t>
  </si>
  <si>
    <t>2-s2.0-77950808849</t>
  </si>
  <si>
    <t>A specific aspect of flow control is the manipulation of flows with open separation or with closed reverse-flow regions. These reverse-flow regions can be classified as weak or strong [19] depending mainly on the magnitude of the mean skin friction. This article does not attempt to discuss the more important investigations published in the literature but is confined to work performed by the boundary-layer group at the Hermann-Föttinger-Institut of TU Berlin over the last ten years, work which was often published only in conference proceedings or students' dissertations. The test cases chosen will be discussed in the context of whether manipulation is applied to weak or strong reverse-flow regions. In the former case separation can be eliminated completely (pressure driven separation regions) whereas in the latter case (fixed separation) the separation region can only be reduced. Weak reverse-flow regions occur mainly in external flows (e.g. suction side of an airfoil) or in internal flows (e.g. diffuser flows), strong reverse-flow regions upstream and downstream of an obstacle or in connection with a trapped vortex. Both passive and active devices were used for the manipulation of the various separated flows, such as vortex generators and turbulence generating grids as well as mechanical spoilers and zero net-mass flux actuators consisting of a loudspeaker-pressure chamber-slot system. Measuring techniques used were hot-wire and pulsed-wire anemometry, LDA and PIV, with special emphasis on measurements of the mean and fluctuating skin friction. © 2006 Springer-Verlag Berlin Heidelberg.</t>
  </si>
  <si>
    <t>Fernholz, H.-H., Hermann-Föttinger-Institut, Technische Universität Berlin, Germany; Urzynicok, F., Hermann-Föttinger-Institut, Technische Universität Berlin, Germany</t>
  </si>
  <si>
    <t>Hermann-Föttinger-Institut, Technische Universität Berlin, Germany</t>
  </si>
  <si>
    <t>https://www.scopus.com/inward/record.uri?eid=2-s2.0-77950808849&amp;doi=10.1007%2f978-3-540-36085-8_1&amp;partnerID=40&amp;md5=76d95394aecd02ee266662bf12b2fbab</t>
  </si>
  <si>
    <t>10.1007/978-3-540-36085-8_1</t>
  </si>
  <si>
    <t>Control of weak and strong reverse-flow regions in incompressible turbulent boundary layers</t>
  </si>
  <si>
    <t>Fernholz H.-H., Urzynicok F.</t>
  </si>
  <si>
    <t>2-s2.0-33845443951</t>
  </si>
  <si>
    <t>Autocorrelation coefficient function (ACF); Laser Doppler anemometer (LDA); Power spectrum density (PSD); Turbulence; Velocity bias and noise</t>
  </si>
  <si>
    <t>The paper copes with the task of estimation of turbulent spectra of fluctuating velocities sensed with LDA (laser Doppler anemometer) in three set-ups of hard flow conditions. The flows of the three set-ups differ in terms of turbulence level, flow type, free flowing, etc. Datasets of the fluctuating velocities of each flow type present a specific configuration for data rate, velocity bias and noise level. An estimator combining a local normalising slotting technique with a cubic spline smoothing is used. Firstly, the estimator is validated on simulated data and then applied to real ones. The estimator results in a drastic reduction of scattering on the autocorrelation coefficient function (ACF) and allowing the evaluation of the spike, due to noise at zero time lags, for its removal afterwards. The estimator performance is discussed considering the velocity bias and the noise, and making comparisons with the results of classical estimators like standard, improved slotting techniques and classical techniques. © 2006 Elsevier Ltd. All rights reserved.</t>
  </si>
  <si>
    <t>Doudou, A., Laboratoire de Mécanique des Fluides et Energétique, Département de Physique, Faculté des Sciences de Oujda, B.P. 524, Oujda, 60000, Morocco</t>
  </si>
  <si>
    <t>Laboratoire de Mécanique des Fluides et Energétique, Département de Physique, Faculté des Sciences de Oujda, B.P. 524, Oujda, 60000, Morocco</t>
  </si>
  <si>
    <t>https://www.scopus.com/inward/record.uri?eid=2-s2.0-33845443951&amp;doi=10.1016%2fj.measurement.2006.04.013&amp;partnerID=40&amp;md5=96e46b1fd267db4c300353f4cb4028b6</t>
  </si>
  <si>
    <t>10.1016/j.measurement.2006.04.013</t>
  </si>
  <si>
    <t>Measurement: Journal of the International Measurement Confederation</t>
  </si>
  <si>
    <t>Estimation of turbulence spectra in flows of hard conditions sensed with LDA</t>
  </si>
  <si>
    <t>Doudou A.</t>
  </si>
  <si>
    <t>2-s2.0-33845254555</t>
  </si>
  <si>
    <t>A 1.3l 3-stage i-VTEC VCM engine was developed for the 2006 Civic Hybrid to meet the demands of low fuel consumption and low emission requirements. During the process of developing this engine, friction was reduced and volumetric efficiency was increased. All the aspects of the hybrid powertrain were enhanced and development goals were set for achieving enhanced driving performance and fuel economy as well as greater passenger comfort in the engine. The cylinder idling VTEC system used in the LDA-MF3 system provides 2-stage inlet and exhaust valve control including valve operation and cylinder idling. The LDA-MF5 system offers 3-stage control, which allows it to switch between different valve timings at low engine speeds, high engine speeds and during cylinder deactivation. This provides excellent fuel economy and torque at low speeds and high levels of power at high speeds. The system also uses torque management control, a cooperative control involving drive by wire (DBW) and cylinder idling to generate drive force.</t>
  </si>
  <si>
    <t>https://www.scopus.com/inward/record.uri?eid=2-s2.0-33845254555&amp;partnerID=40&amp;md5=7bba9ae41765fd362416c5ef37195c31</t>
  </si>
  <si>
    <t>SPEC. ISS 2007</t>
  </si>
  <si>
    <t>AutoTechnology</t>
  </si>
  <si>
    <t>3-stage i-VTEC engine</t>
  </si>
  <si>
    <t>2-s2.0-34047259054</t>
  </si>
  <si>
    <t>Antibodies; Antiphospholipid syndrome; Pregnancy</t>
  </si>
  <si>
    <t>The aim of the research was to show our diagnostic and therapeutic experience with antiphospholipid syndrome (APS) in pregnant women. 36 pregnant women suspect on APS were included in the study: 32 with primary antiphospholipd syndrome (PAPS) and 4 with secondary antiphospholipid syndrome (SAPS). All pregnant women received low-molecular-weight-heparin (LMWH) and low dose aspirin (LDA) therapy. Control group represented 26 women with SAPS and previous bad reproductive anamnesis. Average pregnancy lasted 37.06+0.707 weeks. LMWH and LDA therapy was successful in 97.22%. Lupus anticoagulant (LA) was found to be more frequent in PAPS group (71,87%). Anticardiolipin antibodies (aCL) were found to be more frequent in SAPS (26,66%). For three patients (3.37%), PAPS was diagnosed due to a fact that they had positive antibeta2-glycoprotein 1 (antiβ-GP1). To make APS diagnosis, it is of great importance to search for all antiphospholipid antibodies. LMWH and low dose of acetylsalicylic acid should be the first choice therapy.</t>
  </si>
  <si>
    <t>Glasnović, M., Department of Internal Medicine, School of Medicine, University of J. J. Strossmayer, Osijek, Croatia, Clinic of Internal Medicine, School of Medicine, University J.J Strossmayer Osijek, Huttlerova 4, 31 000 Osijek, Croatia; Bošnjak, I., Department of Internal Medicine, School of Medicine, University of J. J. Strossmayer, Osijek, Croatia; Včev, A., Department of Internal Medicine, School of Medicine, University of J. J. Strossmayer, Osijek, Croatia; Soldo, I., Department of Infectology, School of Medicine, University Of J. J. Strossmayer, Osijek, Croatia; Košuta, M., Department of Gynaecology and Obstetrics, School of Medicine, University of J. J. Strossmayer, Osijek, Croatia; Lenz, B., Department of Transfusion Medicine, School of Medicine, University of J. J. Strossmayer, Osijek, Croatia; Glasnović-Horvatić, E., Department of Pathology and Cytology, General Hospital Tomislav Bardek, Koprivnica, Croatia; Soldo-Butković, S., Department of Neurology, School of Medicine, University of J. J. Strossmayer, Osijek, Croatia; Mićunović, N., Department of Internal Medicine, School of Medicine, University of J. J. Strossmayer, Osijek, Croatia</t>
  </si>
  <si>
    <t>Department of Internal Medicine, School of Medicine, University of J. J. Strossmayer, Osijek, Croatia; Department of Infectology, School of Medicine, University Of J. J. Strossmayer, Osijek, Croatia; Department of Gynaecology and Obstetrics, School of Medicine, University of J. J. Strossmayer, Osijek, Croatia; Department of Transfusion Medicine, School of Medicine, University of J. J. Strossmayer, Osijek, Croatia; Department of Pathology and Cytology, General Hospital Tomislav Bardek, Koprivnica, Croatia; Department of Neurology, School of Medicine, University of J. J. Strossmayer, Osijek, Croatia; Clinic of Internal Medicine, School of Medicine, University J.J Strossmayer Osijek, Huttlerova 4, 31 000 Osijek, Croatia</t>
  </si>
  <si>
    <t>https://www.scopus.com/inward/record.uri?eid=2-s2.0-34047259054&amp;partnerID=40&amp;md5=8203604dc980e54b8ff1847ac3d3d2f8</t>
  </si>
  <si>
    <t>Antibody profile of pregnant women with antiphospholipid syndrome and pregnancy outcome after treatment with low dose aspirin and low-weight-molecular heparin</t>
  </si>
  <si>
    <t>Glasnović M., Bošnjak I., Včev A., Soldo I., Košuta M., Lenz B., Glasnović-Horvatić E., Soldo-Butković S., Mićunović N.</t>
  </si>
  <si>
    <t>2-s2.0-33846846655</t>
  </si>
  <si>
    <t>Contingency management; Cost-effectiveness; MIEDAR; Motivational incentives; Stimulant abuse; Substance abuse treatment</t>
  </si>
  <si>
    <t>Objective: To evaluate the cost-effectiveness of a prize-based intervention as an addition to usual care for stimulant abusers. Methods: This cost-effectiveness analysis is based on a randomized clinical trial implemented within the National Drug Abuse Treatment Clinical Trials Network. The trial was conducted at eight community-based outpatient psychosocial drug abuse treatment clinics. Four hundred and fifteen stimulant abusers were assigned to usual care (N = 206) or usual care plus abstinence-based incentives (N = 209) for 12 weeks. Participants randomized to the incentive condition earned the chance to draw for prizes for submitting substance negative samples; the number of draws earned increased with continuous abstinence time. Incremental cost-effectiveness ratios were estimated to compare prize-based incentives relative to usual care. The primary patient outcome was longest duration of confirmed stimulant abstinence (LDA). Unit costs were obtained via surveys administered at the eight participating clinics. Resource utilizations and patient outcomes were obtained from the clinical trial. Acceptability curves are presented to illustrate the uncertainty due to the sample and to provide policy relevant information. Results: The incremental cost to lengthen the LDA by 1 week was US$ 258 (95% confidence interval, US$ 191-401). Sensitivity analyses on several key parameters show that this value ranges from US$ 163 to 269. Conclusions: Compared with the usual care group, the incentive group had significantly longer LDAs and significantly higher costs. © 2006 Elsevier Ireland Ltd. All rights reserved.</t>
  </si>
  <si>
    <t>Olmstead, T.A., School of Public Health, Yale University, 60 College Street, New Haven, CT 06520-8034, United States; Sindelar, J.L., School of Public Health, Yale University, 60 College Street, New Haven, CT 06520-8034, United States, National Bureau of Economic Research, Cambridge, MA 02138, United States; Petry, N.M., School of Medicine, Department of Psychiatry, University of Connecticut Health Center, 263 Farmington Avenue, Farmington, CT 06030-3944, United States</t>
  </si>
  <si>
    <t>School of Public Health, Yale University, 60 College Street, New Haven, CT 06520-8034, United States; National Bureau of Economic Research, Cambridge, MA 02138, United States; School of Medicine, Department of Psychiatry, University of Connecticut Health Center, 263 Farmington Avenue, Farmington, CT 06030-3944, United States</t>
  </si>
  <si>
    <t>https://www.scopus.com/inward/record.uri?eid=2-s2.0-33846846655&amp;doi=10.1016%2fj.drugalcdep.2006.08.012&amp;partnerID=40&amp;md5=8c4ebf26da9463f09709fed9ca11dd05</t>
  </si>
  <si>
    <t>10.1016/j.drugalcdep.2006.08.012</t>
  </si>
  <si>
    <t>Cost-effectiveness of prize-based incentives for stimulant abusers in outpatient psychosocial treatment programs</t>
  </si>
  <si>
    <t>Olmstead T.A., Sindelar J.L., Petry N.M.</t>
  </si>
  <si>
    <t>2-s2.0-34547666978</t>
  </si>
  <si>
    <t>Linear discriminant analysis; Medical face classification; Neonate pain recognition; Neural network simultaneous optimization algorithm; Principal component analysis; Support vector machines</t>
  </si>
  <si>
    <t>We propose that a machine assessment system of neonatal expressions of pain be developed to assist clinicians in diagnosing pain. The facial expressions of 26 neonates (age 18-72 h) were photographed experiencing the acute pain of a heel lance and three nonpain stressors. Four algorithms were evaluated on out-of-sample observations: PCA, LDA, SVMs and NNSOA. NNSOA provided the best classification rate of pain versus nonpain (90.20%), followed by SVM with linear kernel (82.35%). We believe these results indicate a high potential for developing a decision support system for diagnosing neonatal pain from images of neonatal facial displays. © 2006 Elsevier B.V. All rights reserved.</t>
  </si>
  <si>
    <t>Brahnam, S., Computer Information Systems, Missouri State University, 901 South National, Springfield, MO 65804, United States; Chuang, C.-F., Computer Vision Laboratory, College of Computing Sciences, New Jersey Institute of Technology, Newark, NJ 07102, United States; Sexton, R.S., Computer Information Systems, Missouri State University, 901 South National, Springfield, MO 65804, United States; Shih, F.Y., Computer Vision Laboratory, College of Computing Sciences, New Jersey Institute of Technology, Newark, NJ 07102, United States</t>
  </si>
  <si>
    <t>Computer Information Systems, Missouri State University, 901 South National, Springfield, MO 65804, United States; Computer Vision Laboratory, College of Computing Sciences, New Jersey Institute of Technology, Newark, NJ 07102, United States</t>
  </si>
  <si>
    <t>https://www.scopus.com/inward/record.uri?eid=2-s2.0-34547666978&amp;doi=10.1016%2fj.dss.2006.02.004&amp;partnerID=40&amp;md5=76d1005abdf2a96a490834fd1da97d95</t>
  </si>
  <si>
    <t>10.1016/j.dss.2006.02.004</t>
  </si>
  <si>
    <t>Machine assessment of neonatal facial expressions of acute pain</t>
  </si>
  <si>
    <t>Brahnam S., Chuang C.-F., Sexton R.S., Shih F.Y.</t>
  </si>
  <si>
    <t>2-s2.0-35348877264</t>
  </si>
  <si>
    <t>Government-linked construction companies; Malaysia</t>
  </si>
  <si>
    <t>Despite privatization, many government-linked companies (GLCs) still continue to operate in Malaysia. Many have objectives that include the redressing of ethnic economic imbalance. Government-linked construction companies (GLCCs) were created within these larger public groups. A study was conducted to explore whether the GLCCs are still valid in Malaysia's present construction industry scenario, and if not, what actions should be taken in respect of them. Four aspects (i.e. social obligation, competitiveness, efficiency and income generation) were looked into. To answer the research questions, the viewpoints of 'A' Class bumiputera contractors were solicited which were then investigated on four GLCCs, three belonging to state economic development corporations (SEDCs) and one to a land development agency (LDA). The exploratory study found that three case study GLCCs have limited public value. This paper concludes by recommending changes that should be made to them. There is much that policy makers in developing countries with GLCCs can learn from the Malaysian experience. At the very least, it underscores the need to assess their raison d'être periodically. This study also hopes to encourage other scholars to look into a much under-researched area - that of a particular set of actors commonly created to promote local construction industry development.</t>
  </si>
  <si>
    <t>Abdul-Aziz, A.-R., School of Housing, Building and Planning, Universiti Sains Malaysia, Georgetown, Malaysia; Jaafar, M., School of Housing, Building and Planning, Universiti Sains Malaysia, Georgetown, Malaysia; Hussin, A.A., School of Housing, Building and Planning, Universiti Sains Malaysia, Georgetown, Malaysia</t>
  </si>
  <si>
    <t>School of Housing, Building and Planning, Universiti Sains Malaysia, Georgetown, Malaysia</t>
  </si>
  <si>
    <t>https://www.scopus.com/inward/record.uri?eid=2-s2.0-35348877264&amp;doi=10.1080%2f01446190701598640&amp;partnerID=40&amp;md5=d90bb6f17743a731b6587a1adb155105</t>
  </si>
  <si>
    <t>10.1080/01446190701598640</t>
  </si>
  <si>
    <t>Construction Management and Economics</t>
  </si>
  <si>
    <t>Are government-linked construction companies in Malaysia still valid? The indigenous contractors' perspective</t>
  </si>
  <si>
    <t>Abdul-Aziz A.-R., Jaafar M., Hussin A.A.</t>
  </si>
  <si>
    <t>2-s2.0-56249109448</t>
  </si>
  <si>
    <t>Driver assistance system; Ensemble classification; Sleepiness detection; Spectral features</t>
  </si>
  <si>
    <t>This paper describes a promising sleepiness detection approach based on prosodic and spectral speech characteristics and illustrates the validity of this method by briefly discussing results from a sleep deprivation study (N=20). We conducted a within-subject sleep deprivation design (8.00 p.m to 4.00 a.m). During the night of sleep deprivation, a standardized selfreport scale was used every hour just before the recordings to determine the sleepiness state. The speech material consisted of simulated driver assistance system phrases. In order to investigate sleepiness induced speech changes, a standard set of spectral and prosodic features were extracted from the sentences. After forward selection and a PCA were employed on the feature space in an attempt to prune redundant dimensions, LDA- and ANN-based classification models were trained. The best level-0 model (RA15, LDA) offers a mean accuracy rate of 80.0% for the two-class problem. Using an ensemble classification strategy (majority voting as meta-classifier) we achieved a accuracy rate of 88.2%.</t>
  </si>
  <si>
    <t>Krajewski, J., Department of Work and Organizational Psychology, 42097 Wuppertal, Germany; Kröger, B., Clinic of Phoniatrics, Paedaudiology, and Communication Disorders, University Hospital Aachen, Aachen University</t>
  </si>
  <si>
    <t>Department of Work and Organizational Psychology, 42097 Wuppertal, Germany; Clinic of Phoniatrics, Paedaudiology, and Communication Disorders, University Hospital Aachen, Aachen University</t>
  </si>
  <si>
    <t>https://www.scopus.com/inward/record.uri?eid=2-s2.0-56249109448&amp;partnerID=40&amp;md5=240f32668be46d90adc8c558cb890947</t>
  </si>
  <si>
    <t>Using prosodic and spectral characteristics for sleepiness detection</t>
  </si>
  <si>
    <t>Krajewski J., Kröger B.</t>
  </si>
  <si>
    <t>2-s2.0-46749084345</t>
  </si>
  <si>
    <t>Many algorithms do not work well in real-world systems as real-world systems have problems with illumination variation and imperfect detection of face and eyes. In this paper, we compare the illumination normalization methods (SQI, HE, GIC), and the feature extraction methods (PCA, LDA, 2dPCA, 2dLDA, B2dLDA) using Yale B database and ETRI database. In addition, we propose a stable and robust illumination normalization method using a modified census transform. The experimental results show that MCT is robust for illumination variations as well as for inaccurate eyes and face detections. B2dLDA was shown to have the best performance in the feature extraction methods. © 2007 IEEE.</t>
  </si>
  <si>
    <t>Yun, W.-H., Intelligent Robot Research Division, Electronics and Telecommunications Research Institute; Yoon, H.-S., Intelligent Robot Research Division, Electronics and Telecommunications Research Institute; Kim, D.-H., Intelligent Robot Research Division, Electronics and Telecommunications Research Institute; Chi, S.-Y., Intelligent Robot Research Division, Electronics and Telecommunications Research Institute</t>
  </si>
  <si>
    <t>Intelligent Robot Research Division, Electronics and Telecommunications Research Institute</t>
  </si>
  <si>
    <t>https://www.scopus.com/inward/record.uri?eid=2-s2.0-46749084345&amp;doi=10.1109%2fISCIT.2007.4392116&amp;partnerID=40&amp;md5=2f15d8fb47db8c32b923975e3a5bea96</t>
  </si>
  <si>
    <t>10.1109/ISCIT.2007.4392116</t>
  </si>
  <si>
    <t>ISCIT 2007 - 2007 International Symposium on Communications and Information Technologies Proceedings</t>
  </si>
  <si>
    <t>Robust face recognition using the modified census transform</t>
  </si>
  <si>
    <t>Yun W.-H., Yoon H.-S., Kim D.-H., Chi S.-Y.</t>
  </si>
  <si>
    <t>2-s2.0-48349145876</t>
  </si>
  <si>
    <t>In this paper, we propose an approach for real-time online segmentation and recognition of ten typical types of punches from continuously captured boxing sequences. Complete punch patterns are firstly segmented from continuous boxing sequences. Punches from different subjects, which are of variable arm and body length are normalized and uniformly represented with a vector. Then a LDA based punch type recognizer is applied to the unified punches. The type of a specific punch is determined according to a nearest neighbor rule in the LDA feature space. The proposed approach works efficiently and the recognition accuracy is about 98%. We have implemented a real-time online punch recognition system. © 2007 IEEE.</t>
  </si>
  <si>
    <t>Shuxu, J., Computer School, Wuhan University; Howard, L., Department of Computer Science, City University of Hong Kong; Fazhi, H., Computer School, Wuhan University; Komura, T., School of Informatics, University of Edinburgh; Jacky, C., Department of Computer Science, City University of Hong Kong</t>
  </si>
  <si>
    <t>Computer School, Wuhan University; Department of Computer Science, City University of Hong Kong; School of Informatics, University of Edinburgh</t>
  </si>
  <si>
    <t>https://www.scopus.com/inward/record.uri?eid=2-s2.0-48349145876&amp;doi=10.1109%2fDMAMH.2007.4414578&amp;partnerID=40&amp;md5=688156a824eccf041a072047eae75d7b</t>
  </si>
  <si>
    <t>10.1109/DMAMH.2007.4414578</t>
  </si>
  <si>
    <t>Proceedings - 2nd Workshop on Digital Media and its Application in Museum and Heritage, DMAMH 2007</t>
  </si>
  <si>
    <t>LDA based method for online punch segmentation and recognition</t>
  </si>
  <si>
    <t>Shuxu J., Howard L., Fazhi H., Komura T., Jacky C.</t>
  </si>
  <si>
    <t>2-s2.0-49049087798</t>
  </si>
  <si>
    <t>Curvelet transform; Face recognition; LDA; PCA; Wavelet transform</t>
  </si>
  <si>
    <t>Wavelet transform is popular for feature extraction in face recognition. However, as we know, wavelet transform is only effective in capturing point singularities, whereas for facial images, there are rich information contained in curves. So, we propose to use curvelet transform for feature recognition. Contrast to wavelet transform, curvelet transform directly takes edges as the basic representation elements and is anisotropic with strong direction. It is a multiresolution, band pass, and directional function analysis method, which is more effective in characterizing image edges and curved singularities in images. The small scale coefficients of curvelets are sensitive to orientations, and can better represent facial features than the widely used high frequency wavelet coefficients. To further reduce the dimensionality, we adopt PCA and LDA. In PCA the samples are mapped into the most representative subspace, whereas in LDA the samples are mapped into the most discriminating subspace. The experiments demonstrate that the small scale coefficients of curvelet work better than the high frequency components of wavelet, since the former has strong orientation, meanwhile LDA outperform PCA in this setting.</t>
  </si>
  <si>
    <t>Zhang, J., School of Computer Science and Engineering, Xi'an University of Technology, Xi'an 710048, China; Li, P., School of Computer Science and Engineering, Xi'an University of Technology, Xi'an 710048, China</t>
  </si>
  <si>
    <t>School of Computer Science and Engineering, Xi'an University of Technology, Xi'an 710048, China</t>
  </si>
  <si>
    <t>https://www.scopus.com/inward/record.uri?eid=2-s2.0-49049087798&amp;partnerID=40&amp;md5=e3e57086f9347a734b87339d8c64b95d</t>
  </si>
  <si>
    <t>Facial feature extraction by curvelet transform and LDA</t>
  </si>
  <si>
    <t>Zhang J., Li P.</t>
  </si>
  <si>
    <t>2-s2.0-57249115964</t>
  </si>
  <si>
    <t>Classifier combination; Facial expression recognition; Local expression recognition</t>
  </si>
  <si>
    <t>A novel method is proposed for facial expression recognition by combining the global and local facial expression recognition. The recognition is completed by combining the expression recognition results from the whole face and those local regions such as mouth, eyes, and nose. Expression feature extraction is based on PCA + LDA. LDC and KNNC classifiers are used to classify expressions. The classifier combination rules include Product combination, Dempster-Shafter combination and fuzzy integral combination approaches. Experiment results show this method can highly increase the expression recognition rates. © 2008 by Binary Information Press.</t>
  </si>
  <si>
    <t>Ying, Z., School of Electronics and Information Engineering, Beihang University, Beijing 100083, China, School of Information, Wuyi University, Jiangmen 529020, China; Li, Z., School of Electronics and Information Engineering, Beihang University, Beijing 100083, China; Li, J., School of Electronics and Information Engineering, Beihang University, Beijing 100083, China; Gan, J., School of Information, Wuyi University, Jiangmen 529020, China; Zhang, Y., School of Electronics and Information Engineering, Beihang University, Beijing 100083, China, School of Information, Wuyi University, Jiangmen 529020, China</t>
  </si>
  <si>
    <t>School of Electronics and Information Engineering, Beihang University, Beijing 100083, China; School of Information, Wuyi University, Jiangmen 529020, China</t>
  </si>
  <si>
    <t>https://www.scopus.com/inward/record.uri?eid=2-s2.0-57249115964&amp;partnerID=40&amp;md5=14f62207f1b9ea7b6e38df08feba4e58</t>
  </si>
  <si>
    <t>Facial expression recognition based on combination of global and local expression recognitions</t>
  </si>
  <si>
    <t>Ying Z., Li Z., Li J., Gan J., Zhang Y.</t>
  </si>
  <si>
    <t>2-s2.0-52149104222</t>
  </si>
  <si>
    <t>Holdgaard, R., Kammeradvokaten (Legal Advisor to the Danish Government)</t>
  </si>
  <si>
    <t>Kammeradvokaten (Legal Advisor to the Danish Government)</t>
  </si>
  <si>
    <t>https://www.scopus.com/inward/record.uri?eid=2-s2.0-52149104222&amp;partnerID=40&amp;md5=19060107e2a7e72d4f2faae5027daf88</t>
  </si>
  <si>
    <t>Common Market Law Review</t>
  </si>
  <si>
    <t>Case C-431/05, Merck Genéricos - Produtos Farmacêuticos Lda v. Merck &amp; Co. Inc. (M &amp; Co.) and Merck Sharp &amp; Dohme Lda (MSL), Judgment of the Court of Justice (Grand Chamber) of 11 September 2007, [2007] ECR I-7001</t>
  </si>
  <si>
    <t>Holdgaard R.</t>
  </si>
  <si>
    <t>2-s2.0-84865096908</t>
  </si>
  <si>
    <t>Detecting the semantic coherence of a document is a challenging task and has several applications such as in text segmentation and categorization. This paper is an attempt to distinguish between a 'semantically coherent' true document and a 'randomly generated' false document through topic detection in the framework of latent Dirichlet analysis. Based on the premise that a true document contains only a few topics and a false document is made up of many topics, it is asserted that the entropy of the topic distribution will be lower for a true document than that for a false document. This hypothesis is tested on several false document sets generated by various methods and is found to be useful for fake content detection applications. © 2008.</t>
  </si>
  <si>
    <t>Misra, H., LTCI, CNRS, TELECOM ParisTech, France; Cappé, O., LTCI, CNRS, TELECOM ParisTech, France; Yvon, F., Univ Paris-Sud 11, LMISI, CNRS, France</t>
  </si>
  <si>
    <t>LTCI, CNRS, TELECOM ParisTech, France; Univ Paris-Sud 11, LMISI, CNRS, France</t>
  </si>
  <si>
    <t>https://www.scopus.com/inward/record.uri?eid=2-s2.0-84865096908&amp;partnerID=40&amp;md5=e28f692dbf152ae33e5f4a0feadf8b4f</t>
  </si>
  <si>
    <t>CoNLL 2008 - Proceedings of the Twelfth Conference on Computational Natural Language Learning</t>
  </si>
  <si>
    <t>Using LDA to detect semantically incoherent documents</t>
  </si>
  <si>
    <t>Misra H., Cappé O., Yvon F.</t>
  </si>
  <si>
    <t>2-s2.0-77956144368</t>
  </si>
  <si>
    <t>"Mütevelli" (trustee); "Vakif" (foundation); "Zaviye"s; Ayntab "Zaviye"s</t>
  </si>
  <si>
    <t>A major factor determining the length of time a state remains politically intact is the condition of the social institutions of the state. "Zaviye"s were institutions established before the foundation of the Ottoman State. They were functional during Ottoman times and have continued their existence until today. These institutions, which were examples of charity and tolerance in social life, were semiautonomous with respect to issues of finance and administration. © Ahmet Yesevi University Board of Trustees.</t>
  </si>
  <si>
    <t>Akis, M., 7 Aralik University, Faculty of Science and Letters, Department of Historym, Kilis, Turkey</t>
  </si>
  <si>
    <t>7 Aralik University, Faculty of Science and Letters, Department of Historym, Kilis, Turkey</t>
  </si>
  <si>
    <t>https://www.scopus.com/inward/record.uri?eid=2-s2.0-77956144368&amp;partnerID=40&amp;md5=affebf7fcd1218284a9052297979a845</t>
  </si>
  <si>
    <t>Bilig</t>
  </si>
  <si>
    <t>"Zaviye"s and their financial resources in the Ayi{dotless}ntab province in the 16th century [16. yüzyi{dotless}lda Ayi{dotless}ntab sancaǧi{dotless}nda zaviyeler ve mali kaynaklari{dotless}]</t>
  </si>
  <si>
    <t>Akis M.</t>
  </si>
  <si>
    <t>2-s2.0-79956158475</t>
  </si>
  <si>
    <t>This article focuses on the cognitive factors that impact on students in the middle school years experiencing learning difficulties in basic mathematics. It begins with a review of selected literature providing information about the learning difficulties in mathematics. Focus then shifts to an implementation of the QuickSmart intervention. QuickSmart is a basic academic skills intervention designed for persistently low-achieving middle-years' students. In this small-scale study, 12 middle school students experiencing learning difficulties participated in the QuickSmart mathematics program. Comparisons are made between the mathematics progress of the intervention group and eight average-achieving peers. The results indicate that on measures of response speed and accuracy QuickSmart participant students were able to narrow the gap between their performance and that of their average-achieving peers. Further, on standardized tests of more general mathematical knowledge, participant students improved significantly from pre-test to post-test. Implications are drawn regarding the importance of interventions that emphasize automaticity in basic mathematics for middle years students with learning difficulties. © 2009 Learning Difficulties Australia.</t>
  </si>
  <si>
    <t>Bellert, A., The Nat. Cen. for Sci., Information Tech. and Mathematics Education in Rural and Regional Australia, University of New England, Armidale, Australia</t>
  </si>
  <si>
    <t>The Nat. Cen. for Sci., Information Tech. and Mathematics Education in Rural and Regional Australia, University of New England, Armidale, Australia</t>
  </si>
  <si>
    <t>https://www.scopus.com/inward/record.uri?eid=2-s2.0-79956158475&amp;doi=10.1080%2f19404150903264310&amp;partnerID=40&amp;md5=1c6733f6f94b8e44d907408fc7913081</t>
  </si>
  <si>
    <t>10.1080/19404150903264310</t>
  </si>
  <si>
    <t>Australian Journal of Learning Difficulties</t>
  </si>
  <si>
    <t>LDA student award winner, 2008: Narrowing the gap: A report on the QuickSmart mathematics intervention</t>
  </si>
  <si>
    <t>Bellert A.</t>
  </si>
  <si>
    <t>2-s2.0-58249089463</t>
  </si>
  <si>
    <t>Chiral oxazolidinone chemistry has been adapted successfully for use in a second-year advanced synthesis lab. The sequence can be inserted into a half-semester sequence or alternatively can be used as the basis of a full-semester course by including the preparation of the chiral oxazolidinone precursor. The lab module is cost effective and provides students with hands-on experience in a variety of useful preparative techniques, including the activation of carboxylic acids, the generation of LDA, and the α-alkylation of carbonyl compounds. The synthetic procedures adapt well to a 3-hour time slot encountered in most instructional lab settings.</t>
  </si>
  <si>
    <t>Betush, M.P., Department of Chemistry, Allegheny College, Meadville, PA 16335, United States; Murphree, S.S., Department of Chemistry, Allegheny College, Meadville, PA 16335, United States</t>
  </si>
  <si>
    <t>Department of Chemistry, Allegheny College, Meadville, PA 16335, United States</t>
  </si>
  <si>
    <t>https://www.scopus.com/inward/record.uri?eid=2-s2.0-58249089463&amp;partnerID=40&amp;md5=de7b8396712ffe38babd8711294dde13</t>
  </si>
  <si>
    <t>Journal of Chemical Education</t>
  </si>
  <si>
    <t>Use of chiral oxazolidinones for a multi-step synthetic laboratory module</t>
  </si>
  <si>
    <t>Betush M.P., Murphree S.S.</t>
  </si>
  <si>
    <t>2-s2.0-85020084437</t>
  </si>
  <si>
    <t>As discussed in Chap. 3, naïve Bayes, LDA, logistic regression, and support vector machine are statistical or statistics related models developed for the classification of data. Breaking away from the statistical tradition is a number of classifiers which are algorithmic in nature. Instead of assuming a data model which is essential to the conventional statistical methods, these algorithmic classifiers attempt to work directly on the data without making any assumption about them. It has been regarded by many, particularly in the pattern recognition and artificial intelligence communities, as a more flexible approach to discover how data should be classified. Decision trees (or classification trees in the context of classification), neural networks, genetic algorithms, fuzzy sets, rough sets are typical paradigms. They are in general algorithmic in nature. In place of searching for a separation surface, like the statistical classifiers, some of these methods attempt to discover classification rules that can appropriately partition the feature space with reference to pre-specified classes. A decision tree is a segmentation of a training data set (Quinlan 1986; Friedman 1977). It is built by considering all objects as a single group, with the top node serving as the root of the tree. Training examples are then passed down the tree by splitting each intermediate node with respect to a variable. A decision tree is constructed when a certain stopping criterion is met. Each leaf, terminal, node of the tree contains a decision label, e.g., a class label. The decision tree partitions the feature space into sub-spaces corresponding to the leaves. Specifically, a decision tree that handles classification is known as a classification tree and a decision tree that solves regression problems is called a regression tree (Breiman et al. 1984). A decision tree that deals with both the classification and regression problems is referred to as a classification and regression tree (Breiman et al. 1984). Decision tree algorithms differ mainly in terms of their splitting and pruning strategies. They usually aim at the optimal partitioning of the feature space by minimizing the generalization error. The advantages of the decision tree approach are that it does not need any assumptions about the underlying distribution of the data, and it can handle both discrete and continuous variables. Furthermore, decision trees are easy to construct and interpret if they are of reasonable size and complexity. Their disadvantages are that splitting and pruning rules can be rather subjective. The theory is not as rigorous in terms of the statistical tradition. They also suffer from combinatorial explosion if the number of variables and their value labels are not appropriately controlled. Typical decision tree methods are ID3 (Quinlan 1986), C4.5 (Quinlan 1993), CART (Breiman et al. 1984), CHAID (Kass 1980), QUEST and newer versions, and FACT (Loh and Vanichsetakul 1988). © 2010, Springer-Verlag Berlin Heidelberg.</t>
  </si>
  <si>
    <t>Leung, Y., Dept. of Geography &amp; Resource Management Shatin, The Chinese University of Hong Kong, New Territories, Hong Kong</t>
  </si>
  <si>
    <t>Dept. of Geography &amp; Resource Management Shatin, The Chinese University of Hong Kong, New Territories, Hong Kong</t>
  </si>
  <si>
    <t>https://www.scopus.com/inward/record.uri?eid=2-s2.0-85020084437&amp;doi=10.1007%2f978-3-642-02664-5_4&amp;partnerID=40&amp;md5=180fe5090f021eca709624a0d503de2d</t>
  </si>
  <si>
    <t>10.1007/978-3-642-02664-5_4</t>
  </si>
  <si>
    <t>Advances in Spatial Science</t>
  </si>
  <si>
    <t>Algorithmic approach to the identification of classification rules or separation surface for spatial data</t>
  </si>
  <si>
    <t>Leung Y.</t>
  </si>
  <si>
    <t>2-s2.0-66949148668</t>
  </si>
  <si>
    <t>Agent for Local Development; LDA; Local Development; Local Employment</t>
  </si>
  <si>
    <t>The eighties saw the emergence of a new conception of economic and social development in Spain. The locally appeared as a new tool for action and improvement over the territory. More than twenty years of operating the same, this note reflects on the evolution and current configuration of this phenomenon materialized in figure-Agent or the Local Development Agency (LDA). To do so, and since most prominent data obtained in an investigation conducted in the Valencia region of La Ribera Alta, proposes a decalogue of key issues or challenges for the future model of local development. © Investigaciones Regionales.</t>
  </si>
  <si>
    <t>Palomares, R.C., Departamento de Sociología, Facultad de Ciencias Sociales, Universitat de València, Avda. dels Tarongers s/n, 46022 Valencia, Spain</t>
  </si>
  <si>
    <t>Departamento de Sociología, Facultad de Ciencias Sociales, Universitat de València, Avda. dels Tarongers s/n, 46022 Valencia, Spain</t>
  </si>
  <si>
    <t>https://www.scopus.com/inward/record.uri?eid=2-s2.0-66949148668&amp;partnerID=40&amp;md5=e4e0efc703bf85e03f99e9c6186f547e</t>
  </si>
  <si>
    <t>Investigaciones Regionales</t>
  </si>
  <si>
    <t>Some thoughts about the model of local development: Proposal of a decalogue of future challenges [Ret lexiones sobre el modelo de desarrollo local: Propuesta de un decálogo de retos de tutu ro]</t>
  </si>
  <si>
    <t>Palomares R.C.</t>
  </si>
  <si>
    <t>2-s2.0-67749089293</t>
  </si>
  <si>
    <t>Extreme value theory; Operational risk; Quantitative model</t>
  </si>
  <si>
    <t>A possible modified use of the New Basel Accord's LDA capital adequacy calculation method is proposed, including expert's estimates in addition to available historical data and using calculation methods from the Extreme Value Theory (EVT). In financial institutions with short histories the operational risk losses follow a fat-tailed distribution from the EVT, which is why an EVT-based model is most suitable for their analysis. In cases of small historical data samples the addition of experts' estimates and the use of simulated data provides for both a simple and a reliable model to be used for operational risk management by identifying key business areas and key risk factors in both smaller financial institution as well as larger financial institutions, sub-divided into smaller comprehensive sections.</t>
  </si>
  <si>
    <t>Turk, A.B., Faculty of Economics, University of Ljubljana, Kardeljeva ploščad 17, Ljubljana, Slovenia</t>
  </si>
  <si>
    <t>Faculty of Economics, University of Ljubljana, Kardeljeva ploščad 17, Ljubljana, Slovenia</t>
  </si>
  <si>
    <t>https://www.scopus.com/inward/record.uri?eid=2-s2.0-67749089293&amp;partnerID=40&amp;md5=2eb2caa8111847f6aa044d2a43f0e987</t>
  </si>
  <si>
    <t>WSEAS Transactions on Business and Economics</t>
  </si>
  <si>
    <t>A quantitative operational risk management model</t>
  </si>
  <si>
    <t>Turk A.B.</t>
  </si>
  <si>
    <t>2-s2.0-70149089920</t>
  </si>
  <si>
    <t>For the first time, it has become possible to integrate the advantages of LDA technology (non-contact, highly exact, highly dynamical) into a series sensor at a reasonable price. This opens up completely new possibilities for the measurements of yarn speed and yarn length in the textile production process.</t>
  </si>
  <si>
    <t>Linden, M., ViEnCo GmbH, Monchengaldbach, Germany; Heitmann, U., Institut für Textil-und Verfahrenstechnik, (ITV), Denkendorf, Germany; Ausheyks, L., Institut für Textil-und Verfahrenstechnik, (ITV), Denkendorf, Germany; Hermanns, F., Hochschule Niederrhein, Krefeld, Germany</t>
  </si>
  <si>
    <t>ViEnCo GmbH, Monchengaldbach, Germany; Institut für Textil-und Verfahrenstechnik, (ITV), Denkendorf, Germany; Hochschule Niederrhein, Krefeld, Germany</t>
  </si>
  <si>
    <t>https://www.scopus.com/inward/record.uri?eid=2-s2.0-70149089920&amp;partnerID=40&amp;md5=33f8213cfc835048882453d21a75dc91</t>
  </si>
  <si>
    <t>Melliand International</t>
  </si>
  <si>
    <t>Measurements of yarn speed by means of laser sensor technology</t>
  </si>
  <si>
    <t>Linden M., Heitmann U., Ausheyks L., Hermanns F.</t>
  </si>
  <si>
    <t>2-s2.0-70350734676</t>
  </si>
  <si>
    <t>Measured lateral wavelength distribution of LDA is presented, showing typically a V-type feature. Analyses indicate it is induced by bonding stress. A linear distributed stress model is proposed to explain the experimental results. © 2009 IEEE.</t>
  </si>
  <si>
    <t>Shen, L., Laboratory for Information Optics, Shanghai Institute of Optics and Fine Mechanics, Chinese Academy of Sciences, Shanghai, 201800, China; Xin, G., Laboratory for Information Optics, Shanghai Institute of Optics and Fine Mechanics, Chinese Academy of Sciences, Shanghai, 201800, China; Fang, Z., Laboratory for Information Optics, Shanghai Institute of Optics and Fine Mechanics, Chinese Academy of Sciences, Shanghai, 201800, China; Qu, R., Laboratory for Information Optics, Shanghai Institute of Optics and Fine Mechanics, Chinese Academy of Sciences, Shanghai, 201800, China</t>
  </si>
  <si>
    <t>Laboratory for Information Optics, Shanghai Institute of Optics and Fine Mechanics, Chinese Academy of Sciences, Shanghai, 201800, China</t>
  </si>
  <si>
    <t>https://www.scopus.com/inward/record.uri?eid=2-s2.0-70350734676&amp;doi=10.1109%2fOECC.2009.5217098&amp;partnerID=40&amp;md5=0d309903bae118e528360f0aacb22e44</t>
  </si>
  <si>
    <t>10.1109/OECC.2009.5217098</t>
  </si>
  <si>
    <t>2009 14th OptoElectronics and Communications Conference, OECC 2009</t>
  </si>
  <si>
    <t>Study on wavelength distribution of high power laser diode array</t>
  </si>
  <si>
    <t>Shen L., Xin G., Fang Z., Qu R.</t>
  </si>
  <si>
    <t>Proceedings - International Carnahan Conference on Security Technology</t>
  </si>
  <si>
    <t>2-s2.0-77956957790</t>
  </si>
  <si>
    <t>We present an exploration of generative probabilistic models for multi-document summarization. Beginning with a simple word frequency based model (Nenkova and Vander-wende, 2005), we construct a sequence of models each injecting more structure into the representation of document set content and exhibiting ROUGE gains along the way. Our final model, HIERSUM, utilizes a hierarchical LDA-style model (Blei et al., 2004) to represent content specificity as a hierarchy of topic vocabulary distributions. At the task of producing generic DUC-style summaries, HIERSUM yields state-of-the-art ROUGE performance and in pairwise user evaluation strongly outperforms Toutanova et al. (2007)'s state-of-the-art discriminative system. We also explore HIERSUM's capacity to produce multiple 'topical summaries' in order to facilitate content discovery and navigation. © 2009 Association for Computational Linguistics.</t>
  </si>
  <si>
    <t>Haghighi, A., UC Berkeley, CS Division, United States; Vanderwende, L., Microsoft Research, United States</t>
  </si>
  <si>
    <t>UC Berkeley, CS Division, United States; Microsoft Research, United States</t>
  </si>
  <si>
    <t>https://www.scopus.com/inward/record.uri?eid=2-s2.0-77956957790&amp;partnerID=40&amp;md5=2d6fda3563b462a7722e52aa4ba224bb</t>
  </si>
  <si>
    <t>Exploring content models for multi-document summarization</t>
  </si>
  <si>
    <t>Haghighi A., Vanderwende L.</t>
  </si>
  <si>
    <t>2-s2.0-74549151164</t>
  </si>
  <si>
    <t>Blog; Community interest; Information retrieval; LDA; Ranking; Topic; User</t>
  </si>
  <si>
    <t>Ranking documents with respect to users' information needs is a challenging task, due, in part, to the dynamic nature of users' interest with respect to a query, which can change over time. In this paper, we propose an innovative method for characterizing the interests of a community of users at a specific point in time and for using this characterization to alter the ranking of documents retrieved for a query. By generating a community interest vector (CIV) for a given query, we measure the community interest by computing a score in a specific document or web page retrieved by the query. This score is based on a continuously updated set of recent (daily or past few hours) user-oriented text data. When applying our method in ranking Yahoo! Buzz results, the CIV score improves relevant results by 16% as determined by real-world user evaluation. Copyright 2009 ACM.</t>
  </si>
  <si>
    <t>Liu, X., School of Information Studies, Syracuse University, Syracuse, NY 13210, United States; Von Brzeski, V., Yahoo Inc., Santa Clara, CA 95054, United States</t>
  </si>
  <si>
    <t>School of Information Studies, Syracuse University, Syracuse, NY 13210, United States; Yahoo Inc., Santa Clara, CA 95054, United States</t>
  </si>
  <si>
    <t>https://www.scopus.com/inward/record.uri?eid=2-s2.0-74549151164&amp;doi=10.1145%2f1645953.1645987&amp;partnerID=40&amp;md5=eb429ffab119db33863762a47b1eebb6</t>
  </si>
  <si>
    <t>10.1145/1645953.1645987</t>
  </si>
  <si>
    <t>Computational community interest for ranking</t>
  </si>
  <si>
    <t>Liu X., Von Brzeski V.</t>
  </si>
  <si>
    <t>2-s2.0-74049084535</t>
  </si>
  <si>
    <t>2Dpca; Dimensionality reduction; Face recognition; Multimodal biometrics; Palmprint recognition</t>
  </si>
  <si>
    <t>Multimodal biometric system utilizes two or more individual modalities, e.g., face, ear, and fingerprint, to improve the recognition accuracy of conventional unimodal methods. We propose a new dimensionality reduction method called Dimension Reduce Projection (DRP) in this paper. DRP can not only preserve local information by capturing the intra-modal geometry, but also extract between-class relevant structures for classification effectively. Experimental results show that our proposed method performs better than other algorithms including PCA, LDA and MFA. © 2009 IEEE.</t>
  </si>
  <si>
    <t>Lu, C., Computer School, Jilin University, Changchun, China; Liu, D., Computer School, Northeast Normal University, Changchun, China; Wang, J., Computer School, Northeast Normal University, Changchun, China; Wang, S., Computer School, Northeast Normal University, Changchun, China</t>
  </si>
  <si>
    <t>Computer School, Jilin University, Changchun, China; Computer School, Northeast Normal University, Changchun, China</t>
  </si>
  <si>
    <t>https://www.scopus.com/inward/record.uri?eid=2-s2.0-74049084535&amp;doi=10.1109%2fISECS.2009.166&amp;partnerID=40&amp;md5=0eed92b60ce1b41a80ba82b0b409f73a</t>
  </si>
  <si>
    <t>10.1109/ISECS.2009.166</t>
  </si>
  <si>
    <t>2nd International Symposium on Electronic Commerce and Security, ISECS 2009</t>
  </si>
  <si>
    <t>Multimodal biometrics recognition by dimensionality reduction method</t>
  </si>
  <si>
    <t>Lu C., Liu D., Wang J., Wang S.</t>
  </si>
  <si>
    <t>2-s2.0-77952472623</t>
  </si>
  <si>
    <t>Adaptively weighted map; Bayesian rule; Face recognition; Gabor wavelet; LDA</t>
  </si>
  <si>
    <t>Numerous studies in psychophysics and neurophysiological literatures have shown that both local and global features are important for representing and recognizing face. In this paper, we propose an noval face representation and recognition approach which combining global and local discriminative features efficiently. In our method, global features are extracted from whole face images by LDA and local features are extracted by Gabor wavelet transform and weighted according to importance of local region. We generate two classifiers by taking full advantage of bayesian rule, all these classifiers are combined to form a hierarchical ensemble. We evaluated the proposed method compared with other classical algorithms. Experiments on the IMDB databases show that our method achieves satisfactory performance not only under the conditions of varied facial expression and lighting configuration but also under the conditions where the pose and sample size are varied. Copyright © 2010 Binary Information Press.</t>
  </si>
  <si>
    <t>Yi, Y., Shenyang Institute of Automation, Chinese Academy of Sciences, Shenyang 110016, China, Graduate School of Chinese Academy of Sciences, Beijing 100049, China; Qu, D., Shenyang Institute of Automation, Chinese Academy of Sciences, Shenyang 110016, China, SIASUN Robot and Automation Co., Ltd., Shenyang, Liaoning 110168, China; Xu, F., Shenyang Institute of Automation, Chinese Academy of Sciences, Shenyang 110016, China, SIASUN Robot and Automation Co., Ltd., Shenyang, Liaoning 110168, China</t>
  </si>
  <si>
    <t>Shenyang Institute of Automation, Chinese Academy of Sciences, Shenyang 110016, China; Graduate School of Chinese Academy of Sciences, Beijing 100049, China; SIASUN Robot and Automation Co., Ltd., Shenyang, Liaoning 110168, China</t>
  </si>
  <si>
    <t>https://www.scopus.com/inward/record.uri?eid=2-s2.0-77952472623&amp;partnerID=40&amp;md5=de62cd25ffe77c3eceab23ce2a6e7261</t>
  </si>
  <si>
    <t>A face recognition algorithm based on global and local feature fusion</t>
  </si>
  <si>
    <t>Yi Y., Qu D., Xu F.</t>
  </si>
  <si>
    <t>2-s2.0-77955128049</t>
  </si>
  <si>
    <t>The proceedings contain 89 papers. The topics discussed include: challenges with teaching HCI early to computer students; service learning in introductory computer science; from phenomenography study to planning teaching; the SOM family: virtual machines for teaching and research; JavaSpaces NetBeans - a Linda workbench for distributed programming course; Enbug: when debuggers go bad; a sub-Saharan comparative study of university students' attitudes towards computer programming; creating digital divas: scaffolding perception change through secondary school and university alliances; inspiring women undergraduates; analysis of computer science related curriculum on LDA and Isomap; Individual and group seminars and workshops in the computer science curriculum; developing verification-driven learning cases; ComTest: a tool to impart TDD and unit testing to introductory level programming; and SAMtool, a tool for deducing and implementing loop patterns.</t>
  </si>
  <si>
    <t>https://www.scopus.com/inward/record.uri?eid=2-s2.0-77955128049&amp;partnerID=40&amp;md5=0931fc0986612b89c0c2e8fba2253445</t>
  </si>
  <si>
    <t>ITiCSE'10 - Proceedings of the 2010 ACM SIGCSE Annual Conference on Innovation and Technology in Computer Science Education</t>
  </si>
  <si>
    <t>2-s2.0-77958019367</t>
  </si>
  <si>
    <t>Face recognition; Linear graph embedding; Lpp; ODLGE; Orthogonal</t>
  </si>
  <si>
    <t>Linear Graph Embedding (LGE) is the linearization of graph embedding, which could explain many of the popular dimensionality reduction algorithms such as LDA, LLE and LPP. LGE algorithms have been applied in many domains successfully; however, those algorithms need a PCA transform in advance to avoid a possible singular problem. Further, LGEs are non-orthogonal and this makes them difficult to reconstruct the data. Some orthogonal LGEs have more discriminating power than their counterparts of LGEs, but the experiments imply that their robustness should be improved. Moreover, those orthogonal LGEs also need a PCA transform. Using PCA as preprocessing can reduce noise and avoid the singular problem, but some discriminative information also is abandoned. In this paper, we present an Orthogonal LGE algorithm (Orthogonal Direct LGE) to extract features from the original data set directly by solving common Eigen value problem of symmetric positive semi definite matrix. Orthogonal LGE shares the excellence of LGEs and OLGEs. Moreover, Orthogonal LGE is least-squares normalized Orthogonal, while OLGEs is not known to be optimal for LGEs in any sense. Experimental results demonstrate the effectiveness and robustness of our proposed algorithm.</t>
  </si>
  <si>
    <t>Jiangfeng, C., Institute of Information Science, Beijing Jiaotong University, Beijing, 100044, China; Baozong, Y., Institute of Information Science, Beijing Jiaotong University, Beijing, 100044, China</t>
  </si>
  <si>
    <t>Institute of Information Science, Beijing Jiaotong University, Beijing, 100044, China</t>
  </si>
  <si>
    <t>https://www.scopus.com/inward/record.uri?eid=2-s2.0-77958019367&amp;partnerID=40&amp;md5=b31323bb14944130e7778af5a5328df5</t>
  </si>
  <si>
    <t>An orthogonal DLGE algorithm with its application to face recognition</t>
  </si>
  <si>
    <t>Jiangfeng C., Baozong Y.</t>
  </si>
  <si>
    <t>2-s2.0-79851495730</t>
  </si>
  <si>
    <t>This paper presents Chinese whispered speech speaker identification in the channel mismatch circumstance. In this paper, a simple factor analysis is used to deal with channel variability problem. We put the speaker factor vector to input SVM, similarly the speaker's new feature. It's found that this integration has achieved improvement to some extent. Then two channel compensation techniques, WCCN and LDA, are combined with SVM-FA to remove the channel informatin. It proves that the average recognition rate of 8 channels is about 92% in the best condtion. It also has a significant speedup in training and testing process. ©2010 IEEE.</t>
  </si>
  <si>
    <t>Gu, X., School of Electronic Information, Soochow University, Suzhou, Jiangsu, China; Zhao, H., School of Electronic Information, Soochow University, Suzhou, Jiangsu, China</t>
  </si>
  <si>
    <t>School of Electronic Information, Soochow University, Suzhou, Jiangsu, China</t>
  </si>
  <si>
    <t>https://www.scopus.com/inward/record.uri?eid=2-s2.0-79851495730&amp;doi=10.1109%2fICALIP.2010.5685080&amp;partnerID=40&amp;md5=718da3ebf02afa6e7ef01416d7896770</t>
  </si>
  <si>
    <t>10.1109/ICALIP.2010.5685080</t>
  </si>
  <si>
    <t>ICALIP 2010 - 2010 International Conference on Audio, Language and Image Processing, Proceedings</t>
  </si>
  <si>
    <t>Whispered speech speaker identification based on SVM and FA</t>
  </si>
  <si>
    <t>Gu X., Zhao H.</t>
  </si>
  <si>
    <t>2-s2.0-80052869534</t>
  </si>
  <si>
    <t>Cryptography plays an important role in information technology. With the explosive growth of Internet, the importance of information and network security is increased. The principle goal of cryptography is information hiding and block-cipher algorithms achieve this goal through information recoding. However, various kinds of information have distinctive features, which are employed in classification tasks. If these features are transformed to the cipher-text, cipher-texts may be classified to their original classes. In this paper, a classification strategy is proposed for cipher-text classification. The proposed strategy is evaluated through simulations. Different classifiers (SVM, KNN, and LDA) are used for this purpose. © 2010 IEEE.</t>
  </si>
  <si>
    <t>Khadivi, P., Department of Electrical and Computer Engineering, Isfahan University of Technology, 84156-83111, Isfahan, Iran; Momtazpour, M., Department of Electrical and Computer Engineering, Isfahan University of Technology, 84156-83111, Isfahan, Iran</t>
  </si>
  <si>
    <t>Department of Electrical and Computer Engineering, Isfahan University of Technology, 84156-83111, Isfahan, Iran</t>
  </si>
  <si>
    <t>https://www.scopus.com/inward/record.uri?eid=2-s2.0-80052869534&amp;doi=10.1109%2fANTS.2010.5983530&amp;partnerID=40&amp;md5=8986cafb1f5f4ce362d6d26f34a1752d</t>
  </si>
  <si>
    <t>10.1109/ANTS.2010.5983530</t>
  </si>
  <si>
    <t>International Symposium on Advanced Networks and Telecommunication Systems, ANTS</t>
  </si>
  <si>
    <t>Cipher-text classification with data mining</t>
  </si>
  <si>
    <t>Khadivi P., Momtazpour M.</t>
  </si>
  <si>
    <t>2-s2.0-78651461754</t>
  </si>
  <si>
    <t>Adaptation; Document; LDA; SMT</t>
  </si>
  <si>
    <t>Current Statistical Machine Translation (SMT) systems translate one sentence at a time, ignoring any document level information. Consequently, translation models are learned only at sentence level and document contexts are generally overlooked. In this paper, we try to introduce document topic to help SMT system to produce target sentences. First, the parallel training corpus with underlying document boundary is segmented into multiple documents, and then we use a monolingual LDA model to determine which topics these documents belong to. Next, the background phrase table is enhanced with the probability distribution of a document over topics. Evaluation shows that our proposed approach significantly improves the BLEU score on Chinese-to-English machine translation. ©2010 IEEE.</t>
  </si>
  <si>
    <t>Gong, Z., School of Computer Science and Technology, Soochow University, Suzhou, China; Zhang, Y., School of Computer Science and Technology, Soochow University, Suzhou, China; Zhou, G., School of Computer Science and Technology, Soochow University, Suzhou, China</t>
  </si>
  <si>
    <t>School of Computer Science and Technology, Soochow University, Suzhou, China</t>
  </si>
  <si>
    <t>https://www.scopus.com/inward/record.uri?eid=2-s2.0-78651461754&amp;doi=10.1109%2fIUCS.2010.5666182&amp;partnerID=40&amp;md5=68c7acdbb1b9075d4a87264fbe583553</t>
  </si>
  <si>
    <t>10.1109/IUCS.2010.5666182</t>
  </si>
  <si>
    <t>2010 4th International Universal Communication Symposium, IUCS 2010 - Proceedings</t>
  </si>
  <si>
    <t>Statistical machine translation based on LDA</t>
  </si>
  <si>
    <t>Gong Z., Zhang Y., Zhou G.</t>
  </si>
  <si>
    <t>2-s2.0-78651269401</t>
  </si>
  <si>
    <t>Automatic image annotation; Gibbs sampling; Image feature extraction; Probabilistic models; Topic learning</t>
  </si>
  <si>
    <t>The explosive increase of image data on Internet has made it an important, yet very challenging task to index and automatically annotate image data. To achieve that end, sophisticated algorithms and models have been proposed to study the correlation between image content and corresponding text description. Despite the success of previous works, however, researchers are still facing two major difficulties that may undermine their effort of providing reliable and accurate annotations for images. The first difficulty is lacking of comprehensive benchmark image dataset with high quality text descriptions. The second difficulty is lacking of effective way to represent the image content and make it associate with the text descriptions. In our paper, we aim to deal with both problems. To deal with the first problem, we utilize Wikipedia as external knowledge source and enrich the ontology structure of ImageNet database with comprehensive and highly-reliable text descriptions from Wikipedia articles. To address the second problem, we develop a Probabilistic Topic-Connection (PTC) model to represent the connection between latent semantic topic in text description and latent patterns from image feature space. We compare the performance of our model with the currently popular Correspondence LDA (Corr-LDA) model under the same automatic image annotation scenario using cross-validation. Experimental results demonstrate that our model is able to well represent the connection between latent semantic topics and latent patterns in image feature space, thus facilitates knowledge organization and understanding of both image and text descriptions. © 2010 ACM.</t>
  </si>
  <si>
    <t>Chen, X., College of Information Science and Technology, Drexel University, Philadelphia, PA, United States; Hu, X., College of Information Science and Technology, Drexel University, Philadelphia, PA, United States; Zhou, Z., Dept. of ECE, University of Missouri, Columbia, MO, United States; Lu, C., College of Information Science and Technology, Drexel University, Philadelphia, PA, United States; Rosen, G., Dept. of ECE, Drexel University, Philadelphia, PA, United States; He, T., Dept. of Computer Science, Central China Normal University, Wuhan, China; Park, E.K., CSI-CUNY, Staten Island, NY, United States</t>
  </si>
  <si>
    <t>College of Information Science and Technology, Drexel University, Philadelphia, PA, United States; Dept. of ECE, University of Missouri, Columbia, MO, United States; Dept. of ECE, Drexel University, Philadelphia, PA, United States; Dept. of Computer Science, Central China Normal University, Wuhan, China; CSI-CUNY, Staten Island, NY, United States</t>
  </si>
  <si>
    <t>https://www.scopus.com/inward/record.uri?eid=2-s2.0-78651269401&amp;doi=10.1145%2f1871437.1871552&amp;partnerID=40&amp;md5=f3236e37c022cfaa2e9331402376c3a2</t>
  </si>
  <si>
    <t>10.1145/1871437.1871552</t>
  </si>
  <si>
    <t>A Probabilistic Topic-Connection model for automatic image annotation</t>
  </si>
  <si>
    <t>Chen X., Hu X., Zhou Z., Lu C., Rosen G., He T., Park E.K.</t>
  </si>
  <si>
    <t>2-s2.0-84857731344</t>
  </si>
  <si>
    <t>DFT theory; Germanium carbide</t>
  </si>
  <si>
    <t>Through first principles calculations based on the Density Functional Theory (DFT) at the level of LDA (PWC) the electronic properties of un-doped and nitrogen doped germanium carbide sheets (GeC) were studied. The effect of structural vacancies on the electronic properties of the proposed models was investigated. It was found that the optimal geometry of the GeC sheet is planar, same is true for the nitrogen doped model. On the other hand, it was concluded that the presence of a germanium vacancy leads to structural instability of the Ge11C12N12 system. A semiconductor-metal transition was detected when N is incorporated in the Ge12C12H12 system; band gap energies of 2.34 and 0.17 eV were estimated for un-doped an N doped models, respectively. Furthermore, the incorporation of a carbon antisite (NC) leads to a strong increase of polarity, changing form ionic to covalent.</t>
  </si>
  <si>
    <t>Anota, E.C., Cuerpo Académico Ingeniería en Materiales-Facultad de Ingeniería Química, Benemérita Universidad Autónoma de Puebla, Ciudad Universitaria. Col. San Manuel., Puebla, Pue., 72570, Mexico; Herńandez, G.M., Facultad de Matemáticas-Universidad Autónoma de Yucatán, Periférico Norte, Tablaje 13615, Mérida, Yucatán, 97110, Mexico</t>
  </si>
  <si>
    <t>Cuerpo Académico Ingeniería en Materiales-Facultad de Ingeniería Química, Benemérita Universidad Autónoma de Puebla, Ciudad Universitaria. Col. San Manuel., Puebla, Pue., 72570, Mexico; Facultad de Matemáticas-Universidad Autónoma de Yucatán, Periférico Norte, Tablaje 13615, Mérida, Yucatán, 97110, Mexico</t>
  </si>
  <si>
    <t>https://www.scopus.com/inward/record.uri?eid=2-s2.0-84857731344&amp;partnerID=40&amp;md5=6f8abbb568ec94ae35f68a6754389e30</t>
  </si>
  <si>
    <t>Propiedades electŕonicas de la hoja de carburo de germanio tipo grafeno</t>
  </si>
  <si>
    <t>Anota E.C., Herńandez G.M.</t>
  </si>
  <si>
    <t>2-s2.0-85031911421</t>
  </si>
  <si>
    <t>Antibodies bind their antigen using residues, which are part of the hypervariable loops. The properties of the antibody-antigen interaction site are primarily governed by the three dimensional structure of the CDR-loops (complementarity determining region). The mode of antibody binding corresponding antigen is conservation. Antibody structure is rearranged to recognize and bind antigen with at least moderate affinity. Different types of antibody combining sites have been studied such as: cavity or pocket (hapten), groove (peptide, DNA, carbohydrate) and planar (protein). Much effort has focused on characters of antibody structure, antibody-antigen binding sit and mutation on the affinity and specificity of the antibody. In functional studies on antibody-antigen complexes, a few residues are tight bound among a number of contact residues in antibody-antigen interface. The distance between antibody’s interface residue and antigen surface is the one of antigen-antibody binding characters. In this chapter, we set three type of interaction distance range between antibody residue and antigen surface. The residue belong to these distance range in antibody structure is predicted by MCQP, LDA, Decision Tree and SVM to study correlation between characters of antibody surface residue and antigen-antibody interaction. © 2011, Springer-Verlag London Limited.</t>
  </si>
  <si>
    <t>Shi, Y., Research Center on Fictitious Economy and Data Science, Chinese Academy of Sciences, Beijing, China, College of Information Science &amp; Technology, University of Nebraska at Omaha, Omaha, NE, United States; Tian, Y., Research Center on Fictitious Economy and Data Science, Chinese Academy of Sciences, Beijing, China; Kou, G., School of Management and Economics, University of Electronic Science and Technology of China, Chengdu, China; Peng, Y., School of Management and Economics, University of Electronic Science and Technology of China, Chengdu, China; Li, J., Institute of Policy and Management, Chinese Academy of Sciences, Beijing, China</t>
  </si>
  <si>
    <t>Research Center on Fictitious Economy and Data Science, Chinese Academy of Sciences, Beijing, China; College of Information Science &amp; Technology, University of Nebraska at Omaha, Omaha, NE, United States; School of Management and Economics, University of Electronic Science and Technology of China, Chengdu, China; Institute of Policy and Management, Chinese Academy of Sciences, Beijing, China</t>
  </si>
  <si>
    <t>https://www.scopus.com/inward/record.uri?eid=2-s2.0-85031911421&amp;doi=10.1007%2f978-0-85729-504-0_18&amp;partnerID=40&amp;md5=88e706638cf6523bba21352b14536e14</t>
  </si>
  <si>
    <t>10.1007/978-0-85729-504-0_18</t>
  </si>
  <si>
    <t>Advanced Information and Knowledge Processing</t>
  </si>
  <si>
    <t>Anti-gen and Anti-body Informatics</t>
  </si>
  <si>
    <t>Shi Y., Tian Y., Kou G., Peng Y., Li J.</t>
  </si>
  <si>
    <t>2-s2.0-85031916818</t>
  </si>
  <si>
    <t>Instead of finding the best boundary randomly, we find the best linear combination for the best classifier. That is, in addition to considering the criteria space that contains the tradeoffs of multiple criteria in MSD, this chapter constructed MC2LP model of which the structure has a constraint-level space that shows all possible tradeoffs of resource availability levels (i.e. the tradeoff of upper boundary and lower boundary), and also extended it for multi-class classification problem. We also formulated the Minimal Error and Maximal Between-class Variance (MEMBV) model by using the objective function of Fisher’s LDA (maximizing the between-class variance) and the MC2LP model for relaxing the constraints. © 2011, Springer-Verlag London Limited.</t>
  </si>
  <si>
    <t>https://www.scopus.com/inward/record.uri?eid=2-s2.0-85031916818&amp;doi=10.1007%2f978-0-85729-504-0_11&amp;partnerID=40&amp;md5=063353bd04077b2691a74ec88d6996ae</t>
  </si>
  <si>
    <t>10.1007/978-0-85729-504-0_11</t>
  </si>
  <si>
    <t>MC2LP</t>
  </si>
  <si>
    <t>2-s2.0-85031944643</t>
  </si>
  <si>
    <t>World natural diamond production for 2004 is estimated at 156 million carats and it translated into 61.5 billion US dollars in worldwide jewelery sales. Even though, the current level of demand for diamonds with high color and quality is still not being met by the world’s producing diamond mines. Numerous companies are carrying out various phases of diamond exploration in Botswana, which is the world’s leading producer of gem quality diamonds. Due to the extensive Kalahari sand cover (and Karoo basalts underneath), sophisticated and innovative sampling and geophysical techniques are required to locate undiscovered kimberlites. he goal of this chapter is to build an analytical model for kimberlites identification. Three classification methods (LDA, Decision Tree and SVM) are applied to a dataset containing information about rock samples drilled in Botswana. © 2011, Springer-Verlag London Limited.</t>
  </si>
  <si>
    <t>https://www.scopus.com/inward/record.uri?eid=2-s2.0-85031944643&amp;doi=10.1007%2f978-0-85729-504-0_19&amp;partnerID=40&amp;md5=57a82f12f489faccf44084bab272fa38</t>
  </si>
  <si>
    <t>10.1007/978-0-85729-504-0_19</t>
  </si>
  <si>
    <t>Geochemical analyses</t>
  </si>
  <si>
    <t>2-s2.0-79952452897</t>
  </si>
  <si>
    <t>Agent search; Heuristic search; Multiobjective search; Offline path planning; Path search in virtual environments</t>
  </si>
  <si>
    <t>Pathfinding algorithms used in todays computer games consider the path length or a similar criterion as the only measure of optimality. However, these games usually involve opposing parties, whose agents can inflict damage on those of the others. Therefore, the shortest path in such games may not always be the safest one. Consequently, a new suboptimal offline path search algorithm based on the A* algorithm was developed, which takes the threat zones in the game map into consideration. Given an upper limit as the tolerable amount of damage for an agent, this algorithm searches for the shortest path from a starting location to a destination, where the agent may suffer damage less than or equal to the specified limit. Due to its behavior, the algorithm is called Limited-Damage A* (LDA*). Performance of LDA* was tested in randomly-generated maze-like grid-based environments of varying sizes, and in hand-crafted fully-observable environments, in which 8-way movement is utilized. Results obtained from LDA* are compared with those obtained from Multiobjective A* (MOA*), which is a complete and optimal algorithm that yields exact (best) solutions for every case. LDA* was found to perform much faster than MOA*, yielding acceptable sub-optimality in path length. © 2010 Elsevier B.V. All rights reserved.</t>
  </si>
  <si>
    <t>Bayili, S., Zibumi Game Studio, Galyum Block, No. 15/4, ODTU Teknokent, 06531 Ankara, Turkey; Polat, F., Department of Computer Engineering, Middle East Technical University, 06531 Ankara, Turkey</t>
  </si>
  <si>
    <t>Zibumi Game Studio, Galyum Block, No. 15/4, ODTU Teknokent, 06531 Ankara, Turkey; Department of Computer Engineering, Middle East Technical University, 06531 Ankara, Turkey</t>
  </si>
  <si>
    <t>https://www.scopus.com/inward/record.uri?eid=2-s2.0-79952452897&amp;doi=10.1016%2fj.knosys.2010.12.009&amp;partnerID=40&amp;md5=a051084c8d2c523552f3dccd91c31e92</t>
  </si>
  <si>
    <t>10.1016/j.knosys.2010.12.009</t>
  </si>
  <si>
    <t>Limited-Damage A*: A path search algorithm that considers damage as a feasibility criterion</t>
  </si>
  <si>
    <t>Bayili S., Polat F.</t>
  </si>
  <si>
    <t>2-s2.0-80051591616</t>
  </si>
  <si>
    <t>Alemanno, A., HEC, Paris, France</t>
  </si>
  <si>
    <t>HEC, Paris, France</t>
  </si>
  <si>
    <t>https://www.scopus.com/inward/record.uri?eid=2-s2.0-80051591616&amp;partnerID=40&amp;md5=c32d6d7444029c8564bc5cc6002d8939</t>
  </si>
  <si>
    <t>Case C-79/09, Gowan Comércio Internacional e Serviços Lda v. Ministero della Salute, Judgment of the Court of Justice (Second Chamber) of 22 December 2010, nyr.</t>
  </si>
  <si>
    <t>Alemanno A.</t>
  </si>
  <si>
    <t>2-s2.0-84863065756</t>
  </si>
  <si>
    <t>Cancer Classification; LDA; Locality-based; LPP</t>
  </si>
  <si>
    <t>Cancer classification of gene expression data helps determine appropriate treatment and prognosis. Its accurate prediction to the type or size of tumors relies on adopting powerful and efficient classification models such that patients can be provided with better treatment. As a graph-based method for linear dimensionality reduction, Locality Preserving Projections(LPP) searches for an embedding space in which the similarity among the local neighborhoods is preserved. However LPP doesn't take the label information into consideration which is crucial for classification tasks. In order to gain better classification, in this study, a feature dimensionality reduction method termed the Locality Preserving Discriminating Projections(LPDP) is proposed. LPDP allows both locality and class label information to be incorporated which improves the performance of classification. Experimental results using public gene expression data show the superior performance of the method. © 2011 IEEE.</t>
  </si>
  <si>
    <t>Cai, X., School of Medical Information Engineering, Guangdong Pharmaceutical University, Guangzhou 510006, China, School of Computer Science and Engineering, South China University of Technology, Guangzhou 510006, China; Li, J., School of Medical Information Engineering, Guangdong Pharmaceutical University, Guangzhou 510006, China; Wei, J., School of Computer Science and Engineering, South China University of Technology, Guangzhou 510006, China; Wen, G., School of Computer Science and Engineering, South China University of Technology, Guangzhou 510006, China</t>
  </si>
  <si>
    <t>School of Medical Information Engineering, Guangdong Pharmaceutical University, Guangzhou 510006, China; School of Computer Science and Engineering, South China University of Technology, Guangzhou 510006, China</t>
  </si>
  <si>
    <t>https://www.scopus.com/inward/record.uri?eid=2-s2.0-84863065756&amp;doi=10.1109%2fITiME.2011.6132035&amp;partnerID=40&amp;md5=d1f70ced90e52b58774bda5a8eed8682</t>
  </si>
  <si>
    <t>10.1109/ITiME.2011.6132035</t>
  </si>
  <si>
    <t>ITME 2011 - Proceedings: 2011 IEEE International Symposium on IT in Medicine and Education</t>
  </si>
  <si>
    <t>Locality Preserving Discriminating Projections for cancer classification</t>
  </si>
  <si>
    <t>Cai X., Li J., Wei J., Wen G.</t>
  </si>
  <si>
    <t>Department of Electrical Engineering, Urmia University, Urmia, Iran</t>
  </si>
  <si>
    <t>2011 5th International Conference on Application of Information and Communication Technologies, AICT 2011</t>
  </si>
  <si>
    <t>2-s2.0-84859040615</t>
  </si>
  <si>
    <t>Recently, several latent topic analysis methods such as LSI, pLSI, and LDA have been widely used for text analysis. However, those methods basically assign topics to words, but do not account for the events in a document. With this background, in this paper, we propose a latent topic extracting method which assigns topics to events. We also show that our proposed method is useful to generate a document summary based on a latent topic. © 2011 Association for Computational Linguistics.</t>
  </si>
  <si>
    <t>Kitajima, R., Ochanomizu University, Japan; Kobayashi, I., Ochanomizu University, Japan</t>
  </si>
  <si>
    <t>Ochanomizu University, Japan</t>
  </si>
  <si>
    <t>https://www.scopus.com/inward/record.uri?eid=2-s2.0-84859040615&amp;partnerID=40&amp;md5=e3d3b08390d5a5c43a41ec5e07adb12b</t>
  </si>
  <si>
    <t>ACL HLT 2011 - 49th Annual Meeting of the Association for Computational Linguistics: Human Language Technologies, Proceedings of Student Session</t>
  </si>
  <si>
    <t>A latent topic extracting method based on events in a document and its application</t>
  </si>
  <si>
    <t>Kitajima R., Kobayashi I.</t>
  </si>
  <si>
    <t>2-s2.0-84855915577</t>
  </si>
  <si>
    <t>Bayesian; classification; k-nearest neighbor; LDA; Parzen window; PCA</t>
  </si>
  <si>
    <t>Bayesian, k-nearest neighbor, and Parzen window classifiers along with PCA and LDA methods, are effective tools in machine learning. In this work, a hybrid method is formed by the above mentioned methods. The aim is to achieve a successful, fast, and low computational classification. Performance of the new method is evaluated on five various kinds of datasets, from UCI machine learning datasets, including Breast Cancer, Iris, Glass, Yeast, and Wine. The experimental results indicate the superior performance of the proposed method in comparison with the previous works. © 2011 IEEE.</t>
  </si>
  <si>
    <t>Panahi, N., Department of Electrical Engineering, Urmia University, Urmia, Iran; Shayesteh, M.G., Department of Electrical Engineering, Urmia University, Urmia, Iran; Mihandoost, S., Department of Electrical Engineering, Urmia University, Urmia, Iran; Zali Varghahan, B., Department of Electrical Engineering, Urmia University, Urmia, Iran</t>
  </si>
  <si>
    <t>https://www.scopus.com/inward/record.uri?eid=2-s2.0-84855915577&amp;doi=10.1109%2fICAICT.2011.6110912&amp;partnerID=40&amp;md5=e49120bf1ee750337b99d50db59710b9</t>
  </si>
  <si>
    <t>10.1109/ICAICT.2011.6110912</t>
  </si>
  <si>
    <t>Recognition of different datasets using PCA, LDA, and various classifiers</t>
  </si>
  <si>
    <t>Panahi N., Shayesteh M.G., Mihandoost S., Zali Varghahan B.</t>
  </si>
  <si>
    <t>2-s2.0-84863054150</t>
  </si>
  <si>
    <t>F-score; KNN; LDA; RST; SVM</t>
  </si>
  <si>
    <t>With the rapid growth in the credit industry, credit scoring models are being widely used for credit admission evaluation. Credit scoring has been regarded as a critical topic, with its related departments striving to collect huge amounts of data to avoid making the wrong decision. Finding effective classificatory models is important because it will help managers make an objective decision instead of them having to rely merely on intuitive experience. This study proposes three approaches which combine two well-known classifiers, namely, K-Nearest Neighbor (KNN) and Support Vector Machine (SVM), to find the best hybrid classifier combination. Features selection retains sufficient information for classification purposes. Different credit scoring combinations are constructed by selecting features with three approaches and two classifiers. Two credit data sets from University of California, Irvine (UCI) are chosen to evaluate the accuracy of various hybrid features selection models. KNN abd SVM classifiers combine with linear discriminate analysis (LDA), Rough sets (RST), and F-score approaches as a features preprocessing step to optimize features space by removing both irrelevant and redundant features. In this paper, the procedures of the proposed approaches are described and then evaluated by their performances. The results are compared and nonparametric test will be performed to show if there is any significant difference between these models. Performances of the F-score approach combined with effective classifiers are brilliant among the two data sets. The result of this study suggests that the hybrid credit scoring approach is mostly robust and effective in finding optimal subsets and is a promising method in the field of data mining. © 2011 IEEE.</t>
  </si>
  <si>
    <t>Lin, C.-C., Department of Applied English, Yu Da University, Taiwan; Chang, C.-C., Department of Information Management, Jen Teh Junior College, Taiwan; Li, F.-C., Department of Information Management, Jen Teh Junior College, Taiwan; Chao, T.-C., Department of Information Management, Jen Teh Junior College, Taiwan</t>
  </si>
  <si>
    <t>Department of Applied English, Yu Da University, Taiwan; Department of Information Management, Jen Teh Junior College, Taiwan</t>
  </si>
  <si>
    <t>https://www.scopus.com/inward/record.uri?eid=2-s2.0-84863054150&amp;doi=10.1109%2fIEEM.2011.6118017&amp;partnerID=40&amp;md5=f105626ccf00ba11ab6fcf8cfb8a3d2b</t>
  </si>
  <si>
    <t>10.1109/IEEM.2011.6118017</t>
  </si>
  <si>
    <t>IEEE International Conference on Industrial Engineering and Engineering Management</t>
  </si>
  <si>
    <t>Features selection approaches combined with effective classifiers in credit scoring</t>
  </si>
  <si>
    <t>Lin C.-C., Chang C.-C., Li F.-C., Chao T.-C.</t>
  </si>
  <si>
    <t>2-s2.0-83055179238</t>
  </si>
  <si>
    <t>dimensionality reduction; discrimination information; feature extraction; text classification</t>
  </si>
  <si>
    <t>Dimensionality reduction (DR) through feature extraction (FE) is desirable for efficient and effective processing of text documents. Many of the techniques for text FE produce features that are not readily interpretable and require super-linear computation time. In this paper, we present a fast supervised DR/FE technique, named FEDIP, that is motivated by the notion of relatedness of terms to topics or contexts. This relatedness is quantified by using the discrimination information provided by a term for a topic in a labeled document collection. Features are constructed by pooling the discrimination information of highly related terms for each topic. FEDIP's time complexity is linear in the size of the vocabulary and document collection. FEDIP is evaluated for document classification with SVM and naive Bayes classifiers on six text data sets. The results show that FEDIP produces low-dimension feature spaces that yield higher classification accuracy when compared with LDA and LSI. FEDIP is also found to be significantly faster than the other techniques on our evaluation data sets. © 2011 ACM.</t>
  </si>
  <si>
    <t>Tariq, A., Dept. of Computer Science, LUMS School of Science and Engineering, Lahore, Pakistan; Karim, A., Dept. of Computer Science, LUMS School of Science and Engineering, Lahore, Pakistan</t>
  </si>
  <si>
    <t>Dept. of Computer Science, LUMS School of Science and Engineering, Lahore, Pakistan</t>
  </si>
  <si>
    <t>https://www.scopus.com/inward/record.uri?eid=2-s2.0-83055179238&amp;doi=10.1145%2f2063576.2063934&amp;partnerID=40&amp;md5=403376edf8569959a4f41682098d981f</t>
  </si>
  <si>
    <t>10.1145/2063576.2063934</t>
  </si>
  <si>
    <t>Fast supervised feature extraction by term discrimination information pooling</t>
  </si>
  <si>
    <t>Tariq A., Karim A.</t>
  </si>
  <si>
    <t>2-s2.0-83055197056</t>
  </si>
  <si>
    <t>knowledge work; lifelog; term extraction</t>
  </si>
  <si>
    <t>We present a system that supports review of a knowledge work lifelog as an activity history. Since knowledge workers often review their own activity histories, gathering each user's activities on his/her terminal as a lifelog is a promising approach. However, readability of the stored lifelog is a large problem of lifelog-based application. We propose a term extraction method to add annotation labels to the stored lifelog for supporting knowledge workers, exploiting text data acquired from desktop activities. Our prototype system monitors a user's desktop activities after combining raw events, and then extracts possible annotation labels with LDA and C-value techniques from documents and text data in sensor events. In this paper, we introduce a lifelogging module and a lifelog annotation method based on term extraction techniques. According to an empirical evaluation for three weeks, we found that the current method is useful for one-week review. © 2011 ACM.</t>
  </si>
  <si>
    <t>Okamoto, M., Corporate R and D Center, Toshiba Corporation, 1 Komukai-Toshiba-cho, Saiwai-ku, Kawasaki 212-8582, Japan; Watanabe, N., Corporate R and D Center, Toshiba Corporation, 1 Komukai-Toshiba-cho, Saiwai-ku, Kawasaki 212-8582, Japan; Nagano, S., Corporate R and D Center, Toshiba Corporation, 1 Komukai-Toshiba-cho, Saiwai-ku, Kawasaki 212-8582, Japan; Cho, K., Corporate R and D Center, Toshiba Corporation, 1 Komukai-Toshiba-cho, Saiwai-ku, Kawasaki 212-8582, Japan</t>
  </si>
  <si>
    <t>Corporate R and D Center, Toshiba Corporation, 1 Komukai-Toshiba-cho, Saiwai-ku, Kawasaki 212-8582, Japan</t>
  </si>
  <si>
    <t>https://www.scopus.com/inward/record.uri?eid=2-s2.0-83055197056&amp;doi=10.1145%2f2063576.2064025&amp;partnerID=40&amp;md5=3bd5423b109cc43bcf54eb1153c0d63b</t>
  </si>
  <si>
    <t>10.1145/2063576.2064025</t>
  </si>
  <si>
    <t>Annotating knowledge work lifelog: Term extraction from sensor and operation history</t>
  </si>
  <si>
    <t>Okamoto M., Watanabe N., Nagano S., Cho K.</t>
  </si>
  <si>
    <t>2-s2.0-84907376634</t>
  </si>
  <si>
    <t>Parallel corpora have applications in many areas of Natural Language Processing, but are very expensive to produce. Much information can be gained from comparable texts, and we present an algorithm which, given any bodies of text in multiple languages, uses existing named entity recognition software and topic detection algorithm to generate pairs of comparable texts without requiring a parallel corpus training phase. We evaluate the system's performance firstly on data from the online newspaper domain, and secondly on Wikipedia cross-language links. © 2012 Association for Computational Linguistics.</t>
  </si>
  <si>
    <t>Preiss, J., Department of Computer Science, University of Sheffield, Regent Court 211 Portobello, Sheffield, United Kingdom</t>
  </si>
  <si>
    <t>Department of Computer Science, University of Sheffield, Regent Court 211 Portobello, Sheffield, United Kingdom</t>
  </si>
  <si>
    <t>https://www.scopus.com/inward/record.uri?eid=2-s2.0-84907376634&amp;partnerID=40&amp;md5=e5a59a245e2b21f11d1f8ec4387f6eb1</t>
  </si>
  <si>
    <t>Identifying comparable corpora using LDA</t>
  </si>
  <si>
    <t>Preiss J.</t>
  </si>
  <si>
    <t>2-s2.0-84896371714</t>
  </si>
  <si>
    <t>This study aims to infer the social nature of conversations from their content automatically. To place this work in context, our motivation stems from the need to understand how social disengagement affects cognitive decline or depression among older adults. For this purpose, we collected a comprehensive and naturalistic corpus comprising of all the incoming and outgoing telephone calls from 10 subjects over the duration of a year. As a first step, we learned a binary classifier to filter out business related conversation, achieving an accuracy of about 85%. This classification task provides a convenient tool to probe the nature of telephone conversations. We evaluated the utility of openings and closing in differentiating personal calls, and find that empirical results on a large corpus do not support the hypotheses by Schegloff and Sacks that personal conversations are marked by unique closing structures. For classifying different types of social relationships such as family vs other, we investigated features related to language use (entropy), hand-crafted dictionary (LIWC) and topics learned using unsupervised latent Dirichlet models (LDA). Our results show that the posteriors over topics from LDA provide consistently higher accuracy (60-81%) compared to LIWC or language use features in distinguishing different types of conversations. © 2012 Association for Computational Linguistics.</t>
  </si>
  <si>
    <t>Stark, A., Center for Spoken Language Understanding, OHSU, Portland, United States; Shafran, I., Center for Spoken Language Understanding, OHSU, Portland, United States; Kaye, J., Center for Spoken Language Understanding, OHSU, Portland, United States</t>
  </si>
  <si>
    <t>Center for Spoken Language Understanding, OHSU, Portland, United States</t>
  </si>
  <si>
    <t>https://www.scopus.com/inward/record.uri?eid=2-s2.0-84896371714&amp;partnerID=40&amp;md5=c1209029aa664f8c203668a183569635</t>
  </si>
  <si>
    <t>Hello, who is calling?: Canwords reveal the social nature of conversations?</t>
  </si>
  <si>
    <t>Stark A., Shafran I., Kaye J.</t>
  </si>
  <si>
    <t>2-s2.0-84875537873</t>
  </si>
  <si>
    <t>Inclined backward-facing step; Open channel flow</t>
  </si>
  <si>
    <t>The contribution deals with the experimental and numerical modelling of the turbulent flow over an inclined backward-facing step in an open water channel. The modelling was carried out in the wide range of the Froude number covering the subcritical, supercritical and near critical regimes as well. The study was concentrated particularly on the development of flow separation and on changes of free surface. Numerical results obtained using the commercial software ANSYS CFX 12.0 for the two-equation SST model and the EARSM model were compared with experimental data obtained by means of PIV and LDA measuring techniques.</t>
  </si>
  <si>
    <t>Prihoda, J., Institute of Thermomechanics AS CR V.v.i., Praha, Czech Republic; Zubik, P., Institute of Hydraulic Structures, Faculty of Civil Engineering, Brno University of Technology, Brno, Czech Republic; Sulc, J., Institute of Hydraulic Structures, Faculty of Civil Engineering, Brno University of Technology, Brno, Czech Republic; Sedlar, M., SIGMA - Research and Development Institute, Lutin, Czech Republic</t>
  </si>
  <si>
    <t>Institute of Thermomechanics AS CR V.v.i., Praha, Czech Republic; Institute of Hydraulic Structures, Faculty of Civil Engineering, Brno University of Technology, Brno, Czech Republic; SIGMA - Research and Development Institute, Lutin, Czech Republic</t>
  </si>
  <si>
    <t>https://www.scopus.com/inward/record.uri?eid=2-s2.0-84875537873&amp;partnerID=40&amp;md5=dfa341d700490dece990dd2dd9f6464a</t>
  </si>
  <si>
    <t>Komunikacie</t>
  </si>
  <si>
    <t>Experimental and numerical modelling of turbulent flow over an inclined backward-facing step in an open channel</t>
  </si>
  <si>
    <t>Prihoda J., Zubik P., Sulc J., Sedlar M.</t>
  </si>
  <si>
    <t>2-s2.0-84864080521</t>
  </si>
  <si>
    <t>19th century; Akçakoca; Caucasia; Düzce; Emigration; Ottoman population; Settlement</t>
  </si>
  <si>
    <t>Owing to the invasion policy pursued by Russia in the 19th century, immigrants from Caucasus, the Balkans and Crimea were settled in Düzce by the Ottoman Empire. The reason for this was that Düzce had less population density than the other Ottoman cities and it had very productive agricultural lands. As a result of these migrations, the immigrants formed 45% of the population of the region. Those who were settled together managed to retain their own identities although they had some difficulties in adapting to Ottoman language and culture at the beginning. Those who were settled in mixed groups, on the other hand, assimilated with the culture of the areas they were settled in. Due to the fact that this region was the transition point between the capital city Istanbul and Anatolia, the region attracted many immigrants from the Black Sea Region.</t>
  </si>
  <si>
    <t>Özlü, Z., Gaziantep University, Faculty of Science and Letters, Department of History, Gaziantep, Turkey</t>
  </si>
  <si>
    <t>Gaziantep University, Faculty of Science and Letters, Department of History, Gaziantep, Turkey</t>
  </si>
  <si>
    <t>https://www.scopus.com/inward/record.uri?eid=2-s2.0-84864080521&amp;partnerID=40&amp;md5=21993968020d44670072cb1221c5e9be</t>
  </si>
  <si>
    <t>Migrations to Düzce in the 19th century [19. yüzyi{dotless}lda Düzce kazasi{dotless}na göçler]</t>
  </si>
  <si>
    <t>Özlü Z.</t>
  </si>
  <si>
    <t>2-s2.0-84864655288</t>
  </si>
  <si>
    <t>17 th century; Kütahya; Ottoman provinces system; Ottoman public; Provinces governor</t>
  </si>
  <si>
    <t>The Ottoman provincial administration consisted of two separate administrators from ehl-i örf and ehl-i şer appointed by the central government. Through this dual administration system, the Ottoman central bureaucracy aimed to establish a strong authority and to protect the people from mistreatment by local authorities. The legal orders that were sent from the center to the local authorities were in accordance with this aim. In theory, the policy of the central government created a system in favour of the people and central authority. In practice, however, the local autorities occasionally acted against the system. This study aims to identify the events in which the local authorities acted contrary to the law in the Kütahya Province, which was a crucial part of the 17th century Ottoman Administration System. The study focuses particularly on the reaction of the central government to the provincial authorities who acted contrary to the law and on the relationship between the central government, provincial authorities and the people of the Kütahya Province. In this context, the Mühimme registries were used as primary sources in addition to a number of secondary sources.</t>
  </si>
  <si>
    <t>Polat, S., Dumlupinar University, Faculty of Science and Letters, Department of History, Kütahya, Turkey</t>
  </si>
  <si>
    <t>Dumlupinar University, Faculty of Science and Letters, Department of History, Kütahya, Turkey</t>
  </si>
  <si>
    <t>https://www.scopus.com/inward/record.uri?eid=2-s2.0-84864655288&amp;partnerID=40&amp;md5=d4f905efbbdc01b5154cfa817052db3e</t>
  </si>
  <si>
    <t>The relations between the governing and the governed in the Province of Kütahya and environs in the 17th century [XVII. Yüzyi{dotless}lda kütahya ve çevresinde yöneten-yönetilen ilişkisi]</t>
  </si>
  <si>
    <t>Polat S.</t>
  </si>
  <si>
    <t>2-s2.0-84864585784</t>
  </si>
  <si>
    <t>Multi-variability condition; Speaker information; Speaker verification; Vowel-like regions</t>
  </si>
  <si>
    <t>Our initial speaker verification study exploring the impact of mismatch in training and test conditions finds that the mismatch in sensor and acoustic environment results in significant performance degradation compared to other mismatches like language and style (Haris et al. in Int. J. Speech Technol., 2012). In this work we present a method to suppress the mismatch between the training and test speech, specifically due to sensor and acoustic environment. The method is based on identifying and emphasizing more speaker specific and less mismatch affected vowellike regions (VLRs) compared to the other speech regions. VLRs are separated from the speech regions (regions detected using voice activity detection (VAD)) using VLR onset point (VLROP) and are processed independently during training and testing of the speaker verification system. Finally, the scores are combined with more weight to that generated by VLRs as those are relatively more speaker specific and less mismatch affected. Speaker verification studies are conducted using the mel-frequency cepstral coefficients (MFCCs) as feature vectors. The speaker modeling is done using the Gaussian mixture model-universal background model and the state-of-the-art i-vector based approach. The experimental results show that for both the systems, proposed approach provides consistent performance improve-ment on the conversational approach with and without different channel compensation techniques. For instance, with IITG-MV Phase-II dataset for headphone trained and voice recorder test speech, the proposed approach provides a relative improvement of 25.08 % (in EER) for the i-vector based speaker verification systems with LDA and WCCN compared to conventional approach. © 2012 Springer Science+Business Media, LLC.</t>
  </si>
  <si>
    <t>Pradhan, G., Department of Electronics and Electrical Engineering, Indian Institute of Technology Guwahati, Guwahati 781039, India; Haris, B.C., Department of Electronics and Electrical Engineering, Indian Institute of Technology Guwahati, Guwahati 781039, India; Prasanna, S.R.M., Department of Electronics and Electrical Engineering, Indian Institute of Technology Guwahati, Guwahati 781039, India; Sinha, R., Department of Electronics and Electrical Engineering, Indian Institute of Technology Guwahati, Guwahati 781039, India</t>
  </si>
  <si>
    <t>Department of Electronics and Electrical Engineering, Indian Institute of Technology Guwahati, Guwahati 781039, India</t>
  </si>
  <si>
    <t>https://www.scopus.com/inward/record.uri?eid=2-s2.0-84864585784&amp;doi=10.1007%2fs10772-012-9159-z&amp;partnerID=40&amp;md5=e34026b95a04a646261457ae69268aa5</t>
  </si>
  <si>
    <t>10.1007/s10772-012-9159-z</t>
  </si>
  <si>
    <t>Speaker verification in sensor and acoustic environment mismatch conditions</t>
  </si>
  <si>
    <t>Pradhan G., Haris B.C., Prasanna S.R.M., Sinha R.</t>
  </si>
  <si>
    <t>2-s2.0-84866747450</t>
  </si>
  <si>
    <t>Elderly; Low-dose aspirin; Outcome; Traumatic intracranial hemorrhage; Warfarin</t>
  </si>
  <si>
    <t>Aim: Ground-level fall is the most common cause of traumatic intracranial hemorrhage (TICH) in the elderly, and is a major cause of morbidity and mortality in that population. A retrospective study was carried out to evaluate whether the use of warfarin/low-dose aspirin (LDA) is predictive of unfavorable outcomes in geriatric patients who sustain a fall-induced TICH. Methods: Charts of 76 geriatric patients (≥65years-of-age) with fall-induced TICH were reviewed. The number of patients taking warfarin and LDA was 12 and 21, respectively, whereas the other 43 took neither medication (non-user group). The frequency of patients with unfavorable outcomes (Glasgow Outcome Scale score of 1-3) at discharge was calculated. Furthermore, variables predictive of unfavorable outcomes were identified by logistic regression analysis. Results: The frequency of patients with unfavorable outcomes was 75% in the warfarin group, 33% in the LDA group and 27% in the non-user group, respectively. The risk of having unfavorable outcomes was significantly higher in the warfarin group compared with the LDA group (P=0.03) and non-user group (P&lt;0.01). Logistic regression analysis showed that variables predictive of unfavorable outcomes were: age, initial Glasgow Coma Scale score≤13 and presence of midline shift≥5mm. Conclusion: The use of warfarin, but not of LDA, might be associated with unfavorable outcomes in elderly with fall-induced TICH. The risk of TICH should be communicated properly to elderly taking warfarin. The information might be important not only to trauma surgeons who take care of injured elderly, but also to geriatric physicians who prescribe warfarin/LDA to them. © 2012 Japan Geriatrics Society.</t>
  </si>
  <si>
    <t>Inamasu, J., Department of Neurosurgery, Fujita Health University School of Medicine, Toyoake, Aichi, Japan, Department of Neurosurgery, Saiseikai Utsunomiya Hospital, Utsunomiya, Tochigi, Japan; Nakatsukasa, M., Department of Neurosurgery, Saiseikai Utsunomiya Hospital, Utsunomiya, Tochigi, Japan; Miyatake, S., Department of Emergency Medicine, Saiseikai Utsunomiya Hospital, Utsunomiya, Tochigi, Japan; Hirose, Y., Department of Neurosurgery, Fujita Health University School of Medicine, Toyoake, Aichi, Japan</t>
  </si>
  <si>
    <t>Department of Neurosurgery, Fujita Health University School of Medicine, Toyoake, Aichi, Japan; Department of Neurosurgery, Saiseikai Utsunomiya Hospital, Utsunomiya, Tochigi, Japan; Department of Emergency Medicine, Saiseikai Utsunomiya Hospital, Utsunomiya, Tochigi, Japan</t>
  </si>
  <si>
    <t>https://www.scopus.com/inward/record.uri?eid=2-s2.0-84866747450&amp;doi=10.1111%2fj.1447-0594.2012.00838.x&amp;partnerID=40&amp;md5=8b1be60237b8d92a341a09819878e136</t>
  </si>
  <si>
    <t>10.1111/j.1447-0594.2012.00838.x</t>
  </si>
  <si>
    <t>Geriatrics and Gerontology International</t>
  </si>
  <si>
    <t>Influence of warfarin and low-dose aspirin on the outcomes of geriatric patients with traumatic intracranial hemorrhage resulting from ground-level fall</t>
  </si>
  <si>
    <t>Inamasu J., Nakatsukasa M., Miyatake S., Hirose Y.</t>
  </si>
  <si>
    <t>2-s2.0-85015381817</t>
  </si>
  <si>
    <t>Basel II accord; Binomial distribution; Capital charge; Excess zeroes; Hurdle distributions; lda; Negative binomial distribution; Operational risk; Overdispersion; Poisson distribution; Risk management; Zero-inflated distributions</t>
  </si>
  <si>
    <t>Purpose – The purpose of this paper is to introduce the zero-modified distributions in the calculation of operational value-at-risk. Design/methodology/approach – This kind of distributions is preferred when excess of zeroes is observed. In operational risk, this phenomenon may be due to the scarcity of data, the existence of extreme values and/or the threshold from which banks start to collect losses. In this article, the paper focuses on the analysis of damage to physical assets. Findings – The results show that basic Poisson distribution underestimates the dispersion, and then leads to the underestimation of the capital charge. However, zero-modified Poisson distributions perform well the frequency. In addition, basic negative binomial and its related zero-modified distributions, in their turn, offer a good prediction of count events. To choose the distribution that suits better the frequency, the paper uses the Vuong's test. Its results indicate that zero-modified Poisson distributions, basic negative binomial and its related zero-modified distributions are equivalent. This conclusion is confirmed by the capital charge calculated since the differences between the six aggregations are not significant except that of basic Poisson distribution. Originality/value – Recently, the zero-modified formulations are widely used in many fields because of the low frequency of the events. This article aims to describe the frequency of operational risk using zero-modified distributions. © 2012, © Emerald Group Publishing Limited.</t>
  </si>
  <si>
    <t>Mouatassim, Y., Actuarial Research, Zurich Insurance, Casablanca, Morocco</t>
  </si>
  <si>
    <t>Actuarial Research, Zurich Insurance, Casablanca, Morocco</t>
  </si>
  <si>
    <t>https://www.scopus.com/inward/record.uri?eid=2-s2.0-85015381817&amp;doi=10.1108%2f15265941211273768&amp;partnerID=40&amp;md5=3206c6b8860562793e4f65d8d4e81500</t>
  </si>
  <si>
    <t>10.1108/15265941211273768</t>
  </si>
  <si>
    <t>Journal of Risk Finance</t>
  </si>
  <si>
    <t>Zero-modified discrete distributions for operational risk modelling</t>
  </si>
  <si>
    <t>Mouatassim Y.</t>
  </si>
  <si>
    <t>2-s2.0-84868146590</t>
  </si>
  <si>
    <t>Ayntab; Neighborhood in the ottoman empire; Seriye records (şer'iye sicilleri); Social control; Social deviation</t>
  </si>
  <si>
    <t>The concept of social control involves a social reaction against behaviors regarded as social deviation. In Ottoman cities the neighborhood meant not only a physical unit but also a social unit contributing to maintaining social control. In this study, the role that the neighborhood and neighborhood residents had as a social control mechanism in the 16 th Century was investigated within the context of the city of Ayntab by making use of the city's seriye records (şer'iye sicili). The information obtained from court records demonstrated that the neighborhood resident had a crucial function as a mechanism of social control.</t>
  </si>
  <si>
    <t>Çak̈r, I.E., Atatürk University, Faculty of Letters, Department of History, Erzurum, Turkey</t>
  </si>
  <si>
    <t>Atatürk University, Faculty of Letters, Department of History, Erzurum, Turkey</t>
  </si>
  <si>
    <t>https://www.scopus.com/inward/record.uri?eid=2-s2.0-84868146590&amp;partnerID=40&amp;md5=92a6d68f1c86685094b2ea9654e2aac2</t>
  </si>
  <si>
    <t>Information on the role of the neighborhood residents as a social control mechanism in Ayntab in the 16 th century [XVI. yüzyi{dotless}lda ayntab'da toplumsal kontrol araci{dotless} olarak mahalle halki{dotless}ni{dotless}n rolü]</t>
  </si>
  <si>
    <t>Çak̈r I.E.</t>
  </si>
  <si>
    <t>2-s2.0-84878403164</t>
  </si>
  <si>
    <t>ASR; Bottle-neck; GMM; HMM; Hybrid; MLP; TANDEM</t>
  </si>
  <si>
    <t>Gaussian Mixture Model (GMM) and Multi Layer Perceptron (MLP) based acoustic models are compared on a French large vocabulary continuous speech recognition (LVCSR) task. In addition to optimizing the output layer size of the MLP, the effect of the deep neural network structure is also investigated. Moreover, using different linear transformations (time derivatives, LDA, CMLLR) on conventional MFCC, the study is also extended to MLP based probabilistic and bottle-neck TANDEM features. Results show that using either the hybrid or bottleneck TANDEM approach leads to similar recognition performance. However, the best performance is achieved when deep MLP acoustic models are trained on concatenated cepstral and context-dependent bottle-neck features. Further experiments reveal the importance of the neighbouring frames in case of MLP based modeling, and that its gain over GMM acoustic models is strongly reduced by more complex features.</t>
  </si>
  <si>
    <t>Tüske, Z., Human Language Technology and Pattern Recognition, Computer Science Department, RWTH Aachen University, 52056 Aachen, Germany; Sundermeyer, M., Human Language Technology and Pattern Recognition, Computer Science Department, RWTH Aachen University, 52056 Aachen, Germany; Schlüter, R., Human Language Technology and Pattern Recognition, Computer Science Department, RWTH Aachen University, 52056 Aachen, Germany; Ney, H., Human Language Technology and Pattern Recognition, Computer Science Department, RWTH Aachen University, 52056 Aachen, Germany</t>
  </si>
  <si>
    <t>Human Language Technology and Pattern Recognition, Computer Science Department, RWTH Aachen University, 52056 Aachen, Germany</t>
  </si>
  <si>
    <t>https://www.scopus.com/inward/record.uri?eid=2-s2.0-84878403164&amp;partnerID=40&amp;md5=e1567f1f5392c0c9b7b6e91faf290b81</t>
  </si>
  <si>
    <t>Context-dependent MLPs for LVCSR: TANDEM, hybrid or both?</t>
  </si>
  <si>
    <t>Tüske Z., Sundermeyer M., Schlüter R., Ney H.</t>
  </si>
  <si>
    <t>2-s2.0-84878392181</t>
  </si>
  <si>
    <t>Factor analysis; Gaussian mixture model; I-vector; Language recognition; LDA; Wiener filter</t>
  </si>
  <si>
    <t>In this paper, we extend our previous analysis of Gaussian Mixture Model (GMM) subspace compensation techniques using Gaussian modeling in the supervector space combined with additive channel and observation noise. We show that under the modeling assumptions of a total-variability i-vector system, full Gaussian supervector scoring can also be performed cheaply in the total subspace, and that i-vector scoring can be viewed as an approximation to this. Next, we show that covariance matrix estimation in the i-vector space can be used to generate PCA estimates of supervector covariance matrices needed for Joint Factor Analysis (JFA). Finally, we derive a new technique for reduced-dimension i-vector extraction which we call Su-pervector LDA (SV-LDA), and demonstrate a 100-dimensional i-vector language recognition system with equivalent performance to a 600-dimensional version at much lower complexity.</t>
  </si>
  <si>
    <t>McCree, A., MIT Lincoln Laboratory, Lexington, MA, United States, HLTCOE at Johns Hopkins, United States; Borgström, B.J., MIT Lincoln Laboratory, Lexington, MA, United States</t>
  </si>
  <si>
    <t>MIT Lincoln Laboratory, Lexington, MA, United States; HLTCOE at Johns Hopkins, United States</t>
  </si>
  <si>
    <t>https://www.scopus.com/inward/record.uri?eid=2-s2.0-84878392181&amp;partnerID=40&amp;md5=c4ce93f70ae1cf874770f7bc5db458f8</t>
  </si>
  <si>
    <t>Supervector LDA: A new approach to reduced-complexity i-vector language recognition</t>
  </si>
  <si>
    <t>McCree A., Borgström B.J.</t>
  </si>
  <si>
    <t>2-s2.0-84878420969</t>
  </si>
  <si>
    <t>Social annotations; Speech recognition; Topic language model adaptation</t>
  </si>
  <si>
    <t>Social annotations such as Yahoo! Answers1 already define broad coverage of hierarchical topic categories and include millions of documents annotated by web users. For topic language model (LM) adaptation, we present a novel approach of performing topic segmentation of LM training corpus via leveraging such social annotations, which may be more effective than unsupervised methods. Experimental results on the IWSLT-2011 TED ASR data sets demonstrate that we can achieve modest improvements when compared with the unsupervised methods such as clustering-based and LDA-based algorithms, e.g., the absolute WER improvement over the LDA-based method on the test set reaches 0.5 points.</t>
  </si>
  <si>
    <t>Wu, Y., Spoken Language Communication Laboratory, National Institute of Information and Communications Technology, Kyoto, Japan; Abe, K., Spoken Language Communication Laboratory, National Institute of Information and Communications Technology, Kyoto, Japan; Dixon, P., Spoken Language Communication Laboratory, National Institute of Information and Communications Technology, Kyoto, Japan; Hori, C., Spoken Language Communication Laboratory, National Institute of Information and Communications Technology, Kyoto, Japan; Kashioka, H., Spoken Language Communication Laboratory, National Institute of Information and Communications Technology, Kyoto, Japan</t>
  </si>
  <si>
    <t>Spoken Language Communication Laboratory, National Institute of Information and Communications Technology, Kyoto, Japan</t>
  </si>
  <si>
    <t>https://www.scopus.com/inward/record.uri?eid=2-s2.0-84878420969&amp;partnerID=40&amp;md5=85556379e12e5a2b2fd810792d777a61</t>
  </si>
  <si>
    <t>Leveraging social annotation for topic language model adaptation</t>
  </si>
  <si>
    <t>Wu Y., Abe K., Dixon P., Hori C., Kashioka H.</t>
  </si>
  <si>
    <t>2-s2.0-84874390208</t>
  </si>
  <si>
    <t>Band structure; Density of State; Density-Functional Theory; Elastic Constant; Local-density Approximation; Optical</t>
  </si>
  <si>
    <t>The geometry optimization, elastic constant, electronic band structure, density of state (DOS) and optical properties of perovskite SnZrO3 (SZ) are investigated from first principles calculation using the Density Functional Theory (DFT) within Local Density Approximation (LDA). All the calculations are performed using the Cambridge Serial Total Energy Package (CASTEP) computer code. The independent elastic constants (C11, C12, and C44), bulk modulus, B are obtained and analyzed. From the calculation along the higher symmetry direction in the Brillouin zone, direct band gap of SZ is 3.09 eV at X point and DOS shows the strong hybridization between cation Pb 5p and O 2p compare to hybridization of cation Zr 4d and O 2p. To understand the optical properties of SnZrO3, the complex dielectric constant for radiation up to 30 eV was investigated. Results show that anion O 2p, cation Sn 5p and Zr 4d states play an important role in optical transition and it is respectively correspond to the top of valence states and bottom of conduction band. The results were compared and showed in good agreement with other calculated SnTiO3. Copyright © 2012 IEEE.</t>
  </si>
  <si>
    <t>Taib, M.F.M., Faculty of Applied Sciences, Universiti Teknologi MARA, 40450 Shah Alam, Malaysia, Ionics Materials and Devices (iMADE) Research Laboratory, Institute of Science, Universiti Teknologi MARA, 40450 Shah Alam, Malaysia; Yaakob, M.K., Faculty of Applied Sciences, Universiti Teknologi MARA, 40450 Shah Alam, Malaysia, Ionics Materials and Devices (iMADE) Research Laboratory, Institute of Science, Universiti Teknologi MARA, 40450 Shah Alam, Malaysia; Hassan, O.H., Department of Industrial Ceramics, Faculty of Art and Design, Universiti Teknologi MARA, 40450 Shah Alam, Malaysia; Yahya, M.Z.A., Ionics Materials and Devices (iMADE) Research Laboratory, Institute of Science, Universiti Teknologi MARA, 40450 Shah Alam, Malaysia, Department of Physics, National Defence University of Malaysia, Kem Sg. Besi, 57000 Kuala Lumpur, Malaysia</t>
  </si>
  <si>
    <t>Faculty of Applied Sciences, Universiti Teknologi MARA, 40450 Shah Alam, Malaysia; Ionics Materials and Devices (iMADE) Research Laboratory, Institute of Science, Universiti Teknologi MARA, 40450 Shah Alam, Malaysia; Department of Industrial Ceramics, Faculty of Art and Design, Universiti Teknologi MARA, 40450 Shah Alam, Malaysia; Department of Physics, National Defence University of Malaysia, Kem Sg. Besi, 57000 Kuala Lumpur, Malaysia</t>
  </si>
  <si>
    <t>https://www.scopus.com/inward/record.uri?eid=2-s2.0-84874390208&amp;doi=10.1109%2fISBEIA.2012.6422855&amp;partnerID=40&amp;md5=af5d7e75846c3adb2bbb71fe0421472a</t>
  </si>
  <si>
    <t>10.1109/ISBEIA.2012.6422855</t>
  </si>
  <si>
    <t>ISBEIA 2012 - IEEE Symposium on Business, Engineering and Industrial Applications</t>
  </si>
  <si>
    <t>First principles calculation on elastic, electronic and optical properties of new cubic (Pm3m) pb-free perovskite oxide of SnZrO3</t>
  </si>
  <si>
    <t>Taib M.F.M., Yaakob M.K., Hassan O.H., Yahya M.Z.A.</t>
  </si>
  <si>
    <t>2-s2.0-84871725395</t>
  </si>
  <si>
    <t>Learning Automata (LAs); Q Learning; Student Modeling; Tutorial-Like Systems</t>
  </si>
  <si>
    <t>Intelligent Tutorial Systems are educational software packages that occupy Artificial Intelligence (AI) techniques and methods to represent the knowledge, as well as to conduct the learning interaction. Tutorial-like systems simulates a Socratic model of learning for teaching uncertain course material by simulating the learning process for both Teacher and a School of Students. The Student is the center of attention in any Tutorial system. The proposed method in this paper improves the student's behavior model in a tutorial-Like system. In the proposed method, student model is determined by high level learning automata called Level Determinant Agent (LDA-LAQ), which attempts to characterize and improve the learning model of the students. LDA-LAQ actually use learning automata as a learning mechanism to show how the student is slow, normal or fast in the term of learning. This paper shows the new student how learning model increases speed accuracy using Pursuit learning automata and Reinforcement Learning. © 2012 IEEE.</t>
  </si>
  <si>
    <t>Javadi, S.L., Sama Technical and Vocational Training College, Islamic Azad University Ayatolah Amoly Branch, Amol, Iran; Masoumi, B., Department of Computer and Information Technology Engineering, Islamic Azad University, Qazvin Branch, Qazvin, Iran; Meybodi, M.R., Department of Computer and Information Technology Engineering Amirkabir University of Technology, Tehran, Iran</t>
  </si>
  <si>
    <t>Sama Technical and Vocational Training College, Islamic Azad University Ayatolah Amoly Branch, Amol, Iran; Department of Computer and Information Technology Engineering, Islamic Azad University, Qazvin Branch, Qazvin, Iran; Department of Computer and Information Technology Engineering Amirkabir University of Technology, Tehran, Iran</t>
  </si>
  <si>
    <t>https://www.scopus.com/inward/record.uri?eid=2-s2.0-84871725395&amp;doi=10.1109%2fICEELI.2012.6360564&amp;partnerID=40&amp;md5=be3fc1f194f5d86a65dee3e4a96541e9</t>
  </si>
  <si>
    <t>10.1109/ICEELI.2012.6360564</t>
  </si>
  <si>
    <t>2012 International Conference on Education and e-Learning Innovations, ICEELI 2012</t>
  </si>
  <si>
    <t>Improving student's modeling framework in a tutorial-like system based on Pursuit learning automata and reinforcement learning</t>
  </si>
  <si>
    <t>Javadi S.L., Masoumi B., Meybodi M.R.</t>
  </si>
  <si>
    <t>2-s2.0-84872781165</t>
  </si>
  <si>
    <t>Activity detection; LDA; Traffic phase; Video segmentation; Visual surveillance</t>
  </si>
  <si>
    <t>In this paper, a new approach is proposed to percept video surveillance scenes. It contains two steps: training and testing. In the first step, the Bayesian model is adopted to learn traffic phases from video sequence; in the second step, new videos captured in different conditions are tested, activities are detected quickly, and each video frame is labeled by a certain traffic phase, based on which, videos are segmented frame by frame. We have tested our approach on some challenging traffic surveillance sequences and obtained promising results. Copyright © 2012 Binary Information Press.</t>
  </si>
  <si>
    <t>Song, L., School of Automation, Northwestern Polytechnical University, Xi'an, 710072, China; Shi, Z., School of Automation, Northwestern Polytechnical University, Xi'an, 710072, China</t>
  </si>
  <si>
    <t>School of Automation, Northwestern Polytechnical University, Xi'an, 710072, China</t>
  </si>
  <si>
    <t>https://www.scopus.com/inward/record.uri?eid=2-s2.0-84872781165&amp;partnerID=40&amp;md5=1302a7a23fb7744a3d19b42190f02648</t>
  </si>
  <si>
    <t>Video scene understanding in complicated conditions</t>
  </si>
  <si>
    <t>Song L., Shi Z.</t>
  </si>
  <si>
    <t>2-s2.0-84905677598</t>
  </si>
  <si>
    <t>Topics generated automatically, e.g. using LDA, are now widely used in Computational Linguistics. Topics are normally represented as a set of keywords, often the n terms in a topic with the highest marginal probabilities. We introduce an alternative approach in which topics are represented using images. Candidate images for each topic are retrieved from the web by querying a search engine using the top n terms. The most suitable image is selected from this set using a graph-based algorithm which makes use of textual information from the metadata associated with each image and features extracted from the images themselves. We show that the proposed approach significantly outperforms several baselines and can provide images that are useful to represent a topic. © 2013 Association for Computational Linguistics.</t>
  </si>
  <si>
    <t>Aletras, N., Department of Computer Science, University of Sheffield, Regent Court, 211 Portobello, Sheffield, United Kingdom; Stevenson, M., Department of Computer Science, University of Sheffield, Regent Court, 211 Portobello, Sheffield, United Kingdom</t>
  </si>
  <si>
    <t>Department of Computer Science, University of Sheffield, Regent Court, 211 Portobello, Sheffield, United Kingdom</t>
  </si>
  <si>
    <t>https://www.scopus.com/inward/record.uri?eid=2-s2.0-84905677598&amp;partnerID=40&amp;md5=5c79ed0d381b91b4460c0d301d8b0a70</t>
  </si>
  <si>
    <t>Representing topics using images</t>
  </si>
  <si>
    <t>Aletras N., Stevenson M.</t>
  </si>
  <si>
    <t>2-s2.0-84870289405</t>
  </si>
  <si>
    <t>LDA; Pattern mining; Summary template</t>
  </si>
  <si>
    <t>In this paper, we propose a novel approach to automatic generation of summary templates from given collections of summary articles. We first develop an entity-aspect LDA model to simultaneously cluster both sentences and words into aspects. We then apply frequent subtree pattern mining on the dependency parse trees of the clustered and labeled sentences to discover sentence patterns that well represent the aspects. Finally, we use the generated templates to construct summaries for new entities. Key features of our method include automatic grouping of semantically related sentence patterns and automatic identification of template slots that need to be filled in. Also, we implement a new sentence compression algorithm which use dependency tree instead of parser tree. We apply our method on five Wikipedia entity categories and compare our method with three baseline methods. Both quantitative evaluation based on human judgment and qualitative comparison demonstrate the effectiveness and advantages of our method. © 2012 Elsevier Ltd. All rights reserved.</t>
  </si>
  <si>
    <t>Li, P., Department of Computer Science and Engineering, Shanghai Jiao Tong University, China; Wang, Y., Department of Computer Science and Engineering, Shanghai Jiao Tong University, China; Jiang, J., School of Information Systems, Singapore Management University, Singapore, Singapore</t>
  </si>
  <si>
    <t>Department of Computer Science and Engineering, Shanghai Jiao Tong University, China; School of Information Systems, Singapore Management University, Singapore, Singapore</t>
  </si>
  <si>
    <t>https://www.scopus.com/inward/record.uri?eid=2-s2.0-84870289405&amp;doi=10.1016%2fj.ipm.2012.03.006&amp;partnerID=40&amp;md5=bcb79b3941c65d7ea3ade989e6e36929</t>
  </si>
  <si>
    <t>10.1016/j.ipm.2012.03.006</t>
  </si>
  <si>
    <t>Automatically building templates for entity summary construction</t>
  </si>
  <si>
    <t>Li P., Wang Y., Jiang J.</t>
  </si>
  <si>
    <t>2-s2.0-84897526759</t>
  </si>
  <si>
    <t>Much natural data is hierarchical in nature. Moreover, this hierarchy is often shared between different instances. We introduce the nested Chinese Restaurant Franchise Process to obtain both hierarchical tree-structured representations for objects, akin to (but more general than) the nested Chinese Restaurant Process while sharing their structure akin to the Hierarchical Dirichlet Process. Moreover, by decoupling the structure generating part of the process from the components responsible for the observations, we are able to apply the same statistical approach to a variety of user generated data. In particular, we model the joint distribution of microblogs and locations for Twitter for users. This leads to a 40% reduction in location uncertainty relative to the best previously published results. Moreover, we model documents from the NIPS papers dataset, obtaining excellent perplexity relative to (hierarchical) Pachinko allocation and LDA. Copyright 2013 by the author(s).</t>
  </si>
  <si>
    <t>Ahmed, A., Research at Google, United States; Hong, L., Yahoo Labs., United States; Smola, A.J., Carnegie Mellon University, United States</t>
  </si>
  <si>
    <t>Research at Google, United States; Yahoo Labs., United States; Carnegie Mellon University, United States</t>
  </si>
  <si>
    <t>https://www.scopus.com/inward/record.uri?eid=2-s2.0-84897526759&amp;partnerID=40&amp;md5=bce42aae0444505ac0b8ba3a44430ae2</t>
  </si>
  <si>
    <t>Nested Chinese Restaurant Franchise Processes: Applications to user tracking and document modeling</t>
  </si>
  <si>
    <t>Ahmed A., Hong L., Smola A.J.</t>
  </si>
  <si>
    <t>2-s2.0-84905684905</t>
  </si>
  <si>
    <t>LDA-frames is an unsupervised approach for identifying semantic frames from semantically unlabeled text corpora, and seems to be a useful competitor for manually created databases of selectional preferences. The most limiting property of the algorithm is such that the number of frames and roles must be predefined. In this paper we present a modification of the LDA-frames algorithm allowing the number of frames and roles to be determined automatically, based on the character and size of training data. © 2013 Association for Computational Linguistics.</t>
  </si>
  <si>
    <t>Materna, J., Centre for Natural Language Processing, Faculty of Informatics, Masaryk University, Botanickà 68a, Brno, Czech Republic</t>
  </si>
  <si>
    <t>Centre for Natural Language Processing, Faculty of Informatics, Masaryk University, Botanickà 68a, Brno, Czech Republic</t>
  </si>
  <si>
    <t>https://www.scopus.com/inward/record.uri?eid=2-s2.0-84905684905&amp;partnerID=40&amp;md5=2f98d96090f6c98e9189cba0b34b6455</t>
  </si>
  <si>
    <t>Parameter estimation for LDA-frames</t>
  </si>
  <si>
    <t>Materna J.</t>
  </si>
  <si>
    <t>2-s2.0-84887845022</t>
  </si>
  <si>
    <t>Coupled LDA; IPTV; User Behavior Analysis</t>
  </si>
  <si>
    <t>In this paper, we analyze user behaviors in Internet Protocol television (IPTV). We propose a novel coupled LDA model, which considers topic of TV programs viewed as well as the timestamps of the viewing behaviors, in order to capture the inherent viewing patterns of the users along the topic as well as the time dimensions. Based on the coupled LDA model, we further summarize the behavior patterns of IPTV users. We compare our model with other models on the real data collected from an operational nation-wide IPTV system and show that the proposed coupled LDA model is able to capture interesting viewing patterns. © 2013 IEEE.</t>
  </si>
  <si>
    <t>Chen, W., Institute of Image Communication and Network Engineering, Shanghai Key Laboratory of Multimedia Processing and Transmissions, Shanghai Jiao Tong University, China; Zhang, Y., Institute of Image Communication and Network Engineering, Shanghai Key Laboratory of Multimedia Processing and Transmissions, Shanghai Jiao Tong University, China; Zha, H., School of Computational Science and Engineering, Georgia Institute of Technology, United States</t>
  </si>
  <si>
    <t>Institute of Image Communication and Network Engineering, Shanghai Key Laboratory of Multimedia Processing and Transmissions, Shanghai Jiao Tong University, China; School of Computational Science and Engineering, Georgia Institute of Technology, United States</t>
  </si>
  <si>
    <t>https://www.scopus.com/inward/record.uri?eid=2-s2.0-84887845022&amp;doi=10.1109%2fBMSB.2013.6621750&amp;partnerID=40&amp;md5=dbc5357ac6a6fcb5a791950d587ec341</t>
  </si>
  <si>
    <t>10.1109/BMSB.2013.6621750</t>
  </si>
  <si>
    <t>Mining IPTV user behaviors with a coupled LDA model</t>
  </si>
  <si>
    <t>Chen W., Zhang Y., Zha H.</t>
  </si>
  <si>
    <t>2-s2.0-84899919738</t>
  </si>
  <si>
    <t>Comparable corpora are important basic resources in cross-language information processing. However, the existing methods of building comparable corpora, which use intertranslate words and relative features, cannot evaluate the topical relation between document pairs. This paper adopts the bilingual LDA model to predict the topical structures of the documents and proposes three algorithms of document similarity in different languages. Experiments show that the novel method can obtain similar documents with consistent topics own better adaptability and stability performance. © 2013 Association for Computational Linguistics.</t>
  </si>
  <si>
    <t>Zhu, Z., University of Science and Technology of China, Institute of Intelligent Machines Chinese Academy of Sciences, Hefei, China; Li, M., University of Science and Technology of China, Institute of Intelligent Machines Chinese Academy of Sciences, Hefei, China; Chen, L., University of Science and Technology of China, Institute of Intelligent Machines Chinese Academy of Sciences, Hefei, China; Yang, Z., University of Science and Technology of China, Institute of Intelligent Machines Chinese Academy of Sciences, Hefei, China</t>
  </si>
  <si>
    <t>University of Science and Technology of China, Institute of Intelligent Machines Chinese Academy of Sciences, Hefei, China</t>
  </si>
  <si>
    <t>https://www.scopus.com/inward/record.uri?eid=2-s2.0-84899919738&amp;partnerID=40&amp;md5=7e8871c7b7505142ede868b3545798a0</t>
  </si>
  <si>
    <t>Building comparable corpora based on bilingual LDA model</t>
  </si>
  <si>
    <t>Zhu Z., Li M., Chen L., Yang Z.</t>
  </si>
  <si>
    <t>2-s2.0-84876242610</t>
  </si>
  <si>
    <t>DCT; Gender recognition; LDA; Mobile image categorization; Mobile platform</t>
  </si>
  <si>
    <t>Given the increasing number of mobile platforms, a key technical challenge is how to provide an optimal photo browsing experience given the limited screen size available on mobile devices. This paper proposes a novel technique for intelligent mobile image categorization to reduce computation complexity on the Android mobile platform. In this technique, captured images are analyzed directly in JPEG format and then classified in real-time based on the gender of the human subjects appearing in the image. To increase system robustness in various light conditions, DC coefficients are discarded. In addition, to reduce complexity while effectively differentiating subject gender, a set of AC coefficients are automatically selected based on a three-step dimensionality reduction, in which evaluation of the coefficients' significance is conducted by an LDA-based approach. Experimental results obtained using extensive datasets captured under uncontrolled conditions show the proposed system effectively manages photo on resourcelimited mobile platforms.</t>
  </si>
  <si>
    <t>Chen, D.-Y., Department of Electrical Engineering, Yuan Ze University, Chungli, 320, Taiwan; Tsai, J.-T., Department of Electrical Engineering, Yuan Ze University, Chungli, 320, Taiwan</t>
  </si>
  <si>
    <t>Department of Electrical Engineering, Yuan Ze University, Chungli, 320, Taiwan</t>
  </si>
  <si>
    <t>https://www.scopus.com/inward/record.uri?eid=2-s2.0-84876242610&amp;partnerID=40&amp;md5=c74b044cf842836a1b500df26d733780</t>
  </si>
  <si>
    <t>Intelligent face-based mobile images categorization</t>
  </si>
  <si>
    <t>Chen D.-Y., Tsai J.-T.</t>
  </si>
  <si>
    <t>2-s2.0-84878624394</t>
  </si>
  <si>
    <t>Customer's perception; Dimensions; Discriminant analysis; Neural network; Power supply; Service quality</t>
  </si>
  <si>
    <t>After economic reformation and restructrisation of power sector, the Indian utility industry is facing convinced challenges from the market. The major challenge is to systematise itself so that utilities can maintain customer allegiance while preserving reputation of delivering a steadfast and high-quality service. In this paper the responses for utility service are gathered and are analysed using factor analysis. Finally, identified factors again analysed using discriminant analysis and neural network to highlight statistical difference among practices existing in four sectors (agricultural, domestic, industrial and public organisation). Copyright © 2013 Inderscience Enterprises Ltd.</t>
  </si>
  <si>
    <t>Satapathy, S., Department of Mechanical Engineering, Gandhi Institute of Engineering and Technology, Gunpur, Raygada, Orissa, 765022, India; Patel, S.K., Department of Mechanical Engineering, National Institute of Technology, Rourkela-769008, India; Mahapatra, S.S., Department of Mechanical Engineering, National Institute of Technology, Rourkela-769008, India; Mishra, P., Institute of Cost and Works Accountant of India, Central Electricity Supply Utility, Idco Tower, Bhubaneswar, Odisha, 755001, India</t>
  </si>
  <si>
    <t>Department of Mechanical Engineering, Gandhi Institute of Engineering and Technology, Gunpur, Raygada, Orissa, 765022, India; Department of Mechanical Engineering, National Institute of Technology, Rourkela-769008, India; Institute of Cost and Works Accountant of India, Central Electricity Supply Utility, Idco Tower, Bhubaneswar, Odisha, 755001, India</t>
  </si>
  <si>
    <t>https://www.scopus.com/inward/record.uri?eid=2-s2.0-84878624394&amp;doi=10.1504%2fIJPM.2013.053653&amp;partnerID=40&amp;md5=b6ad2b8366fe0f74f959d09c680f630e</t>
  </si>
  <si>
    <t>10.1504/IJPM.2013.053653</t>
  </si>
  <si>
    <t>International Journal of Procurement Management</t>
  </si>
  <si>
    <t>Evaluation of service quality of electricity sector by ANN method and sector wise analysis by linear discriminate analysis (LDA)</t>
  </si>
  <si>
    <t>Satapathy S., Patel S.K., Mahapatra S.S., Mishra P.</t>
  </si>
  <si>
    <t>2-s2.0-84889606830</t>
  </si>
  <si>
    <t>Microblog; Social media; Summarization; Trending topic</t>
  </si>
  <si>
    <t>Microblogging services have revolutionized the way people exchange information. Confronted with the ever-increasing numbers of microblogs with multimedia contents and trending topics, it is desirable to provide visualized summarization to help users to quickly grasp the essence of topics. While existing works mostly focus on text-based methods only, summarization of multiple media types (e.g., text and image) are scarcely explored. In this paper, we propose a multimedia microblog summarization framework to automatically generate visualized summaries for trending topics. Specifically, a novel generative probabilistic model, termed multimodal-LDA (MMLDA), is proposed to discover subtopics from mi-croblogs by exploring the correlations among different media types. Based on the information achieved from MMLDA, a multimedia summarizer is designed to separately identify representative textual and visual samples and then form a comprehensive visualized summary. We conduct extensive experiments on a real-world Sina Weibo microblog dataset to demonstrate the superiority of our proposed method against the state-of-the-art approaches. Copyright 2013 ACM.</t>
  </si>
  <si>
    <t>Bian, J., National University of Singapore, Singapore, Singapore; Yang, Y., National University of Singapore, Singapore, Singapore; Chua, T.-S., National University of Singapore, Singapore, Singapore</t>
  </si>
  <si>
    <t>National University of Singapore, Singapore, Singapore</t>
  </si>
  <si>
    <t>https://www.scopus.com/inward/record.uri?eid=2-s2.0-84889606830&amp;doi=10.1145%2f2505515.2505652&amp;partnerID=40&amp;md5=0ad551c18c4cf9fc9a14ee48611df2b7</t>
  </si>
  <si>
    <t>10.1145/2505515.2505652</t>
  </si>
  <si>
    <t>Multimedia summarization for trending topics in microblogs</t>
  </si>
  <si>
    <t>Bian J., Yang Y., Chua T.-S.</t>
  </si>
  <si>
    <t>2-s2.0-84889605664</t>
  </si>
  <si>
    <t>Background knowledge; Clustering; Short text; Transfer learning; Unsupervised learning</t>
  </si>
  <si>
    <t>Microblogs play an important role for Online Reputation Management. Companies and organizations in general have an increasing interest in obtaining the last minute information about which are the emerging topics that concern their reputation. In this paper, we present a new technique to cluster a collection of tweets emitted within a short time span about a specific entity. Our approach relies on transfer learning by contextualizing a target collection of tweets with a large set of unlabeled "background" tweets that help improving the clustering of the target collection. We include background tweets together with target tweets in a Twit-terLDA process, and we set the total number of clusters. In practice, this means that the system can adapt to find the right number of clusters for the target data, overcoming one of the limitations of using LDA-based approaches (the need of establishing a priori the number of clusters). Our experiments using RepLab 2012 data show that using the background collection gives a 20% improvement over a direct application of TwitterLDA using only the target collection. Our data also confirms that the approach can effectively predict the right number of target clusters in a way that is robust with respect to the total number of clusters established a priori. Copyright 2013 ACM.</t>
  </si>
  <si>
    <t>Martín-Wanton, T., UNED NLP, IR Group, C/ Juan del Rosal 16, 28040 Madrid, Spain; Gonzalo, J., UNED NLP, IR Group, C/ Juan del Rosal 16, 28040 Madrid, Spain; Amigó, E., UNED NLP, IR Group, C/ Juan del Rosal 16, 28040 Madrid, Spain</t>
  </si>
  <si>
    <t>UNED NLP, IR Group, C/ Juan del Rosal 16, 28040 Madrid, Spain</t>
  </si>
  <si>
    <t>https://www.scopus.com/inward/record.uri?eid=2-s2.0-84889605664&amp;doi=10.1145%2f2505515.2507845&amp;partnerID=40&amp;md5=a3139a19c4f0910ef80f5d904130a49e</t>
  </si>
  <si>
    <t>10.1145/2505515.2507845</t>
  </si>
  <si>
    <t>An unsupervised transfer learning approach to discover topics for online reputation management</t>
  </si>
  <si>
    <t>Martín-Wanton T., Gonzalo J., Amigó E.</t>
  </si>
  <si>
    <t>2-s2.0-84889567922</t>
  </si>
  <si>
    <t>LDA; Matrix factoriazation; Personalization; Recommender system; Uni-direction social network; User recommendation</t>
  </si>
  <si>
    <t>Advances in Web 2.0 technology has led to the rising popularity of many social network services, e.g., there are over 500 million active users in Twitter. Given the huge number of users, user recommendation has gained importance where the goal is to find a set of users whom a target user is likely to follow. Content-based approaches that rely on tweet content for user recommendation have low precision as tweet contents are typically short and noisy, while collaborative filtering approaches that utilize follower-followee relationships lead to higher precision but data sparsity remains a challenge. In this work, we propose a community-based approach to user recommendation in Twitter-style social networks. Forming communities enables us to reduce data sparsity and focus on discovering the latent characteristics of communities instead of individuals. We employ an LDA-based method on the follower-followee relationships to discover communities before applying the state-of-the-art matrix factorization method on each of the communities. This approach proves effective in improving the conversion rate (by as much as 20%) as demonstrated by the results of extensive experiments on two real world data sets Twitter and Weibo. In addition, the community-based approach is scalable as the individual community can be analyzed separately. Copyright 2013 ACM.</t>
  </si>
  <si>
    <t>Zhao, G., School of Computing, National University of Singapore, Singapore, Singapore; Lee, M.L., School of Computing, National University of Singapore, Singapore, Singapore; Hsu, W., School of Computing, National University of Singapore, Singapore, Singapore; Chen, W., School of Computing, National University of Singapore, Singapore, Singapore; Hu, H., Software Engineering Institute, East China Normal University, China</t>
  </si>
  <si>
    <t>School of Computing, National University of Singapore, Singapore, Singapore; Software Engineering Institute, East China Normal University, China</t>
  </si>
  <si>
    <t>https://www.scopus.com/inward/record.uri?eid=2-s2.0-84889567922&amp;doi=10.1145%2f2505515.2505533&amp;partnerID=40&amp;md5=e6ee0fcb5463da6bd0eaf63f75ad37d0</t>
  </si>
  <si>
    <t>10.1145/2505515.2505533</t>
  </si>
  <si>
    <t>Community-based user recommendation in uni-directional social networks</t>
  </si>
  <si>
    <t>Zhao G., Lee M.L., Hsu W., Chen W., Hu H.</t>
  </si>
  <si>
    <t>2-s2.0-84931069300</t>
  </si>
  <si>
    <t>Biometrics; face recognition; LDA; machine learning; PCA; supervised classifiers</t>
  </si>
  <si>
    <t>During the last decades, several different techniques have been proposed for computer recognition of human faces. A further step in the development of these biometrics is to implement them in portable devices, such as mobile phones. Due to this devices' features and limitations it is necessary to select, among the currently available algorithms, the one with the best performance in terms of algorithm overall elapsed time and correct identification rates. The aim of this paper is to offer a complementary study to previous works, focusing on the performance of different supervised classifiers, such as the Normal Bayesian Classifier, Neural Architectures or distance-based algorithms. In addition, we analyse all the proposed algorithms' efficiency over public face databases (ORL, FERET, NIST and the Face Recognition Data from the Essex University). Each one of these databases contains a different number of individuals and particular samples and they present variations among images from the same user (scale, pose, expression, illumination,...). We expect to simulate many different situations which take place when dealing with face recognition on mobile phones. In order to get a complete comparison, all the proposed algorithms have been implemented and run over all the databases, using the same computer. Different parametrizations for each algorithm have also been tested. Bayesian classifiers and distance-based algorithms turn out to be the most suitable, as their parametrization is simple, the training stage is not as time consuming as others' and classification results are satisfying. © 2014 IEEE.</t>
  </si>
  <si>
    <t>Arriaga-Gómez, M.F., Group of Biometrics, Biosignals and Security, GB2S, Centro de Domótica Integral, Universidad Politécnica de Madrid, Campus de Montegancedo, Pozuelo de Alarcón, Madrid, Spain; De Mendizábal-Vázquez, I., Group of Biometrics, Biosignals and Security, GB2S, Centro de Domótica Integral, Universidad Politécnica de Madrid, Campus de Montegancedo, Pozuelo de Alarcón, Madrid, Spain; Ros-Gómez, R., ETS Ingenieros de Telecomunicación, Universidad Politécnica de Madrid, Madrid, Spain; Sánchez-Ávila, C., Group of Biometrics, Biosignals and Security, GB2S, Centro de Domótica Integral, Universidad Politécnica de Madrid, Campus de Montegancedo, Pozuelo de Alarcón, Madrid, Spain</t>
  </si>
  <si>
    <t>Group of Biometrics, Biosignals and Security, GB2S, Centro de Domótica Integral, Universidad Politécnica de Madrid, Campus de Montegancedo, Pozuelo de Alarcón, Madrid, Spain; ETS Ingenieros de Telecomunicación, Universidad Politécnica de Madrid, Madrid, Spain</t>
  </si>
  <si>
    <t>https://www.scopus.com/inward/record.uri?eid=2-s2.0-84931069300&amp;doi=10.1109%2fCCST.2014.6987036&amp;partnerID=40&amp;md5=ff64a39192fea7b95304bcd23bf27db4</t>
  </si>
  <si>
    <t>10.1109/CCST.2014.6987036</t>
  </si>
  <si>
    <t>October</t>
  </si>
  <si>
    <t>2014-October</t>
  </si>
  <si>
    <t>A comparative survey on supervised classifiers for face recognition</t>
  </si>
  <si>
    <t>Arriaga-Gómez M.F., De Mendizábal-Vázquez I., Ros-Gómez R., Sánchez-Ávila C.</t>
  </si>
  <si>
    <t>2-s2.0-84905964508</t>
  </si>
  <si>
    <t>Personalization; Query refinement; Search task; User profiling</t>
  </si>
  <si>
    <t>Query refinement is a famous technique which helps users to issue more effective queries. However, current query refinement techniques reply the same candidate query list to users who issue the same query without considering their diverse search interests. In this paper, we propose a novel framework of user profiling -- modeling the user's interests at the task level for query refinement to improve the ranking of the refined queries, and thus, ultimately improve the ranking of the relevant search results. Our approach incorporates the LDA model to extract topic-based user's interests from search sessions and search tasks, a four-descriptor to learn users' long-term and short-term interests, and a module for task identification and update. Experimental results show that our task-based user profiling method contributes to an increased precision, and it produces more accurate alternative queries.</t>
  </si>
  <si>
    <t>Xu, C., New Jersey Institute of Technology, Newark, NJ, United States; Zhu, M., New Jersey Institute of Technology, Newark, NJ, United States; Liu, Y., New Jersey Institute of Technology, Newark, NJ, United States; Wu, Y.-F., New Jersey Institute of Technology, Newark, NJ, United States</t>
  </si>
  <si>
    <t>New Jersey Institute of Technology, Newark, NJ, United States</t>
  </si>
  <si>
    <t>https://www.scopus.com/inward/record.uri?eid=2-s2.0-84905964508&amp;partnerID=40&amp;md5=eb63078186dea0db0201302654ccdc65</t>
  </si>
  <si>
    <t>20th Americas Conference on Information Systems, AMCIS 2014</t>
  </si>
  <si>
    <t>User profiling for query refinement</t>
  </si>
  <si>
    <t>Xu C., Zhu M., Liu Y., Wu Y.-F.</t>
  </si>
  <si>
    <t>2-s2.0-85037111560</t>
  </si>
  <si>
    <t>The proceedings contain 742 papers. The topics discussed include: a LDA-based topic classification approach from highly imperfect automatic transcriptions; new Spanish speech corpus database for the analysis of people suffering from Parkinson's disease; ELRA's consolidated services for the HLT community; REFRACTIVE: an open source tool to extract knowledge from syntactic and semantic relations; CLiPS stylometry investigation (CSI) corpus: a Dutch corpus for the detection of age, gender, personality, sentiment and deception in text; WordNet-Wikipedia-Wiktionary: construction of a three-way alignment; expanding n-gram analytics in ELAN and a case study for sign synthesis; characterizing and predicting bursty events: the buzz case study on Twitter; constructing a Chinese-Japanese parallel corpus from Wikipedia; Digital Library 2.0 - source of knowledge and research collaboration platform; towards building a Kashmiri Treebank: setting up the annotation pipeline; Amazigh verb conjugator; linguistic evaluation of support verb constructions by OpenLogos and Google Translate; extracting news web page creation time with DCTFinder; the meta-knowledge of causality in biomedical scientific discourse; ml-optimization of ported constraint grammars; a study on expert sourcing enterprise question collection and classification; and the impact of cohesion errors in extraction based summaries.</t>
  </si>
  <si>
    <t>https://www.scopus.com/inward/record.uri?eid=2-s2.0-85037111560&amp;partnerID=40&amp;md5=806792c2fc5355d13debffabfa4ee933</t>
  </si>
  <si>
    <t>2-s2.0-84899649676</t>
  </si>
  <si>
    <t>Capacity to within a constant gap; Gaussian relay channel; generalized degrees-of-freedom; half-duplex; inner bound; outer bou</t>
  </si>
  <si>
    <t>This paper considers the Gaussian half-duplex relay channel (G-HD-RC): a channel model where a source transmits a message to a destination with the help of a relay that cannot transmit and receive at the same time. It is shown that the cut-set upper bound on the capacity can be achieved to within a constant gap, regardless of the actual value of the channel parameters, by either partial-decode-And-forward or compress-And-forward. The performance of these coding strategies is evaluated with both random and deterministic switch at the relay. Numerical evaluations show that the actual gap is less than what analytically obtained, and that random switch achieves higher rates than deterministic switch. As a result of this analysis, the generalized degrees-of-freedom of the G-HD-RC is exactly characterized for this channel. In order to get insights into practical schemes for the G-HD-RC that are less complex than partial-decode-And-forward or compress-And-forward, the exact capacity of the linear deterministic approximation (LDA) of the G-HD-RC at high signal-to-noise-ratio is determined. It is shown that random switch and correlated nonuniform inputs bits are optimal for the LDA. It is then demonstrated that deterministic switch is to within one bit from the capacity. This latter scheme is translated into a coding strategy for the original G-HD-RC and its optimality to within a constant gap is proved. The gap attained by this scheme is larger than that of partial-decode-And-forward, thereby pointing to an interesting practical tradeoff between gap to capacity and complexity. © 1963-2012 IEEE.</t>
  </si>
  <si>
    <t>Cardone, M., Mobile Communications Department, Eurecom, Biot 06410, France; Tuninetti, D., Mobile Communications Department, Eurecom, Biot 06410, France; Knopp, R., Electrical and Computer Engineering Department, University of Illinois at Chicago, Chicago, IL 60607, United States; Salim, U., Algorithm Design Group of Intel Mobile Communications, Sophia Antipolis 06560, France</t>
  </si>
  <si>
    <t>Mobile Communications Department, Eurecom, Biot 06410, France; Electrical and Computer Engineering Department, University of Illinois at Chicago, Chicago, IL 60607, United States; Algorithm Design Group of Intel Mobile Communications, Sophia Antipolis 06560, France</t>
  </si>
  <si>
    <t>https://www.scopus.com/inward/record.uri?eid=2-s2.0-84899649676&amp;doi=10.1109%2fTIT.2014.2309614&amp;partnerID=40&amp;md5=ede46e49260132ababfb0d6769b1d9c5</t>
  </si>
  <si>
    <t>10.1109/TIT.2014.2309614</t>
  </si>
  <si>
    <t>On the gaussian half-duplex relay channel</t>
  </si>
  <si>
    <t>Cardone M., Tuninetti D., Knopp R., Salim U.</t>
  </si>
  <si>
    <t>2-s2.0-84904696331</t>
  </si>
  <si>
    <t>Czech; Speaking styles; Spectrum; Voice quality</t>
  </si>
  <si>
    <t>This study focuses on short-term acoustic correlates of voice quality. It assesses the within-speaker stability (across different speaking styles) and between-speaker variability of measurements which compare the amplitudes of various spectral events - H1*-H2*, H2*-H4*, H1*-A1*, H1*-A2* and H1*-A3*. Although speakers do differ with regard to the compactness of the parameters in read and spontaneous speaking styles, the parameters H1*-H2*, H1*-A1* and H1*-A2* appear both considerably stable for one speaker in different speaking styles and efficient in between-speaker comparisons. Though not directly applicable in forensic settings, these glottal parameters outperformed vowel formants in classification using LDA.</t>
  </si>
  <si>
    <t>Vaňková, J., Institute of Phonetics, Charles University in Prague, Czech Republic; Skarnitzl, R., Institute of Phonetics, Charles University in Prague, Czech Republic</t>
  </si>
  <si>
    <t>Institute of Phonetics, Charles University in Prague, Czech Republic</t>
  </si>
  <si>
    <t>https://www.scopus.com/inward/record.uri?eid=2-s2.0-84904696331&amp;partnerID=40&amp;md5=30fca7aff851e7341234383ccc22cfb3</t>
  </si>
  <si>
    <t>Proceedings of the International Conference on Speech Prosody</t>
  </si>
  <si>
    <t>Within- and between-speaker variability of parameters expressing short-term voice quality</t>
  </si>
  <si>
    <t>Vaňková J., Skarnitzl R.</t>
  </si>
  <si>
    <t>2-s2.0-84906234135</t>
  </si>
  <si>
    <t>Duty; Experiencer; Experiencer adverbial in dative; Livonian; Necessity; Obligation</t>
  </si>
  <si>
    <t>In Livonian, obligation, duty, and necessity are expressed mainly by means of constructions containing a finite form of the auxiliary verbs pi?īm 'must' and pi?īks 'should have to', tūlda 'to come', la'dõ 'to go', v?lda 'to be' and līdõ 'shall, will'. The multitude of constructions can be reduced to eleven underlying constructional models consisting of three components: (a) the experiencer in the nominative or the experiencer in the dative (which can occur with all auxiliaries), (b) an auxiliary verb as the predicate and (c) the infinitive, a supine form or a participle of a main verb or the adverb vajāg 'necessary' and the object noun.</t>
  </si>
  <si>
    <t>Viitso, T.-R., Institute of Estonian and General Linguistics, University of Tartu, Jakobi 2, 51014 Tartu, Estonia</t>
  </si>
  <si>
    <t>Institute of Estonian and General Linguistics, University of Tartu, Jakobi 2, 51014 Tartu, Estonia</t>
  </si>
  <si>
    <t>https://www.scopus.com/inward/record.uri?eid=2-s2.0-84906234135&amp;doi=10.12697%2fjeful.2014.5.1.10&amp;partnerID=40&amp;md5=3939edee9aed6549f922ff60ed57959f</t>
  </si>
  <si>
    <t>10.12697/jeful.2014.5.1.10</t>
  </si>
  <si>
    <t>Eesti ja Soome-Ugri Keeleteaduse Ajakiri</t>
  </si>
  <si>
    <t>Constructions of obligation, duty, and necessity in Livonian</t>
  </si>
  <si>
    <t>Viitso T.-R.</t>
  </si>
  <si>
    <t>2-s2.0-84910150971</t>
  </si>
  <si>
    <t>self-assembly; simulation; transparent conductor</t>
  </si>
  <si>
    <t>Tin oxide is one of the popular metal oxide semiconductor used in solar cells, sensors, and catalysts. The surface modification by organic self assembled monolayer is one of the promising techniques to tune and to control the surface work function. In our study, we investigated the work function change of the SnO2 (110) surface which was modified with various benzoic acids derivatives using density functional theory (DFT). All calculations were carried out on Quantum Espresso program. Electron correlation and exchange parts were treated by local density (LDA), generalized gradient approximation (GGA) with Hubbard U term. To improve band structure calculation we used LDA+U method. The results of the calculation with LDA method indicated that the work functions of the pure and modified surface of SnO2 (110) with-C6H4-COOH molecule were calculated to be 7.40 eV and 6.18 eV, respectively. As the experimental value of work function of SnO2 (110) surface is about 7.74 eV, the results of the DFT calculation for pure SnO2 (110) surface modification by benzoic acid derivatives are in good agreement with the experimental. © 2014 Materials Research Society.</t>
  </si>
  <si>
    <t>Khishigjargal, T., Department of Chemistry, Graduate School of Engineering, Yokohama National University, 79-5 Tokiwadai, Hodogaya-ku Yokohama, Japan; Ueda, K., Department of Chemistry, Graduate School of Engineering, Yokohama National University, 79-5 Tokiwadai, Hodogaya-ku Yokohama, Japan</t>
  </si>
  <si>
    <t>Department of Chemistry, Graduate School of Engineering, Yokohama National University, 79-5 Tokiwadai, Hodogaya-ku Yokohama, Japan</t>
  </si>
  <si>
    <t>https://www.scopus.com/inward/record.uri?eid=2-s2.0-84910150971&amp;doi=10.1557%2fopl.2014.46&amp;partnerID=40&amp;md5=71d07e7f60c98f7285fd9e66276f3be6</t>
  </si>
  <si>
    <t>10.1557/opl.2014.46</t>
  </si>
  <si>
    <t>Journal of British Studies</t>
  </si>
  <si>
    <t>Density functional study of benzoic acid derivatives modified SnO2 (110) surface</t>
  </si>
  <si>
    <t>Khishigjargal T., Ueda K.</t>
  </si>
  <si>
    <t>2-s2.0-84904754995</t>
  </si>
  <si>
    <t>Cold start; Location-based service; Probabilistic generative model; Recommender system; TA algorithm</t>
  </si>
  <si>
    <t>Newly emerging location-based and event-based social network services provide us with a new platform to understand users' preferences based on their activity history. A user can only visit a limited number of venues/events and most of them are within a limited distance range, so the user-item matrix is very sparse, which creates a big challenge to the traditional collaborative filtering-based recommender systems. The problem becomes even more challenging when people travel to a new city where they have no activity information. In this article, we propose LCARS, a location-content-Aware recommender system that offers a particular user a set of venues (e.g., restaurants and shopping malls) or events (e.g., concerts and exhibitions) by giving consideration to both personal interest and local preference. This recommender system can facilitate people's travel not only near the area in which they live, but also in a city that is new to them. Specifically, LCARS consists of two components: offline modeling and online recommendation. The offline modeling part, called LCA-LDA, is designed to learn the interest of each individual user and the local preference of each individual city by capturing item cooccurrence patterns and exploiting item contents. The online recommendation part takes a querying user along with a querying city as input, and automatically combines the learned interest of the querying user and the local preference of the querying city to produce the topk recommendations. To speed up the online process, a scalable query processing technique is developed by extending both the Threshold Algorithm (TA) and TA-Approximation algorithm.We evaluate the performance of our recommender system on two real datasets, that is, DoubanEvent and Foursquare, and one large-scale synthetic dataset. The results show the superiority of LCARS in recommending spatial items for users, especially when traveling to new cities, in terms of both effectiveness and efficiency. Besides, the experimental analysis results also demonstrate the excellent interpretability of LCARS.</t>
  </si>
  <si>
    <t>Yin, H., Key Lab of High Confidence Software Technologies (MOE), School of EECS, Peking University, Science Building 1, Beijing 100871, China; Cui, B., Key Lab of High Confidence Software Technologies (MOE), School of EECS, Peking University, Science Building 1, Beijing 100871, China; Sun, Y., College of Computer and Information Science, Northeastern University, 360 Huntington Avenue, Boston, MA 02115, United States; Hu, Z., Key Lab of High Confidence Software Technologies (MOE), School of EECS, Peking University, Science Building 1, Beijing 100871, China; Chen, L., QCIS, University of Technology, Sydney, Australia</t>
  </si>
  <si>
    <t>Key Lab of High Confidence Software Technologies (MOE), School of EECS, Peking University, Science Building 1, Beijing 100871, China; College of Computer and Information Science, Northeastern University, 360 Huntington Avenue, Boston, MA 02115, United States; QCIS, University of Technology, Sydney, Australia</t>
  </si>
  <si>
    <t>https://www.scopus.com/inward/record.uri?eid=2-s2.0-84904754995&amp;doi=10.1145%2f2629461&amp;partnerID=40&amp;md5=5e60b9f36c74053a6292051486400f46</t>
  </si>
  <si>
    <t>10.1145/2629461</t>
  </si>
  <si>
    <t>LCARS: A spatial item recommender system</t>
  </si>
  <si>
    <t>Yin H., Cui B., Sun Y., Hu Z., Chen L.</t>
  </si>
  <si>
    <t>2-s2.0-84903600217</t>
  </si>
  <si>
    <t>Brain-computer interface (BCI); linear descriminant analysis (LDA); mental arithmetic; mental counting; Near infra-red spectroscopy</t>
  </si>
  <si>
    <t>In this paper we have classified two movement intensions (left and right) using mental arithmetic and mental counting for development of brain-computer interface (BCI). Mental arithmetic task was associated to left movement intension and right movement intension was acquired using mental counting. The brain signals of four healthy subjects were acquired using functional near-infrared spectroscopy (fNIRS). Here we found the difference between mental counting and mental arithmetic significant enough to be associated to movement intensions. linear descriminant analysis was used to classify the concentrated changes in oxygenated and deoxygenated hemoglobin changes using online analysis. The results indicate that highest classification accuracy of 79 % was achieved for left vs. right trials, showing that the suggested method can be used for the discrimination of movement commands using fNIRS for BCI and we purpose this method the patients having problem in visualizing motor imageries. © 2014 IEEE.</t>
  </si>
  <si>
    <t>Khan, M.J., Department of Cogno-Mechatronics Engineering, Pusan National University, Busan, South Korea; Hong, K.-S., Department of Cogno-Mechatronics Engineering, Pusan National University, Busan, South Korea, School of Mechanical Engineering, Pusan National University, Busan, South Korea; Bhutta, M.R., Department of Cogno-Mechatronics Engineering, Pusan National University, Busan, South Korea; Naseer, N., Department of Cogno-Mechatronics Engineering, Pusan National University, Busan, South Korea</t>
  </si>
  <si>
    <t>Department of Cogno-Mechatronics Engineering, Pusan National University, Busan, South Korea; School of Mechanical Engineering, Pusan National University, Busan, South Korea</t>
  </si>
  <si>
    <t>https://www.scopus.com/inward/record.uri?eid=2-s2.0-84903600217&amp;doi=10.1109%2fiCREATE.2014.6828373&amp;partnerID=40&amp;md5=c5a44873442250206835d67a3ca91cc2</t>
  </si>
  <si>
    <t>10.1109/iCREATE.2014.6828373</t>
  </si>
  <si>
    <t>2014 International Conference on Robotics and Emerging Allied Technologies in Engineering, iCREATE 2014 - Proceedings</t>
  </si>
  <si>
    <t>FNIRS based dual movement control command generation using prefrontal brain activity</t>
  </si>
  <si>
    <t>Khan M.J., Hong K.-S., Bhutta M.R., Naseer N.</t>
  </si>
  <si>
    <t>2-s2.0-84904070521</t>
  </si>
  <si>
    <t>Cracker; Cyber espionage; Cyber security; Cyber strategy; Estonia; Georgia; Hacker; Iran; Kosovo; NATO; Stuxnet</t>
  </si>
  <si>
    <t>Westphalian state system has been deeply affected from the civilianization of the cyber space. It is possible to see the traces of nuclear war and its competition in this new post-Cold War period. The contemporary threats against the cyber space and their vague boundaries could clearly be seen in the examples. Cyber attacks in this new security environment towards long lasting alliance NATO and its members are giving important clues for the future. In this article, one discussed defensive measures of NATO for these new threats and the process, which determined the cyber security strategies. Upon this cyber defense strategy, NATO tries to level the cyber capabilities of its members and takes the necessary steps to achieve this goal. The Lisbon summit endorsed the preparation of a new strategy that includes cyber defense and protection of the critical information infrastructure.</t>
  </si>
  <si>
    <t>Biçakci, S., Uluslararasi Ilişkiler Bölümü, IISBF, Kadir Has Üniversitesi, Istanbul, Turkey</t>
  </si>
  <si>
    <t>Uluslararasi Ilişkiler Bölümü, IISBF, Kadir Has Üniversitesi, Istanbul, Turkey</t>
  </si>
  <si>
    <t>https://www.scopus.com/inward/record.uri?eid=2-s2.0-84904070521&amp;partnerID=40&amp;md5=64499ef076986010538701fc3e21a4f2</t>
  </si>
  <si>
    <t>Uluslararasi Iliskiler</t>
  </si>
  <si>
    <t>NATO's emerging threat perception: Cyber security in the 21st century [NATO'nun gelişen tehdit algi{dotless}si{dotless}: 21. yüzyi{dotless}lda siber güvenlik]</t>
  </si>
  <si>
    <t>Biçakci S.</t>
  </si>
  <si>
    <t>2-s2.0-84901460389</t>
  </si>
  <si>
    <t>Image Retrieval is very one of the biggest task in the recent years. It is widely used in many real time databases to retrieve related images in various fields like medicine, military, online shopping etc. This paper offers with using radon transform followed by PCA and LDA techniques for image retrieval is called as Combined Radon Space Features Set (CRSFS). Caltech 101 database image sets used in this paper. The correct direction is select means the computation time and complexity of operation is less to achieve good retrieval rate.</t>
  </si>
  <si>
    <t>Singaravelan, S., PSR Engineering College, Sivakasi,Tamilnadu, India; Murugan, D., Manonmaniam Sundaranar University, Tirunelveli,Tamilnadu, India</t>
  </si>
  <si>
    <t>PSR Engineering College, Sivakasi,Tamilnadu, India; Manonmaniam Sundaranar University, Tirunelveli,Tamilnadu, India</t>
  </si>
  <si>
    <t>https://www.scopus.com/inward/record.uri?eid=2-s2.0-84901460389&amp;partnerID=40&amp;md5=6d69935c7c8f171588674c46ef7a58ec</t>
  </si>
  <si>
    <t>Informatologia</t>
  </si>
  <si>
    <t>A study of content based image retrieval using enhanced radon transform space features set by pcs and lda techniques</t>
  </si>
  <si>
    <t>Singaravelan S., Murugan D.</t>
  </si>
  <si>
    <t>2-s2.0-84903593314</t>
  </si>
  <si>
    <t>Decision trees; EMG; LDA; QDA</t>
  </si>
  <si>
    <t>The concept of controlling prosthesis through an EMG signal is challenging. This research is based on acquisition of EMG data using surface electrodes. The goal was to design a classifier of higher efficiency for below elbow muscles. The acquired signals are processed in MATLAB for reduction of noise and amplitude amplification through signal processing techniques. The conditioned signal is passed through a number of statistical classifiers such as LDA, QDA, and Decision Tree. The decision tree classifier was found to have more percentage accuracy (77.22%) of true prediction of class as compared to QDA and LDA classifiers in hand open, hand close, wrist rotate and wrist tilt movements. © 2014 IEEE.</t>
  </si>
  <si>
    <t>Muhammad, F., Department of Bio-medical Engineering, National University of Science and Technology, Islamabad, Pakistan; Rashid, N., Department of Bio-medical Engineering, National University of Science and Technology, Islamabad, Pakistan; Akhtar, H., Department of Bio-medical Engineering, National University of Science and Technology, Islamabad, Pakistan; Muhammad, Z., Department of Bio-medical Engineering, National University of Science and Technology, Islamabad, Pakistan; Gilani, S.O., Department of Bio-medical Engineering, National University of Science and Technology, Islamabad, Pakistan; Ansari, U., Department of Bio-medical Engineering, National University of Science and Technology, Islamabad, Pakistan</t>
  </si>
  <si>
    <t>Department of Bio-medical Engineering, National University of Science and Technology, Islamabad, Pakistan</t>
  </si>
  <si>
    <t>https://www.scopus.com/inward/record.uri?eid=2-s2.0-84903593314&amp;doi=10.1109%2fiCREATE.2014.6828350&amp;partnerID=40&amp;md5=1cef5985dcaf3a0b7db282d30cf69af6</t>
  </si>
  <si>
    <t>10.1109/iCREATE.2014.6828350</t>
  </si>
  <si>
    <t>Evaluation of LDA, QDA and decision trees for multifunctional controlled below elbow prosthetic limb using EMG signals</t>
  </si>
  <si>
    <t>Muhammad F., Rashid N., Akhtar H., Muhammad Z., Gilani S.O., Ansari U.</t>
  </si>
  <si>
    <t>2-s2.0-84925389563</t>
  </si>
  <si>
    <t>The Lobbying and Disclosure Act of 1995 requires lobbyists to disclose information about their lobbying activities. The resulting data is used by the website OpenSecrets.org (run by the Center for Responsive Politics) to give snapshot pictures of the amount of lobbying groups do. The same data has also been used by scholars to measure the impact of lobbying and to evaluate rent-seeking expenditures by firms. Unfortunately, users of the data are unaware of a reporting option for organizations under the LDA that has consequences for the validity of the data. LDA data does not accurately reflect the amount of money that an organization has spent trying to influence federal law because organizations may choose a reporting requirement under which they must also disclose the amount of money they spent to influence state laws. In this article I analyze the implications of this fact. I begin with a discussion of the problem's scope and then show how it misleads scholars.</t>
  </si>
  <si>
    <t>Clemens, A.C., Public Policy Research Institute, Texas A and M, 5576 TAMU, College Station, TX, United States</t>
  </si>
  <si>
    <t>Public Policy Research Institute, Texas A and M, 5576 TAMU, College Station, TX, United States</t>
  </si>
  <si>
    <t>https://www.scopus.com/inward/record.uri?eid=2-s2.0-84925389563&amp;doi=10.1515%2fbap-2013-0017&amp;partnerID=40&amp;md5=85ead955b195ae491737a6f429d2fc6d</t>
  </si>
  <si>
    <t>10.1515/bap-2013-0017</t>
  </si>
  <si>
    <t>Business and Politics</t>
  </si>
  <si>
    <t>All politics is local, but lobbying is federal and local: The validity of LDA data</t>
  </si>
  <si>
    <t>Clemens A.C.</t>
  </si>
  <si>
    <t>2-s2.0-84892743410</t>
  </si>
  <si>
    <t>Blogs; information retrieval; keyword extraction; LDA; subtopic model; text mining</t>
  </si>
  <si>
    <t>In this paper, a method is proposed to extract topic keywords of blogs, based on the richness of content. If a blog includes rich content related to a topic word, the word can be considered as a keyword of the blog. For this purpose, a new measure, richness, is proposed, which indicates how much a blog covers the trendy subtopics of a keyword. In order to obtain trendy subtopics of keywords, we use outside topical context data - the web. Since the web includes various and trendy information, we can find popular and trendy content related to a topic. For each candidate keyword, a set of web documents is retrieved by Google, and the subtopics found in the web documents are modelled by a probabilistic approach. Based on the subtopic models, the proposed method evaluates the richness of blogs for candidate keywords, in terms of how much a blog covers the trendy subtopics of keywords. If a blog includes various contents on a word, the word needs to be chosen as one of the keywords of the blog. In the experiments, the proposed method is compared with various methods, and shows better results, in terms of hit count, trendiness and consistency. © The Author(s) 2013.</t>
  </si>
  <si>
    <t>Park, J., College of Information and Communication Engineering, Sunkyunkwan University, Seobu-ro, Jangan-gu, Suwon, Gyeonggi-do, South Korea; Kim, J., College of Information and Communication Engineering, Sunkyunkwan University, Seobu-ro, Jangan-gu, Suwon, Gyeonggi-do, South Korea; Lee, J.-H., College of Information and Communication Engineering, Sunkyunkwan University, Seobu-ro, Jangan-gu, Suwon, Gyeonggi-do, South Korea</t>
  </si>
  <si>
    <t>College of Information and Communication Engineering, Sunkyunkwan University, Seobu-ro, Jangan-gu, Suwon, Gyeonggi-do, South Korea</t>
  </si>
  <si>
    <t>https://www.scopus.com/inward/record.uri?eid=2-s2.0-84892743410&amp;doi=10.1177%2f0165551513508877&amp;partnerID=40&amp;md5=0f7e815903f6640b48544a3c2f4fb351</t>
  </si>
  <si>
    <t>10.1177/0165551513508877</t>
  </si>
  <si>
    <t>Keyword extraction for blogs based on content richness</t>
  </si>
  <si>
    <t>Park J., Kim J., Lee J.-H.</t>
  </si>
  <si>
    <t>2-s2.0-84973863284</t>
  </si>
  <si>
    <t>Bipartite graph; Graph partitioning; Graph processing; PowerGraph</t>
  </si>
  <si>
    <t>Graph computing is widely utilized today, which severely requires the ability of processing graphs of billion vertices rapidly for social network analyzing, bio-informational network analyzing and semantic processing. Therefore, graph processing play a significant role in the research and application development. Data of music and movie recommendation and LDA topics can be modeled as bipartite graph and perform the computation with graph processing engines. The most important step before graph computation is graph partitioning. Graph partitioning is a mature technology, however, most of classic graph partitioning algorithms require iterative calculation for several times, which causes high time complexity. Some algorithms with short partitioning time proposed these years, but they cannot be used in bipartite graph directly. This paper proposes a new bipartite graph partitioning algorithm, BiFennel, which effectively decreases graph processing time and network loading by reducing vertex replication factor and maintaining work balance. We implement BiFennel in a popular graph engine called PowerGraph. The performance results show that BiFennel has 29~55% improvement on communication cost and 21~49% improvement on overall runtime comparing with Aweto. © 2015 IEEE.</t>
  </si>
  <si>
    <t>Wang, L.-W., Department of Computer Science, National Tsing Hua University, Hsinchu, Taiwan; Chen, S.-C., Department of Computer Science, National Tsing Hua University, Hsinchu, Taiwan; Chen, W., Department of Computer Science and Technology, Tsinghua University, Beijing, China; Hsiao, H.-C., Department of Computer Science and Information Engineering, National Cheng Kung University, Tainan, Taiwan; Chung, Y.-C., Department of Computer Science, National Tsing Hua University, Hsinchu, Taiwan</t>
  </si>
  <si>
    <t>Department of Computer Science, National Tsing Hua University, Hsinchu, Taiwan; Department of Computer Science and Technology, Tsinghua University, Beijing, China; Department of Computer Science and Information Engineering, National Cheng Kung University, Tainan, Taiwan</t>
  </si>
  <si>
    <t>https://www.scopus.com/inward/record.uri?eid=2-s2.0-84973863284&amp;doi=10.1109%2fSmartCity.2015.153&amp;partnerID=40&amp;md5=9edf4bf137682744406bcf9b24f5d8ab</t>
  </si>
  <si>
    <t>10.1109/SmartCity.2015.153</t>
  </si>
  <si>
    <t>BiFennel: Fast bipartite graph partitioning algorithm for big data</t>
  </si>
  <si>
    <t>Wang L.-W., Chen S.-C., Chen W., Hsiao H.-C., Chung Y.-C.</t>
  </si>
  <si>
    <t>2-s2.0-84960077099</t>
  </si>
  <si>
    <t>Text documents of varying nature (e.g., summary documents written by analysts or published, scientific papers) often cite others as a means of providing evidence to support a claim, attributing credit, or referring the reader to related work. We address the problem of predicting a document's cited sources by introducing a novel, discriminative approach which combines a content-based generative model (LDA) with author-based features. Further, our classifier is able to learn the importance and quality of each topic within our corpus-which can be useful beyond this task-and preliminary results suggest its metric is competitive with other standard metrics (Topic Coherence). Our flagship system, Logit-Expanded, provides state-of-the-art performance on the largest corpus ever used for this task. © 2015 Association for Computational Linguistics.</t>
  </si>
  <si>
    <t>Tanner, C., Brown University, Providence, RI, United States; Charniak, E., Brown University, Providence, RI, United States</t>
  </si>
  <si>
    <t>Brown University, Providence, RI, United States</t>
  </si>
  <si>
    <t>https://www.scopus.com/inward/record.uri?eid=2-s2.0-84960077099&amp;partnerID=40&amp;md5=7e8b9e2d9ef16c51a3055dcefe44a3ae</t>
  </si>
  <si>
    <t>A hybrid generative/discriminative approach to citation prediction</t>
  </si>
  <si>
    <t>Tanner C., Charniak E.</t>
  </si>
  <si>
    <t>2-s2.0-84938781214</t>
  </si>
  <si>
    <t>High-level semantic extraction; LDA; Seismic; Waveform classification</t>
  </si>
  <si>
    <t>With the improvement of Natural energy exploration technologies, the Seismic interpretation member need to deal with more and more information and parameters. How to better use seismic characteristic parameter to detect hydrocarbon becomes increasingly complex. In this article, we deeply studied the seismic waveform classification, and propose a seismic waveform classification method based combine various characters. After reducing the dimensions of seismic wave, we classify it using the high-level semantic feature extraction technique in pattern recognition. Experiments proved that, the classification result improved in continuity and details, and reduced the redundancy of seismic signal, increased performance of classification.</t>
  </si>
  <si>
    <t>Du, X., School of Information and Communication Engineering, Beijing University of Posts and Telecommunications, Beijing, China; Qian, F., School of Information and Communication Engineering, University of Electronic Science and Technology of China, Chengdu, China; Ou, X., School of Information and Communication Engineering, University of Electronic Science and Technology of China, Chengdu, China</t>
  </si>
  <si>
    <t>School of Information and Communication Engineering, Beijing University of Posts and Telecommunications, Beijing, China; School of Information and Communication Engineering, University of Electronic Science and Technology of China, Chengdu, China</t>
  </si>
  <si>
    <t>https://www.scopus.com/inward/record.uri?eid=2-s2.0-84938781214&amp;partnerID=40&amp;md5=009deda642dc96380ea4669483a0a69e</t>
  </si>
  <si>
    <t>GISTAM 2015 - 1st International Conference on Geographical Information Systems Theory, Applications and Management, Proceedings</t>
  </si>
  <si>
    <t>3D seismic waveform classification study based on high-level semantic feature</t>
  </si>
  <si>
    <t>Du X., Qian F., Ou X.</t>
  </si>
  <si>
    <t>2-s2.0-84930531997</t>
  </si>
  <si>
    <t>Data mining; Emotion tendency; Topic discovering; Total probability model</t>
  </si>
  <si>
    <t>With the rapid development of Internet economy, reviews have become an important way to obtain information about the user experience and to drive consumers to shopping. A topic discovery method on reviews is proposed in paper. First, discovering candidate topics quickly by LDA total probability model, and refining topics in the time windows based on the features of review. Then, multi-feature fusion method was used to compute emotion tendency of topics combined with Chinese language Characteristics. The proposed approach also solves the problem of subjective information missing, and enhances the effectiveness of text mining. The experimental results confirmed the usefulness of proposed method. Copyright © 2015 Binary Information Press.</t>
  </si>
  <si>
    <t>Dai, J., Contemporary Business and Trade Research Center of Zhejiang Gongshang University, Hangzhou, China; Bao, F., Contemporary Business and Trade Research Center of Zhejiang Gongshang University, School of Business Administration, Zhejiang Gongshang University, Hangzhou, China; Ju, C., School of Computer Science and Information Engineering, Zhejiang Gongshang University, Hangzhou, China</t>
  </si>
  <si>
    <t>Contemporary Business and Trade Research Center of Zhejiang Gongshang University, Hangzhou, China; Contemporary Business and Trade Research Center of Zhejiang Gongshang University, School of Business Administration, Zhejiang Gongshang University, Hangzhou, China; School of Computer Science and Information Engineering, Zhejiang Gongshang University, Hangzhou, China</t>
  </si>
  <si>
    <t>https://www.scopus.com/inward/record.uri?eid=2-s2.0-84930531997&amp;doi=10.12733%2fjics20105917&amp;partnerID=40&amp;md5=d55c5cb546dd50a23d462b6edd61fb27</t>
  </si>
  <si>
    <t>10.12733/jics20105917</t>
  </si>
  <si>
    <t>Discovering topics from reviews and emotion analysis based on total probability model</t>
  </si>
  <si>
    <t>Dai J., Bao F., Ju C.</t>
  </si>
  <si>
    <t>2-s2.0-84928253943</t>
  </si>
  <si>
    <t>Curriculum; Curriculum Analysis; Isomap; Supervised LDA; Syllabus</t>
  </si>
  <si>
    <t>The ACM Education Board and the IEEE Computer Society's Education released Computing Science Curricula CS2013 in December 2013. In this paper, we applied our curriculum analysis method to analyze the Computing Science Curricula CS2013. By comparing the maps and the topic words of previous curricula CS2008 and CS2013, we found some significantly changed Knowledge Units (KUs) and Knowledge Areas (KAs). We also found other significant changes of CS2013 by using the actual courses of the three universities. Moreover, we discovered that the Body of Knowledge (BOK) of CS2013 had higher explainability that those of other previous computing curricula. © 2014 IEEE.</t>
  </si>
  <si>
    <t>https://www.scopus.com/inward/record.uri?eid=2-s2.0-84928253943&amp;doi=10.1109%2fTALE.2014.7062644&amp;partnerID=40&amp;md5=0ecdb59907df665648c8750397aac170</t>
  </si>
  <si>
    <t>10.1109/TALE.2014.7062644</t>
  </si>
  <si>
    <t>Proceedings of IEEE International Conference on Teaching, Assessment and Learning for Engineering: Learning for the Future Now, TALE 2014</t>
  </si>
  <si>
    <t>Mapping analysis of CS2013 by supervised LDA and isomap</t>
  </si>
  <si>
    <t>Intelligent Systems Reference Library</t>
  </si>
  <si>
    <t>2-s2.0-84937689729</t>
  </si>
  <si>
    <t>Facial curves; Facial surfaces; Geodesic path; ORL database; Riemannian geometry; YaleB database</t>
  </si>
  <si>
    <t>In this paper, the authors performed a comparative study of two-dimensional face recognition methods. This study was based on existing methods (PCA, LDA, 2DPCA, 2DLDA, SVM...) and 2D face surface analysis using a Riemannian geometry. The last system uses the representation of the image at gray level as a 2D surface in a 3D space where the third coordinate represent the intensity values of the pixels. The authors' approach is to represent the human face as a collection of closed curves, called facial curves, and apply tools from the analysis of the shape of curves using the Riemannian geometry. Their application has been tested on two well-known databases of face images ORL and YaleB. ORL data base was used to evaluate the performance of their method when the pose and sample size are varied, and the database YaleB was used to examine the performance of the system when the facial expressions and lighting are varied. Copyright © 2015, IGI Global. Copying or distributing in print or electronic forms without written permission of IGI Global is prohibited.</t>
  </si>
  <si>
    <t>Ahdid, R., LIRST Laboratory, Sultan Moulay Slimane University, Beni Mellal, Morocco; Taifi, K., TIAD Laboratory, Sultan Moulay Slimane University, Beni Mellal, Morocco; Fakir, M., Faculty of Science and Technology, Sultan Moulay Slimane University, Beni Mellal, Morocco; Safi, S., LIRST Laboratory, Sultan Moulay Slimane University, Beni Mellal, Morocco; Manaut, B., LIRST Laboratory, Sultan Moulay Slimane University, Beni Mellal, Morocco</t>
  </si>
  <si>
    <t>LIRST Laboratory, Sultan Moulay Slimane University, Beni Mellal, Morocco; TIAD Laboratory, Sultan Moulay Slimane University, Beni Mellal, Morocco; Faculty of Science and Technology, Sultan Moulay Slimane University, Beni Mellal, Morocco</t>
  </si>
  <si>
    <t>https://www.scopus.com/inward/record.uri?eid=2-s2.0-84937689729&amp;doi=10.4018%2fJECO.2015070102&amp;partnerID=40&amp;md5=b3e0eadd2b871c18f41f18039348fd86</t>
  </si>
  <si>
    <t>10.4018/JECO.2015070102</t>
  </si>
  <si>
    <t>Journal of Electronic Commerce in Organizations</t>
  </si>
  <si>
    <t>Two-dimensional face recognition methods comparing with a Riemannian analysis of iso-geodesic curves</t>
  </si>
  <si>
    <t>Ahdid R., Taifi K., Fakir M., Safi S., Manaut B.</t>
  </si>
  <si>
    <t>2-s2.0-84925435256</t>
  </si>
  <si>
    <t>Classification; Distance measures; Emotional database; Feature selection; Multimodal emotion recognition</t>
  </si>
  <si>
    <t>This paper investigates the recognition of expressed emotion from speech and facial expressions for the speaker-dependent task. The experiments were performed to develop a baseline system for the audio-visual emotion classification, and to investigate different ways of combining the audio and visual information to achieve better emotion classification. The extracted features were composed of 106 audio and 240 visual features. The audio features consisted of pitch, energy, duration and MFCC features, whereas the visual features were related to positions of the 2D marker coordinates. The Plus l-Take Away r algorithm was used for feature selection based on the Mahalanobis distance, Bhattacharyya distance, and KL-divergence as selection criteria. The feature selection was followed by feature reduction using the PCA and LDA, and classification using the Gaussian classifier. Both unimodal and bimodal approaches were used for emotion classification. The audio-visual fusion was investigated at two different levels: feature- level and decision-level. The emotion classification results comparable to human performance were achieved on the SAVEE database. © 2015, Pakistan Academy of Sciences.</t>
  </si>
  <si>
    <t>Haq, S., Department of Electronics, University of Peshawar, Peshawar, Pakistan; Jan, T., Department of Electrical Engineering, University of Engineering and Technology, Peshawar, Pakistan; Jehangir, A., Department of Electrical Engineering, University of Engineering and Technology, Peshawar, Pakistan; Asif, M., Department of Electronics, University of Peshawar, Peshawar, Pakistan; Ali, A., Department of Electrical Engineering, Sarhad University of Science and Information Technology, Peshawar, Pakistan; Ahmad, N., Department of Computer Science, University of Peshawar, Peshawar, Pakistan</t>
  </si>
  <si>
    <t>Department of Electronics, University of Peshawar, Peshawar, Pakistan; Department of Electrical Engineering, University of Engineering and Technology, Peshawar, Pakistan; Department of Electrical Engineering, Sarhad University of Science and Information Technology, Peshawar, Pakistan; Department of Computer Science, University of Peshawar, Peshawar, Pakistan</t>
  </si>
  <si>
    <t>https://www.scopus.com/inward/record.uri?eid=2-s2.0-84925435256&amp;partnerID=40&amp;md5=479855d9d2b7a111d6ba58f17c08cc2b</t>
  </si>
  <si>
    <t>Proceedings of the Pakistan Academy of Sciences</t>
  </si>
  <si>
    <t>Bimodal human emotion classification in the Speaker-Dependent scenario</t>
  </si>
  <si>
    <t>Haq S., Jan T., Jehangir A., Asif M., Ali A., Ahmad N.</t>
  </si>
  <si>
    <t>2-s2.0-84925427647</t>
  </si>
  <si>
    <t>Audio and visual feature selection; Classification; Feature reduction; Fusion of modalities; Human emotion recognition; LDA; PCA; Plus lTake Away Γ algorithm</t>
  </si>
  <si>
    <t>This paper presents an efficient technique of human emotion recognition using the audio and visual modalities for the speaker-dependent scenario. To achieve better emotion classification different audio and visual features were extracted. The feature selection was performed using the Plus -Take Away algorithm based on two criteria: Mahalanobis distance and KL-divergence. The feature selection was followed by feature reduction using PCA and LDA, and classification using the Gaussian classifier. Emotion classification was performed using both the unimodal and bimodal approaches. In the bimodal approach, audio and visual features were fused at two levels: feature and decision. The emotion classification performance comparable to humans was achieved on the SAVEE database for the unimodal and bimodal scenarios. © 2015, Pakistan Academy of Sciences.</t>
  </si>
  <si>
    <t>Haq, S., Department of Electronics, University of Peshawar, Pakistan; Jan, T., Department of Electrical Engineering, University of Engineering and Technology, Peshawar, Pakistan; Asif, M., Department of Electronics, University of Peshawar, Pakistan; Ali, A., Department of Electrical Engineering, Sarhad University of Science and Information Technology, Peshawar, Pakistan; Ahmad, N., Department of Computer Science, University of Peshawar, Peshawar, Pakistan</t>
  </si>
  <si>
    <t>Department of Electronics, University of Peshawar, Pakistan; Department of Electrical Engineering, University of Engineering and Technology, Peshawar, Pakistan; Department of Electrical Engineering, Sarhad University of Science and Information Technology, Peshawar, Pakistan; Department of Computer Science, University of Peshawar, Peshawar, Pakistan</t>
  </si>
  <si>
    <t>https://www.scopus.com/inward/record.uri?eid=2-s2.0-84925427647&amp;partnerID=40&amp;md5=e03d40939bac4bdf950067894cc6c43f</t>
  </si>
  <si>
    <t>Speaker-Dependent human emotion recognition in unimodal and bimodal scenarios</t>
  </si>
  <si>
    <t>Haq S., Jan T., Asif M., Ali A., Ahmad N.</t>
  </si>
  <si>
    <t>2-s2.0-84930821741</t>
  </si>
  <si>
    <t>Domain analysis; Emerging trends; Intellectual structure; New developments; Recommendation systems; Scientometric review</t>
  </si>
  <si>
    <t>Recommendation systems have drawn an increasingly broad range of interest since early 1990s. Recently, a search with the query of “recommendation systems” on Google Scholar found over 32,000 documents. As the volume of the literature grows rapidly, thus, a systematic review of the diverse research field and its current challenges becomes essential. This study surveys the literature of recommendation systems between 1992 and 2014. The overall structure of its intellectual landscape is illustrated in terms of thematic concentrations of co-cited references and emerging trends of bursting keywords and citations to references. Our review is based on two sets of bibliographic records retrieved from the Web of Science. The core dataset, obtained through a topic search, contains 2573 original research and review articles. The expanded dataset, consisting of 12,916 articles and reviews, was collected by citation expansion. We identified intellectual landscapes, landmark articles and bursting keywords of the domain in core and broader perspectives. We found that a number of landmark studies in 1980s and 1990s and techniques such as LDA, pLSI, and matrix factorization have tremendously influenced the development of the recommendation systems research. Furthermore, our study reveals that the field of recommendation systems is still evolving and developing. Thematic trends in recommendation systems research reflect the development of a wide variety of information systems such as the World Wide Web and social media. Finally, collaborative filtering has been a dominant research concept of the field. Recent emerging topics focus on enhancing the effectiveness of recommendation systems by addressing diverse challenges. © 2015, Akadémiai Kiadó, Budapest, Hungary.</t>
  </si>
  <si>
    <t>Kim, M.C., Drexel University, Philadelphia, PA, United States; Chen, C., Drexel University, Philadelphia, PA, United States</t>
  </si>
  <si>
    <t>Drexel University, Philadelphia, PA, United States</t>
  </si>
  <si>
    <t>https://www.scopus.com/inward/record.uri?eid=2-s2.0-84930821741&amp;doi=10.1007%2fs11192-015-1595-5&amp;partnerID=40&amp;md5=d484ba5bfc5e2d82d88f35ef0ee1168b</t>
  </si>
  <si>
    <t>10.1007/s11192-015-1595-5</t>
  </si>
  <si>
    <t>A scientometric review of emerging trends and new developments in recommendation systems</t>
  </si>
  <si>
    <t>Kim M.C., Chen C.</t>
  </si>
  <si>
    <t>2-s2.0-84950150900</t>
  </si>
  <si>
    <t>Behavior analysis; LDA mixture model; Semantic region; Trajectory segmentation</t>
  </si>
  <si>
    <t>Incomplete trajectory will result in over segmentation of semantic region and inappropriate region merging. In order to segmentation trajectory, CAIs rule, credibility assurance rule, non cross-regional rule and feature point's segmentation rule are introduced. A motion words generation method based on trajectory segments is then proposed. In the process of semantic scene modeling, firstly considers constraints of the behavior categories to establish topic space for all kinds of behavior; and then model the behavior context through hidden Markov chain participating in; finally a LDA mixture model is proposed. Experiments show that semantic scene modeling can access a good global semantic structure of the scene, and the behavior classification effect of LDA mixture model is more ideal. © 2015 by Binary Information Press.</t>
  </si>
  <si>
    <t>Yang, Y., Jiangsu Province Support Software Engineering R&amp;D Center for Modern Information Technology Application in Enterprise, Suzhou, China, The Institute of Intelligent Information Processing and Application, Soochow University, Suzhou, China; Xian, X., The Institute of Intelligent Information Processing and Application, Soochow University, Suzhou, China; Liao, L., The Institute of Intelligent Information Processing and Application, Soochow University, Suzhou, China; Zhao, M., The Institute of Intelligent Information Processing and Application, Soochow University, Suzhou, China</t>
  </si>
  <si>
    <t>Jiangsu Province Support Software Engineering R&amp;D Center for Modern Information Technology Application in Enterprise, Suzhou, China; The Institute of Intelligent Information Processing and Application, Soochow University, Suzhou, China</t>
  </si>
  <si>
    <t>https://www.scopus.com/inward/record.uri?eid=2-s2.0-84950150900&amp;doi=10.12733%2fjics20150049&amp;partnerID=40&amp;md5=759a889e130d4b0ba59adf9a6dd292f7</t>
  </si>
  <si>
    <t>10.12733/jics20150049</t>
  </si>
  <si>
    <t>Semantic scene modeling for behavior analysis using LDA mixture model</t>
  </si>
  <si>
    <t>Yang Y., Xian X., Liao L., Zhao M.</t>
  </si>
  <si>
    <t>2-s2.0-84960419222</t>
  </si>
  <si>
    <t>activity detection; activity prediction; activity recognition; classification; crop protocol; machine learning; package of practices; smart-shirt</t>
  </si>
  <si>
    <t>Accurate recognition of agricultural activity has a direct bearing on improving farm productivity in terms of achieving crop yield improvements, imparting precision training to farmers wherever needed, and measuring their efforts. Moreover, farm activities are not independent of each other. Cultivation of any crop is associated with a defined pattern of farmer activities called the crop protocol. With an indigenously developed garment for the farmer called smart-shirt, we propose a model for activity classification which has a mean activity prediction accuracy of over 88% for seven classes. The performance of numerous classifiers-SVM, Naive Byes, K-NN, LDA and QDA-is rigorously evaluated and compared for activity prediction. We also propose a model to use the a priori information associated with the crop protocol to recognize the major activity when presented with an unclear evidence of reported activities. © 2015 IEEE.</t>
  </si>
  <si>
    <t>Sarangi, S., TCS Innovation Labs Mumbai, Tata Consultancy Services, India; Sharma, S., TCS Innovation Labs Mumbai, Tata Consultancy Services, India; Jagyasi, B., TCS Innovation Labs Mumbai, Tata Consultancy Services, India</t>
  </si>
  <si>
    <t>TCS Innovation Labs Mumbai, Tata Consultancy Services, India</t>
  </si>
  <si>
    <t>https://www.scopus.com/inward/record.uri?eid=2-s2.0-84960419222&amp;doi=10.1109%2fGHTC.2015.7343988&amp;partnerID=40&amp;md5=ec8ecbc5ebb4acaa4f6bca7675ec679e</t>
  </si>
  <si>
    <t>10.1109/GHTC.2015.7343988</t>
  </si>
  <si>
    <t>Proceedings of the 5th IEEE Global Humanitarian Technology Conference, GHTC 2015</t>
  </si>
  <si>
    <t>Agricultural activity recognition with smart-shirt and crop protocol</t>
  </si>
  <si>
    <t>Sarangi S., Sharma S., Jagyasi B.</t>
  </si>
  <si>
    <t>2-s2.0-84963934294</t>
  </si>
  <si>
    <t>The proceedings contain 34 papers. The topics discussed include: a latent space perturbation algorithm for Boolean matrix completion based on weighted Frobenius norm; a contrast of the degree of activity among the three major powers, USA, China, and Russia: insights from media reports; a multi-label model to predict undisclosed attributes in microblogging; learning to rank domain experts in microblogging by combining text and non-text features; a situation information integrated personalized travel package recommendation approach based on TD-LDA model; dynamical evolution of an internet social network: a case study on an event of protecting plane trees in Nanjing, China; research on equity-based crowdfunding based on corporate finance theory; a graph-based approach for semantic similar word retrieval; housing dynamics with speculative expectations; and research on ethical issues in engineering practice and its countermeasures.</t>
  </si>
  <si>
    <t>https://www.scopus.com/inward/record.uri?eid=2-s2.0-84963934294&amp;partnerID=40&amp;md5=acf61515bc72499376c878b192e47e15</t>
  </si>
  <si>
    <t>2015 International Conference on Behavioral, Economic and Socio-Cultural Computing, BESC 2015</t>
  </si>
  <si>
    <t>2-s2.0-84963962014</t>
  </si>
  <si>
    <t>situation information; TD-LDA; topic mining; travel package recommendation</t>
  </si>
  <si>
    <t>Using the internet for online information search has become the current main channel of getting information when tourists design a travel plan. However, with the rise of the internet and e-commerce websites, tourists are often submerged in a lot of information search and product selection. According to the customer service information of travel website, design a personalized travel package recommendation approach based on TD-LDA Model. The method uses topic analysis to extract the activities which tourists may interested in. And give full consideration to the duration of travel, the new package generated by travel company and other information to recommend personalized travel packages for tourists. Experimental results on real-world online customer service data show that this method can effectively extract the interests of tourists for travel package recommendation. © 2015 IEEE.</t>
  </si>
  <si>
    <t>Xiong, H., School of Computer and Information Engineering, Beijing Technology and Business University, Beijing, China; Liu, Z., School of Computer and Information Engineering, Beijing Technology and Business University, Beijing, China</t>
  </si>
  <si>
    <t>School of Computer and Information Engineering, Beijing Technology and Business University, Beijing, China</t>
  </si>
  <si>
    <t>https://www.scopus.com/inward/record.uri?eid=2-s2.0-84963962014&amp;doi=10.1109%2fBESC.2015.7365954&amp;partnerID=40&amp;md5=19f19a29558e863a81b42751e4264ed3</t>
  </si>
  <si>
    <t>10.1109/BESC.2015.7365954</t>
  </si>
  <si>
    <t>A situation information integrated personalized travel package recommendation approach based on TD-LDA model</t>
  </si>
  <si>
    <t>Xiong H., Liu Z.</t>
  </si>
  <si>
    <t>2-s2.0-84957057186</t>
  </si>
  <si>
    <t>I-vectors; Mixture of PLDA; Noise robustness; Probabilistic LDA; Speaker verification</t>
  </si>
  <si>
    <t>In real-world environments, noisy utterances with variable noise levels are recorded and then converted to i-vectors for cosine distance or PLDA scoring. This paper investigates the effect of noise-level variability on i-vectors. It demonstrates that noise-level variability causes the i-vectors to shift, causing the noise contaminated i-vectors to form clusters in the i-vector space. It also demonstrates that optimal subspaces for discriminating speakers are noise-level dependent. Based on these observations, this paper proposes using signal-to-noise ratio (SNR) of utterances as guidance for training mixture of PLDA models. To maximize the coordination among the PLDA models, mixtures of PLDA models are trained simultaneously via an EM algorithm using the utterances contaminated with noise at various levels. For scoring, given a test i-vector, the marginal likelihoods from individual PLDA models are linearly combined by the posterior probabilities of the test utterance's SNR. Verification scores are the ratio of the marginal likelihoods. Results based on NIST 2012 SRE suggest that the SNR-dependent mixture of PLDA is not only suitable for the situations where the test utterances exhibit a wide range of SNR, but also beneficial for the test utterances with unknown SNR distribution. Supplementary materials containing full derivations of the EM algorithms and scoring functions can be found in http://bioinfo.eie.polyu.edu.hk/mPLDA/SuppMaterials.pdf. © 2015 IEEE.</t>
  </si>
  <si>
    <t>Mak, M.-W., Department of Electronic and Information Engineering, Hong Kong Polytechnic University, Kowloon, Hong Kong; Pang, X., Department of Electronic and Information Engineering, Hong Kong Polytechnic University, Kowloon, Hong Kong; Chien, J.-T., Department of Electrical and Computer Engineering, National Chiao Tung University, Hsinchu, Taiwan</t>
  </si>
  <si>
    <t>Department of Electronic and Information Engineering, Hong Kong Polytechnic University, Kowloon, Hong Kong; Department of Electrical and Computer Engineering, National Chiao Tung University, Hsinchu, Taiwan</t>
  </si>
  <si>
    <t>https://www.scopus.com/inward/record.uri?eid=2-s2.0-84957057186&amp;doi=10.1109%2fTASLP.2015.2499038&amp;partnerID=40&amp;md5=b4c13ec1bff25bd773a49dc3ceb0753f</t>
  </si>
  <si>
    <t>10.1109/TASLP.2015.2499038</t>
  </si>
  <si>
    <t>Mixture of PLDA for noise robust i-vector speaker verification</t>
  </si>
  <si>
    <t>Mak M.-W., Pang X., Chien J.-T.</t>
  </si>
  <si>
    <t>Decision tree; Descriptors; Inverse modelling; Molecule signatures</t>
  </si>
  <si>
    <t>This work is focused on molecule computer representation aimed for molecule predictive model (QSAR) and inverse modelling. Two different approaches are compared, i.e. the molecule structure coding based on graph theory (Faulon et al.1 extended valence) and the chemical based descriptors2. Applied are 1-3rd level molecule graph fragments and 630 2D molecular descriptors. The molecule test sets are alkanes, alkenes, acetones, aromatics, organic acids and halogenated hydrocarbons in the range of C1-C12, selection of biomolecules (including aminoacids) and a set of binary ionic liquids (cations: imidazole, pyridinium, quinolinium, ammonium, phosphonium). The comparative comparison of molecule description based prediction potential are statistica ly evaluated by octanol-water (PWA) partition coefficients (for hydrocarbons), viscosity of ionic liquids and biological impact on acetycholinesterase inhibition. The evaluation is based on two distinct levels. On the first level the comparative analysis based on internal and external correlation between "scores" in multidimensional spaces of the separate first, second and third order valance spaces, and the molecular signature space. Firstly, the potential of information content applicable for inverse modeling is tested on ability for molecule classification by use of linear discrimination (LDA) based on the singular value decomposition (SVD) of corresponding molecular fragments and descriptors. For chemical-biological property inverse mode ling proposed is application of constrained genetic algorithm (GA). Tested are linear structure multivariate (chemometric) models such as principal component regression and partial least squares and nonlinear decision trees (random forest). Applied are singular value decompositions for reduction of the molecule signature and the descriptor spaces up to the significance level of p=0.05. The selected level of significance is presumed to be in coherence with experimental data of molecule physical and chemical properties. The main focus is on extraction of the main molecular fragments (partial graphs extracted from molecular signatures) and specific molecule descriptors. Importance of application of open source software modules provided by Bioclipse3 and R software packeges4 for computational-statistical numerical algorithms is emphasized.</t>
  </si>
  <si>
    <t>Kurtanjek, Z.F., University of Zagreb, Croatia</t>
  </si>
  <si>
    <t>University of Zagreb, Croatia</t>
  </si>
  <si>
    <t>Comparative analysis of molecular structure identifiabilty based on signatures and descriptors</t>
  </si>
  <si>
    <t>Kurtanjek Z.F.</t>
  </si>
  <si>
    <t>2-s2.0-84988349447</t>
  </si>
  <si>
    <t>Developments in text mining now allow useful information to be automatically extracted from text. The Federal Railroad Administration (FRA) publishes a database of railroad equipment accidents. These accident records contain numeric data describing the accident and a text description of the accident. This paper will discuss how latent Dirichlet analysis (LDA), a text-mining algorithm, can be used to identify major recurring accident topics from the text in the FRA reports. Equipment accident reports from 2005 to 2015 were studied. This analysis identified railroad grade crossing accidents with large trucks, shoving accidents, and hump yard accidents as major topics in the accident reports. An alternative method of analyzing the text, text clustering, was also used to study the FRA data. Visualizations of the text also provide useful information about the major types of railroad accidents. © ASCE.</t>
  </si>
  <si>
    <t>Williams, T.P., Dept. of Civil and Environmental Engineering, Rutgers Univ., 96 Frelinghuysen Rd, Piscataway, NJ, United States; Betak, J.F., Collaborative Solutions LLC, 726-23 Tramway Vista Dr. NE, Albuquerque, NM, United States</t>
  </si>
  <si>
    <t>Dept. of Civil and Environmental Engineering, Rutgers Univ., 96 Frelinghuysen Rd, Piscataway, NJ, United States; Collaborative Solutions LLC, 726-23 Tramway Vista Dr. NE, Albuquerque, NM, United States</t>
  </si>
  <si>
    <t>https://www.scopus.com/inward/record.uri?eid=2-s2.0-84988349447&amp;doi=10.1061%2f9780784479926.049&amp;partnerID=40&amp;md5=a353451e615df55fa73293612d21c165</t>
  </si>
  <si>
    <t>10.1061/9780784479926.049</t>
  </si>
  <si>
    <t>International Conference on Transportation and Development 2016: Projects and Practices for Prosperity - Proceedings of the 2016 International Conference on Transportation and Development</t>
  </si>
  <si>
    <t>Identifying Themes in Railroad Equipment Accidents Using Text Mining and Text Visualization</t>
  </si>
  <si>
    <t>Williams T.P., Betak J.F.</t>
  </si>
  <si>
    <t>2-s2.0-84983437760</t>
  </si>
  <si>
    <t>This work is focused on molecule computer representation aimed for molecule predictive model (QSAR) and inverse modelling. Two different approaches are compared, i.e. the molecule structure coding based on graph theory (Faulon et al.1 extended valence) and the chemical based descriptors2. Applied are 1-3rd level molecule graph fragments and 630 2D molecular descriptors. The molecule test sets are alkanes, alkenes, acetones, aromatics, organic acids and halogenated hydrocarbons in the range of C1-C12, selection of biomolecules (including aminoacids) and a set of binary ionic liquids (cations: imidazole, pyridinium, quinolinium, ammonium, phosphonium). The comparative comparison of molecule description based prediction potential are statistically evaluated by octanol-water (PWA) partition coefficients (for hydrocarbons), viscosity of ionic liquids and biological impact on acetycholinesterase inhibition. The evaluation is based on two distinct levels. On the first level the comparative analysis based on internal and external correlation between "scores" in multidimensional spaces of the separate first, second and third order valance spaces, and the molecular signature space. Firstly, the potential of information content applicable for inverse modeling is tested on ability for molecule classification by use of linear discrimination (LDA) based on the singular value decomposition (SVD) of corresponding molecular fragments and descriptors. For chemical-biological property inverse modelling proposed is application of constrained genetic algorithm (GA). Tested are linear structure multivariate (chemometric) models such as principal component regression and partial least squares and nonlinear decision trees (random forest). Applied are singular value decompositions for reduction of the molecule signature and the descriptor spaces up to the significance level of p=0.05. The selected level of significance is presumed to be in coherence with experimental data of molecule physical and chemical properties. The main focus is on extraction of the main molecular fragments (partial graphs extracted from molecular signatures) and specific molecule descriptors. Importance of application of open source software modules provided by Bioclipse3 and R software packeges4 for computational-statistical numerical algorithms is emphasized.</t>
  </si>
  <si>
    <t>https://www.scopus.com/inward/record.uri?eid=2-s2.0-84983437760&amp;partnerID=40&amp;md5=e77c3db8051ea5ec20cfb8af7ded9cc5</t>
  </si>
  <si>
    <t>Process Development Division 2016 - Core Programming Area at the 2016 AIChE Spring Meeting and 12th Global Congress on Process Safety</t>
  </si>
  <si>
    <t>2-s2.0-84983544084</t>
  </si>
  <si>
    <t>https://www.scopus.com/inward/record.uri?eid=2-s2.0-84983544084&amp;partnerID=40&amp;md5=f5f20e6bbfc7aad7625beeb06e762943</t>
  </si>
  <si>
    <t>Management Division 2016 - Core Programming Area at the 2016 AIChE Spring Meeting and 12th Global Congress on Process Safety</t>
  </si>
  <si>
    <t>2-s2.0-84983514791</t>
  </si>
  <si>
    <t>https://www.scopus.com/inward/record.uri?eid=2-s2.0-84983514791&amp;partnerID=40&amp;md5=f84622559df25b7270e51941b7666aa2</t>
  </si>
  <si>
    <t>Innovations in Process Research and Development 2016 - Topical Conference at the 2016 AIChE Spring Meeting and 12th Global Congress on Process Safety</t>
  </si>
  <si>
    <t>2-s2.0-84965173444</t>
  </si>
  <si>
    <t>action research study; cellular manufacturing; group technology; job shop; lean manufacturing practices and tools</t>
  </si>
  <si>
    <t>Nowadays, more than ever, organisations are striving for ways to improve the production flow of different products. This is achieved at the expense of a better use of their resources, such as equipment, people, and materials, among others. Thus, the process of changing production systems, in order to make them more efficient, became a top priority to the manufacturers in the current environment of the global economy. In this context, cellular manufacturing systems arise, providing several different kinds of benefits over traditional production systems, allowing for the improvement of the customer satisfaction. In this paper the changing process, from a job shop production system to a manufacturing cellular system, at the company Durit - Metalurgia Portuguesa do Tungsténio, Lda. Is presented. In addition, the gains achieved with the implementation of the manufacturing cellular system, in comparison with the production system previously used are also presented. The results after the implementation of the new production system were impressive. Two critical factors of success were the careful selection of the parts family and of the human resources. © 2015 International Institute for Innovation, Industrial Engineering and Entrepreneurship - I4e2.</t>
  </si>
  <si>
    <t>Pimentel, C., DEGEI / GOVCOPP, University of Aveiro, Aveiro, Portugal; Martins, S., Durit - Metalurgia Portuguesa Do Tungsténio, Lda., Albergaria-a-Velha, Portugal</t>
  </si>
  <si>
    <t>DEGEI / GOVCOPP, University of Aveiro, Aveiro, Portugal; Durit - Metalurgia Portuguesa Do Tungsténio, Lda., Albergaria-a-Velha, Portugal</t>
  </si>
  <si>
    <t>https://www.scopus.com/inward/record.uri?eid=2-s2.0-84965173444&amp;doi=10.1109%2fIESM.2015.7380188&amp;partnerID=40&amp;md5=cf267fa472767ba2549c955f67820a6d</t>
  </si>
  <si>
    <t>10.1109/IESM.2015.7380188</t>
  </si>
  <si>
    <t>Proceedings of 2015 International Conference on Industrial Engineering and Systems Management, IEEE IESM 2015</t>
  </si>
  <si>
    <t>Design and implementation of a manufacturing cell in a job shop environment: An action research study</t>
  </si>
  <si>
    <t>Pimentel C., Martins S.</t>
  </si>
  <si>
    <t>2-s2.0-84966277887</t>
  </si>
  <si>
    <t>The proceedings contain 64 papers. The topics discussed include: modelling of grid tied 3-level diode clamped inverter using space vector PWM for PV system; multi-objective optimal active power dispatch using swarm optimization techniques; design of SRAM array using 8T cell for low power sensor network; leakage current reduction in FINFET based 6T SRAM cell for minimizing power dissipation in nanoscale memories; invariants based blur classification algorithm; development of wireless embedded automation system for batch process; sensorless speed control of high speed brushed dc motor by model identification and validation; SBHS: some control investigations; comparative analysis of 3D face recognition using 2D-PCA and 2D-LDA approaches; teaching of mathematics in engineering by discussing the different conceptual ideas; modelling, simulation and validation of reciprocating engine; and simulation of typical civil aircraft fuel transfer process.</t>
  </si>
  <si>
    <t>https://www.scopus.com/inward/record.uri?eid=2-s2.0-84966277887&amp;partnerID=40&amp;md5=f6d5bfac89b6af225725ef31b7d69237</t>
  </si>
  <si>
    <t>NUiCONE 2015 - 5th Nirma University International Conference on Engineering</t>
  </si>
  <si>
    <t>2-s2.0-84960436051</t>
  </si>
  <si>
    <t>Discriminability emphasis; Frequency warping; Long-term speaker variability; Outputs weighting; Speaker verification</t>
  </si>
  <si>
    <t>Speaker verification performance degrades when input speech is tested in different sessions over a long period of time chronologically. Common ways to alleviate the long-term impact on performance degradation are enrollment data augmentation, speaker model adaptation, and adapted verification thresholds. From a point of view in features of a pattern recognition system, robust features that are speaker-specific, and invariant with time and acoustic environments are preferred to deal with this long-term variability. In this paper, with a newly created speech database, CSLT-Chronos, specially collected to reflect the long-term speaker variability, we investigate the issues in the frequency domain by emphasizing higher discrimination for speaker-specific information and lower sensitivity to time-related, session-specific information. F-ratio is employed as a criterion to determine the figure of merit to judge the above two sets of information, and to find a compromise between them. Inspired by the feature extraction procedure of the traditional MFCC calculation, two emphasis strategies are explored when generating modified acoustic features, the pre-filtering frequency warping and the post-filtering filter-bank outputs weighting are used for speaker verification. Experiments show that the two proposed features outperformed the traditional MFCC on CSLT-Chronos. The proposed approach is also studied by using the NIST SRE 2008 database in a state-of-the-art, i-vector based architecture. Experimental results demonstrate the advantage of proposed features over MFCC in LDA and PLDA based i-vector systems. © 2016 Elsevier B.V. All rights reserved.</t>
  </si>
  <si>
    <t>Wang, L., Center for Speech and Language Technologies, Division of Technical Innovation and Development, Tsinghua National Laboratory for Information Science and Technology, China, Department of Computer Science and Technology, Tsinghua University, Beijing, China; Wang, J., Center for Speech and Language Technologies, Division of Technical Innovation and Development, Tsinghua National Laboratory for Information Science and Technology, China, Department of Computer Science and Technology, Tsinghua University, Beijing, China; Li, L., Center for Speech and Language Technologies, Division of Technical Innovation and Development, Tsinghua National Laboratory for Information Science and Technology, China, Department of Computer Science and Technology, Tsinghua University, Beijing, China; Zheng, T.F., Center for Speech and Language Technologies, Division of Technical Innovation and Development, Tsinghua National Laboratory for Information Science and Technology, China, Department of Computer Science and Technology, Tsinghua University, Beijing, China; Soong, F.K., Microsoft Research Asia, Beijing, China</t>
  </si>
  <si>
    <t>Center for Speech and Language Technologies, Division of Technical Innovation and Development, Tsinghua National Laboratory for Information Science and Technology, China; Department of Computer Science and Technology, Tsinghua University, Beijing, China; Microsoft Research Asia, Beijing, China</t>
  </si>
  <si>
    <t>https://www.scopus.com/inward/record.uri?eid=2-s2.0-84960436051&amp;doi=10.1016%2fj.specom.2016.02.004&amp;partnerID=40&amp;md5=a87ef15e3fab840582c4a58faa8763ee</t>
  </si>
  <si>
    <t>10.1016/j.specom.2016.02.004</t>
  </si>
  <si>
    <t>Improving speaker verification performance against long-term speaker variability</t>
  </si>
  <si>
    <t>Wang L., Wang J., Li L., Zheng T.F., Soong F.K.</t>
  </si>
  <si>
    <t>2-s2.0-84958559583</t>
  </si>
  <si>
    <t>Building aerodynamics; CFD simulation; Overview; Urban area; Urban physics; Wind environment</t>
  </si>
  <si>
    <t>Information on pedestrian-level wind (PLW) speed for wind comfort assessment can be obtained by wind-tunnel measurements or Computational Fluid Dynamics (CFD) simulations. Wind-tunnel measurements for PLW are routinely performed with low-cost techniques such as hot-wire or hot-film anemometers, Irwin probes or sand erosion, while Laser-Doppler Anemometry (LDA) and Particle-Image Velocimetry (PIV) are less often used because they are more expensive. CFD simulations are routinely performed by the relatively low-cost steady Reynolds-Averaged Navier-Stokes (RANS) approach. Large-Eddy Simulation (LES) is less often used because of its larger complexity and cost. This paper reviews wind-tunnel and CFD techniques to determine PLW speeds expressed generally in terms of amplification factors defined as the ratio of local mean wind speed to mean wind speed at the same position without buildings present. Some comparative studies systematically indicate that the low-cost wind-tunnel techniques and steady RANS simulations can provide accurate results (~10%) at high amplification factors (&gt;1) while their accuracy can deteriorate at lower amplification factors (&lt;1). This does not necessarily compromise the accuracy of PLW comfort assessment, because the higher amplification factors provide the largest contribution to the discomfort exceedance probability in the comfort criterion. Although LDA, PIV and LES are inherently more accurate techniques, this paper supports the continued use of faster and less expensive techniques for PLW studies. Extrapolating a previous saying, we argue that pedestrian-level wind comfort is one of the few topics in wind engineering where nature is kind to us concerning turbulent flows. © 2016 Elsevier Ltd.</t>
  </si>
  <si>
    <t>Blocken, B., Department of the Built Environment, Eindhoven University of Technology, Building Physics and Services, P.O. Box 513, MB Eindhoven, Netherlands, Department of Civil Engineering, KU Leuven, Bldg. Physics Section, Kasteelpark Arenberg 40 - bus 2447, Leuven, Belgium; Stathopoulos, T., Department of Building, Civil and Environmental Engineering, Concordia University, Centre for Bldg. Studies, 1455 de Maisonneuve Blvd. West, Montreal, QC, Canada; van Beeck, J.P.A.J., Environmental and Applied Fluid Dynamics Department, Von Karman Institute for Fluid Dynamics, Sint-Genesius-Rode, Belgium</t>
  </si>
  <si>
    <t>Department of the Built Environment, Eindhoven University of Technology, Building Physics and Services, P.O. Box 513, MB Eindhoven, Netherlands; Department of Civil Engineering, KU Leuven, Bldg. Physics Section, Kasteelpark Arenberg 40 - bus 2447, Leuven, Belgium; Department of Building, Civil and Environmental Engineering, Concordia University, Centre for Bldg. Studies, 1455 de Maisonneuve Blvd. West, Montreal, QC, Canada; Environmental and Applied Fluid Dynamics Department, Von Karman Institute for Fluid Dynamics, Sint-Genesius-Rode, Belgium</t>
  </si>
  <si>
    <t>https://www.scopus.com/inward/record.uri?eid=2-s2.0-84958559583&amp;doi=10.1016%2fj.buildenv.2016.02.004&amp;partnerID=40&amp;md5=7c8558ee209507f41a5aed5e856fc9fe</t>
  </si>
  <si>
    <t>10.1016/j.buildenv.2016.02.004</t>
  </si>
  <si>
    <t>Building and Environment</t>
  </si>
  <si>
    <t>Pedestrian-level wind conditions around buildings: Review of wind-tunnel and CFD techniques and their accuracy for wind comfort assessment</t>
  </si>
  <si>
    <t>Blocken B., Stathopoulos T., van Beeck J.P.A.J.</t>
  </si>
  <si>
    <t>2-s2.0-84991786813</t>
  </si>
  <si>
    <t>Biometrics; BMI; EEG; Machine Learning; Visual Evoked Potential</t>
  </si>
  <si>
    <t>Encephalogram (EEG) devices are one of the active research areas in human-computer interaction (HCI). They provide a unique brain-machine interface (BMI) for interacting with a growing number of applications. EEG devices interface with computational systems requiring access control. These controls rely on a number of authenticators, including 'what you know', 'what you have', and 'what you are'. The 'what you are' authenticator, formally known as a biometrics authenticator, is increasingly gaining acceptance. An emerging approach in physiological biometrics is cognitive biometrics, which measures brain's response to stimuli. These stimuli can be measured by a number of devices, including EEG systems. This work shows an approach to authenticate users interacting with their computational devices through the use of EEG devices. The results demonstrate the feasibility of using a unique hard-To-forge trait as an absolute biometrics authenticator by exploiting the signals generated by different areas of the brain when exposed to visual stimuli. The outcome of this research highlights the importance of the prefrontal cortex and temporal lobes to capture unique responses to images that trigger emotional responses. Additionally, the utilization of logarithmic band power processing combined with LDA as the machine learning algorithm provides higher accuracy when compared against common spatial patterns or windowed means processing in combination with GMM and SVM machine learning algorithms. © 2016 IEEE.</t>
  </si>
  <si>
    <t>Rodriguez, R.J., System Architecture, Design and Integration Directorate, Raytheon-Integrated Defense Systems, Sudbury, United States</t>
  </si>
  <si>
    <t>System Architecture, Design and Integration Directorate, Raytheon-Integrated Defense Systems, Sudbury, United States</t>
  </si>
  <si>
    <t>https://www.scopus.com/inward/record.uri?eid=2-s2.0-84991786813&amp;doi=10.1109%2fTHS.2016.7568908&amp;partnerID=40&amp;md5=f3000711cf52a464a677e3846b6ae831</t>
  </si>
  <si>
    <t>10.1109/THS.2016.7568908</t>
  </si>
  <si>
    <t>2016 IEEE Symposium on Technologies for Homeland Security, HST 2016</t>
  </si>
  <si>
    <t>Electroencephalogram (EEG) based authentication leveraging visual evoked potentials (VEP) resulting from exposure to emotionally significant images</t>
  </si>
  <si>
    <t>Rodriguez R.J.</t>
  </si>
  <si>
    <t>2-s2.0-84999018283</t>
  </si>
  <si>
    <t>dimension-reduction method; feature extraction; motion recognition; sEMG</t>
  </si>
  <si>
    <t>Hand motion recognition based on surface electromyography (sEMG) has drawn much attention over last decades. Generally, sEMG can be non-invasively measured on the skin, and then different stable features directly relating to hand motion are extracted from the preprocessed sEMG. In order to improve computational efficiency, some dimension-reduction methods, such as PCA, LDA, are always employed to reduce the high-dimensional sEMG-features into a proper low-dimensional space. Afterwards, hand motions can be classified by a trained classification model. The proper sEMG-features and dimension-reduced data are keys for accurately identifying hand motions. This paper provides performance comparisons on different features combining with different dimension-reduction methods. © 2016 IEEE.</t>
  </si>
  <si>
    <t>Li, Z., State Key Laboratory of Robotics, Shenyang Institute of Automation, Chinese Academy of Sciences, Shenyang, China, University of Chinese Academy of Sciences (UCAS), Beijing, China; Zhao, X., State Key Laboratory of Robotics, Shenyang Institute of Automation, Chinese Academy of Sciences, Shenyang, China; Han, J., State Key Laboratory of Robotics, Shenyang Institute of Automation, Chinese Academy of Sciences, Shenyang, China; Liu, G., Department of Aerospace Engineering, Ryerson University, Toronto, Canada</t>
  </si>
  <si>
    <t>State Key Laboratory of Robotics, Shenyang Institute of Automation, Chinese Academy of Sciences, Shenyang, China; University of Chinese Academy of Sciences (UCAS), Beijing, China; Department of Aerospace Engineering, Ryerson University, Toronto, Canada</t>
  </si>
  <si>
    <t>https://www.scopus.com/inward/record.uri?eid=2-s2.0-84999018283&amp;doi=10.1109%2fICARM.2016.7606994&amp;partnerID=40&amp;md5=f314c15db15b1352df6dd428161b26a5</t>
  </si>
  <si>
    <t>10.1109/ICARM.2016.7606994</t>
  </si>
  <si>
    <t>ICARM 2016 - 2016 International Conference on Advanced Robotics and Mechatronics</t>
  </si>
  <si>
    <t>Comparisons on different sEMG-features with dimension-reduction methods in hand motion recognition</t>
  </si>
  <si>
    <t>Li Z., Zhao X., Han J., Liu G.</t>
  </si>
  <si>
    <t>2-s2.0-84996478444</t>
  </si>
  <si>
    <t>Entity retrieval; Latent space models; Representation learning</t>
  </si>
  <si>
    <t>We introduce a novel latent vector space model that jointly learns the latent representations of words, e-commerce products and a mapping between the two without the need for explicit annotations. The power of the model lies in its ability to directly model the discriminative relation between products and a particular word. We compare our method to existing latent vector space models (LSI, LDA and word2vec) and evaluate it as a feature in a learning to rank setting. Our latent vector space model achieves its enhanced performance as it learns better product representations. Furthermore, the mapping from words to products and the representations of words benefit directly from the errors propagated back from the product representations during parameter estimation. We provide an in-depth analysis of the performance of our model and analyze the structure of the learned representations. © 2016 Copyright held by the owner/author(s).</t>
  </si>
  <si>
    <t>Van Gysel, C., University of Amsterdam, Amsterdam, Netherlands; De Rijke, M., University of Amsterdam, Amsterdam, Netherlands; Kanoulas, E., University of Amsterdam, Amsterdam, Netherlands</t>
  </si>
  <si>
    <t>University of Amsterdam, Amsterdam, Netherlands</t>
  </si>
  <si>
    <t>https://www.scopus.com/inward/record.uri?eid=2-s2.0-84996478444&amp;doi=10.1145%2f2983323.2983702&amp;partnerID=40&amp;md5=f0b4c05597d22185087f32815b86a6d7</t>
  </si>
  <si>
    <t>10.1145/2983323.2983702</t>
  </si>
  <si>
    <t>Learning latent vector spaces for product search</t>
  </si>
  <si>
    <t>Van Gysel C., De Rijke M., Kanoulas E.</t>
  </si>
  <si>
    <t>2-s2.0-84996486166</t>
  </si>
  <si>
    <t>LDA; Online food recipe; Social media mining; Text regression</t>
  </si>
  <si>
    <t>Dietary pattern analysis is an important research area, and recently the availability of rich resources in food-focused social networks has enabled new opportunities in that field. However, there is a little understanding of how online textual content is related to actual health factors, e.g., nutritional values. To contribute to this lack of knowledge, we present a novel approach to mine and model online food content by combining text topics with related nutrient facts. Our empirical analysis reveals a strong correlation between them and our experiments show the extent to which it is possible to predict nutrient facts from meal name. © 2016 ACM.</t>
  </si>
  <si>
    <t>Kusmierczyk, T., NTNU, Trondheim, Norway; Nørvåg, K., NTNU, Trondheim, Norway</t>
  </si>
  <si>
    <t>NTNU, Trondheim, Norway</t>
  </si>
  <si>
    <t>https://www.scopus.com/inward/record.uri?eid=2-s2.0-84996486166&amp;doi=10.1145%2f2983323.2983897&amp;partnerID=40&amp;md5=23f734b0a5d02807c19d16e29f0866af</t>
  </si>
  <si>
    <t>10.1145/2983323.2983897</t>
  </si>
  <si>
    <t>Online food recipe title semantics: Combining nutrient facts and topics</t>
  </si>
  <si>
    <t>Kusmierczyk T., Nørvåg K.</t>
  </si>
  <si>
    <t>2-s2.0-84996559753</t>
  </si>
  <si>
    <t>Hashtag recommendation; Learning to rank; Social media; Topic enhanced word embedding; Tweet</t>
  </si>
  <si>
    <t>In this paper, we present a new approach of recommending hashtags for tweets. It uses Learning to Rank algorithm to incorporate features built from topic enhanced word embeddings, tweet entity data, hashtag frequency, hashtag temporal data and tweet URL domain information. The experiments using millions of tweets and hashtags show that the proposed approach outperforms the three baseline methods - the LDA topic, the tf.idf based and the general word embedding approaches. © 2016 ACM.</t>
  </si>
  <si>
    <t>Li, Q., Research and Development, Thomson Reuters 3, Times Square, WNYC, NY, United States; Shah, S., Research and Development, Thomson Reuters 3, Times Square, WNYC, NY, United States; Nourbakhsh, A., Research and Development, Thomson Reuters 3, Times Square, WNYC, NY, United States; Liu, X., Research and Development, Thomson Reuters 3, Times Square, WNYC, NY, United States; Fang, R., Research and Development, Thomson Reuters 3, Times Square, WNYC, NY, United States</t>
  </si>
  <si>
    <t>Research and Development, Thomson Reuters 3, Times Square, WNYC, NY, United States</t>
  </si>
  <si>
    <t>https://www.scopus.com/inward/record.uri?eid=2-s2.0-84996559753&amp;doi=10.1145%2f2983323.2983915&amp;partnerID=40&amp;md5=a3294b897ed662006247bed1c28b21f4</t>
  </si>
  <si>
    <t>10.1145/2983323.2983915</t>
  </si>
  <si>
    <t>Hashtag recommendation based on topic enhanced embedding, tweet entity data and learning to rank</t>
  </si>
  <si>
    <t>Li Q., Shah S., Nourbakhsh A., Liu X., Fang R.</t>
  </si>
  <si>
    <t>2-s2.0-84997327217</t>
  </si>
  <si>
    <t>Cancer; Classification; Decision tree; Iris and wine dataset; KNN; Naïve Bayes; NPR tool; SVM and ANN</t>
  </si>
  <si>
    <t>Image classification is an important field of artificial intelligence. A machine tries to classify the images into different predefined categories using the intelligence and experience gained by the training session. Classification is a complex process which is affected by many factors as it is difficult to classify an image containing blurry and noisy content. The main aim of this paper is to provide a brief overview of different classification methods and classification techniques. In this paper three data sets are taken namely cancer, iris and wine dataset. These data sets are optimized using GA-LDA and then NPR tool is used for further training and classification process. After the classification the results are compared to make a final conclusion that as the dimensionality increases, the number of selected features should increase up to a certain number for the better classification results. © 2016 IEEE.</t>
  </si>
  <si>
    <t>Mehta, P.; Das, P.; Bajpai, A.; Bist, A.S.</t>
  </si>
  <si>
    <t>https://www.scopus.com/inward/record.uri?eid=2-s2.0-84997327217&amp;partnerID=40&amp;md5=876a4da7cde0d433e5a3dfc4216b6f37</t>
  </si>
  <si>
    <t>Image classification using NPR and comparison of classification results</t>
  </si>
  <si>
    <t>Mehta P., Das P., Bajpai A., Bist A.S.</t>
  </si>
  <si>
    <t>2-s2.0-84997132538</t>
  </si>
  <si>
    <t>BPNN; Face recognition; Features extraction; LDA; PCA</t>
  </si>
  <si>
    <t>Face recognition is a type of biometric software application by using which, we can analyzing, identifying or verifying digital image of the person by using the feature of the face of the person that are unique characteristics of each person. These characteristics may be physical or behavioral. The physiological characteristics as like finger print, iris scan, or face etc and behavior characteristics as like hand-writing, voice, key stroke etc. Face recognition is very useful in many areas such as military, airports, universities, ATM, and banks etc, used for the security purposes. There are many techniques or algorithms that are used features extraction in face recognition. This paper make a review of some of those methods which are used for the face recognition that are Principal Component Analysis (PCA), Back Propagation Neural Networks (BPNN), Genetic Algorithm, and LDA, SVM, Independent Component Analysis(ICA). Each method has different -2 functions that are used for the face recognition. Dimensionality is reduced by using the Eigen face approach or PCA, LDA to extract the features from images. Genetic Algorithm is based on feature selection and Back propagation Neural Network (BPNN) is used for the classification of face images. © 2016 IEEE.</t>
  </si>
  <si>
    <t>Kaur, G., University College of Engineering, Punjabi University Patiala, Patiala, India; Kanwal, N., University College of Engineering, Punjabi University Patiala, Patiala, India</t>
  </si>
  <si>
    <t>University College of Engineering, Punjabi University Patiala, Patiala, India</t>
  </si>
  <si>
    <t>https://www.scopus.com/inward/record.uri?eid=2-s2.0-84997132538&amp;partnerID=40&amp;md5=94caa81bd3caec99dc5d27ee2ae2b8e6</t>
  </si>
  <si>
    <t>A comparative review of various approaches for feature extraction in face recognition</t>
  </si>
  <si>
    <t>Kaur G., Kanwal N.</t>
  </si>
  <si>
    <t>2-s2.0-85006833524</t>
  </si>
  <si>
    <t>Education data mining; Lda; Lda vis</t>
  </si>
  <si>
    <t>Visualization is a crucial part in learning analytics, where ordinary teachers could comprehend the depth of textual learning (e.g. discussion forum) through the easy-To-interpret figures (e.g. keygraph). However, the open source tools are often not fully developed with plug-in to common learning management system such as Moodle. In this paper, we are going to present the preliminary results of an ongoing project learning analytics extended based on Li &amp; Wong (2016) and Wong &amp; Li (2016), which sets the direction for the next stage of our experiment to aim for a better educational technology application in helping teacher evaluate the learning process of students through analytics. In this project, contents of discussion forums of students were extracted into text files, which were imported to a software tool called Polaris developed by Oshawa Lab (http://www.panda.sys.t.utokyo. ac.jp/KeyGraph/) to generate keygraphs to visualize the scenarios for mining patterns. However, as keygraphs are difficult to comprehend by humans and therefore, more effective tools are needed. In our latest experiments, we deployed novel text mining algorithms and data visualization tools to improve educational analytics intuitively.</t>
  </si>
  <si>
    <t>Li, S.Y.K., Education University of Hong Kong, Hong Kong; Wong, G.K.W., University of Hong Kong, Hong Kong</t>
  </si>
  <si>
    <t>Education University of Hong Kong, Hong Kong; University of Hong Kong, Hong Kong</t>
  </si>
  <si>
    <t>https://www.scopus.com/inward/record.uri?eid=2-s2.0-85006833524&amp;doi=10.1145%2f2993363.2993367&amp;partnerID=40&amp;md5=4d7b404386da80489903191ae2cc3ee2</t>
  </si>
  <si>
    <t>10.1145/2993363.2993367</t>
  </si>
  <si>
    <t>SA 2016 - SIGGRAPH ASIA 2016 Symposium on Education: Talks</t>
  </si>
  <si>
    <t>Visualizing the asynchronous discussion forum data with topic detection</t>
  </si>
  <si>
    <t>Li S.Y.K., Wong G.K.W.</t>
  </si>
  <si>
    <t>2-s2.0-84991404490</t>
  </si>
  <si>
    <t>Automatic speech recognition; deep neural networks; speaker adaptation</t>
  </si>
  <si>
    <t>In this paper, we propose the factorized hidden layer (FHL) approach to adapt the deep neural network (DNN) acoustic models for automatic speech recognition (ASR). FHL aims at modeling speaker dependent (SD) hidden layers by representing an SD affine transformation as a linear combination of bases. The combination weights are low-dimensional speaker parameters that can be initialized using speaker representations like i-vectors and then reliably refined in an unsupervised adaptation fashion. Therefore, our method provides an efficient way to perform both adaptive training and (test-time) adaptation. Experimental results have shown that the FHL adaptation improves the ASR performance significantly, compared to the standard DNN models, as well as other state-of-the-art DNN adaptation approaches, such as training with the speaker-normalized CMLLR features, speaker-aware training using i-vector and learning hidden unit contributions (LHUC). For Aurora 4, FHL achieves 3.8% and 2.3% absolute improvements over the standard DNNs trained on the LDA + STC and CMLLR features, respectively. It also achieves 1.7% absolute performance improvement over a system that combines the i-vector adaptive training with LHUC adaptation. For the AMI dataset, FHL achieved 1.4% and 1.9% absolute improvements over the sequence-trained CMLLR baseline systems, for the IHM and SDM tasks, respectively. © 2014 IEEE.</t>
  </si>
  <si>
    <t>Samarakoon, L., Department of Computer Science, National University of Singapore, Singapore, Singapore; Sim, K.C., Google, Inc., United States</t>
  </si>
  <si>
    <t>Department of Computer Science, National University of Singapore, Singapore, Singapore; Google, Inc., United States</t>
  </si>
  <si>
    <t>https://www.scopus.com/inward/record.uri?eid=2-s2.0-84991404490&amp;doi=10.1109%2fTASLP.2016.2601146&amp;partnerID=40&amp;md5=2581bf44ed33b3892e9718bb259dcad0</t>
  </si>
  <si>
    <t>10.1109/TASLP.2016.2601146</t>
  </si>
  <si>
    <t>Factorized Hidden Layer Adaptation for Deep Neural Network Based Acoustic Modeling</t>
  </si>
  <si>
    <t>Samarakoon L., Sim K.C.</t>
  </si>
  <si>
    <t>2-s2.0-85021356607</t>
  </si>
  <si>
    <t>Classification; Kappa Index; Land use; Remote sensing; Sentinel-2</t>
  </si>
  <si>
    <t>Sentinel-2 (S2), a new ESA satellite for Earth observation, accounts with 13 bands which provide high-quality radiometric images with an excellent spatial resolution (10 and 20 m) ideal for classification purposes. In this paper, two objectives have been addressed: to determine the best classification method for S2, and to quantify its improvement with respect to the SPOT operational mission. To do so, four classifiers (LDA, RF, Decision Trees, K-NN) have been selected and applied to two different agricultural areas located in Valencia (Spain) and Buenos Aires (Argentina). All classifiers were tested using, on the one hand, all the S2 bands and, on the other hand, only selecting those bands from S2 closer to the four bands from SPOT. In all the cases, between 10%-50% of samples were used to train the classifier while remaining the rest for validation. As a result, a land use map was generated from the best classifier, according to the Kappa index, providing scientifically relevant information such as the area of each land use class. © 2017, Universitat Politecnica de Valencia. All Rights Reserved.</t>
  </si>
  <si>
    <t>Borràs, J., Laboratorio de Procesado de Imágenes, Universidad de Valencia, C/Catedrático José Beltrán, 2, Paterna, València, Spain; Delegido, J., Laboratorio de Procesado de Imágenes, Universidad de Valencia, C/Catedrático José Beltrán, 2, Paterna, València, Spain; Pezzola, A., Instituto Nacional de Tecnología Agropecuaria, Estación Experimental Hilario Ascasubi, Laboratorio de Teledetección y SIG, Ruta Nac. 3 sur km. 794, Hilario Ascasubi, Argentina; Pereira, M., Laboratorio de Procesado de Imágenes, Universidad de Valencia, C/Catedrático José Beltrán, 2, Paterna, València, Spain; Morassi, G., Laboratorio de Procesado de Imágenes, Universidad de Valencia, C/Catedrático José Beltrán, 2, Paterna, València, Spain; Camps-Valls, G., Laboratorio de Procesado de Imágenes, Universidad de Valencia, C/Catedrático José Beltrán, 2, Paterna, València, Spain</t>
  </si>
  <si>
    <t>Laboratorio de Procesado de Imágenes, Universidad de Valencia, C/Catedrático José Beltrán, 2, Paterna, València, Spain; Instituto Nacional de Tecnología Agropecuaria, Estación Experimental Hilario Ascasubi, Laboratorio de Teledetección y SIG, Ruta Nac. 3 sur km. 794, Hilario Ascasubi, Argentina</t>
  </si>
  <si>
    <t>https://www.scopus.com/inward/record.uri?eid=2-s2.0-85021356607&amp;doi=10.4995%2fraet.2017.7133&amp;partnerID=40&amp;md5=2daed185b9d7f241d0fed5aa3d90a6f8</t>
  </si>
  <si>
    <t>10.4995/raet.2017.7133</t>
  </si>
  <si>
    <t>Revista de Teledeteccion</t>
  </si>
  <si>
    <t>Land use classification from sentinel-2 imagery [Clasificación de usos del suelo a partir de imágenes sentinel-2]</t>
  </si>
  <si>
    <t>Borràs J., Delegido J., Pezzola A., Pereira M., Morassi G., Camps-Valls G.</t>
  </si>
  <si>
    <t>2-s2.0-85040952253</t>
  </si>
  <si>
    <t>This paper presents an LDA-based model that generates topically coherent segments within documents by jointly segmenting documents and assigning topics to their words. The coherence between topics is ensured through a copula, binding the topics associated to the words of a segment. In addition, this model relies on both document and segment specific topic distributions so as to capture fine grained differences in topic assignments. We show that the proposed model naturally encompasses other state-of-the-art LDA-based models designed for similar tasks. Furthermore, our experiments, conducted on six different publicly available datasets, show the effectiveness of our model in terms of perplexity, Normalized Pointwise Mutual Information, which captures the coherence between the generated topics, and the Micro F1 measure for text classification. © 2017 Association for Computational Linguistics.</t>
  </si>
  <si>
    <t>Amoualian, H., Univ. Grenoble Alps, CNRS, Grenoble INP - LIG, France; Lu, W., Singapore University of Technology and Design, Singapore; Gaussier, E., Univ. Grenoble Alps, CNRS, Grenoble INP - LIG, France; Balikas, G., Univ. Grenoble Alps, CNRS, Grenoble INP - LIG, France; Amini, M.-R., Univ. Grenoble Alps, CNRS, Grenoble INP - LIG, France; Clausel, M., Univ. Grenoble Alps, CNRS, Grenoble INP - LJK, France</t>
  </si>
  <si>
    <t>Univ. Grenoble Alps, CNRS, Grenoble INP - LIG, France; Singapore University of Technology and Design, Singapore; Univ. Grenoble Alps, CNRS, Grenoble INP - LIG, France; Univ. Grenoble Alps, CNRS, Grenoble INP - LIG, France; Univ. Grenoble Alps, CNRS, Grenoble INP - LIG, France; Univ. Grenoble Alps, CNRS, Grenoble INP - LJK, France</t>
  </si>
  <si>
    <t>https://www.scopus.com/inward/record.uri?eid=2-s2.0-85040952253&amp;doi=10.18653%2fv1%2fP17-1165&amp;partnerID=40&amp;md5=a5586ac835036087a7f82f6111d6b17a</t>
  </si>
  <si>
    <t>10.18653/v1/P17-1165</t>
  </si>
  <si>
    <t>Topical coherence in LDA-based models through induced segmentation</t>
  </si>
  <si>
    <t>Amoualian H., Lu W., Gaussier E., Balikas G., Amini M.-R., Clausel M.</t>
  </si>
  <si>
    <t>2-s2.0-85013655640</t>
  </si>
  <si>
    <t>CBR; Gender classification; k-nearest neighbors; LDA</t>
  </si>
  <si>
    <t>With the advancement in hardware for face recognition, the research focus has shifted towards gender classification. In the recent years, gender classification has become an integral part of many commercial applications. It has been noted to generate monumental revenue for corporate industry among other things. Nevertheless accuracy is a case in point. In this paper, we have experimentally analyzed the accuracy and reliability of state of the art techniques for recognition and gender identification of still facial images. CBR has been used as the underlying model. The idea is to use various distance measures within, individually. Finally we have proposed a hybrid approach taking into account the pros and cons of the known experimented techniques in terms of their efficiency and accuracy. © 2016 IEEE.</t>
  </si>
  <si>
    <t>Saleem, M.A., Forman Christian College, FCCU, Lahore, Pakistan; Tamoor, M., NUCES, Computer Science Department, FCCU, Lahore, Pakistan; Asif, S., Computer Science Department, Forman Christian College, FCCU, Lahore, Pakistan</t>
  </si>
  <si>
    <t>Forman Christian College, FCCU, Lahore, Pakistan; NUCES, Computer Science Department, FCCU, Lahore, Pakistan; Computer Science Department, Forman Christian College, FCCU, Lahore, Pakistan</t>
  </si>
  <si>
    <t>https://www.scopus.com/inward/record.uri?eid=2-s2.0-85013655640&amp;doi=10.1109%2fFTC.2016.7821598&amp;partnerID=40&amp;md5=552e32655ebb80e4460b7f17fff872bd</t>
  </si>
  <si>
    <t>10.1109/FTC.2016.7821598</t>
  </si>
  <si>
    <t>FTC 2016 - Proceedings of Future Technologies Conference</t>
  </si>
  <si>
    <t>An efficient method for gender classification using hybrid CBR</t>
  </si>
  <si>
    <t>Saleem M.A., Tamoor M., Asif S.</t>
  </si>
  <si>
    <t>2-s2.0-85015155237</t>
  </si>
  <si>
    <t>data visualization; Education Data Mining; LDA; LDAvis; topic detection</t>
  </si>
  <si>
    <t>In this paper, we are going to present the latest development of an ongoing learning analytics project extended based on [9] and [12], which sets the directions for the next stages of our experiment to aim for a better educational technology application in helping teacher evaluate the learning process of students through performance analytics of a general education course module with an online discussion forum. As it is time-consuming to manually spot the discussion forums by humans to know the changes and therefore, better tools are needed. In this project, contents of discussion forums of students were extracted into for mining patterns. In our latest experiments, we deployed topic detection and data visualization tools to analyze the discussion forum data better to generate intelligence to understand the how the students are performing in and feeling about the course modules they are taking. © 2016 IEEE.</t>
  </si>
  <si>
    <t>Wong, G.K.W., Department of Education, University of Hong Kong, Hong Kong, Hong Kong; Li, S.Y.K., Department of Mathematics and Information Technology, Hong Kong Institute of Education, Hong Kong, Hong Kong; Wong, E.W.Y., Department of Mathematics and Information Technology, Hong Kong Institute of Education, Hong Kong, Hong Kong</t>
  </si>
  <si>
    <t>Department of Education, University of Hong Kong, Hong Kong, Hong Kong; Department of Mathematics and Information Technology, Hong Kong Institute of Education, Hong Kong, Hong Kong</t>
  </si>
  <si>
    <t>https://www.scopus.com/inward/record.uri?eid=2-s2.0-85015155237&amp;doi=10.1109%2fTALE.2016.7851779&amp;partnerID=40&amp;md5=f3256f9f4f2989d8e516a780dd2ba57d</t>
  </si>
  <si>
    <t>10.1109/TALE.2016.7851779</t>
  </si>
  <si>
    <t>Proceedings of 2016 IEEE International Conference on Teaching, Assessment and Learning for Engineering, TALE 2016</t>
  </si>
  <si>
    <t>Analyzing academic discussion forum data with topic detection and data visualization</t>
  </si>
  <si>
    <t>Wong G.K.W., Li S.Y.K., Wong E.W.Y.</t>
  </si>
  <si>
    <t>2-s2.0-85017233675</t>
  </si>
  <si>
    <t>Micro-blogging Topic; Social Circle; User Follow Relationship</t>
  </si>
  <si>
    <t>As the detection of social circles can help the users find the other users with similar interests in a big data environment to expand their friend circles, our algorithm takes the (implicit) user topic in micro-blog and the (explicit) follow relationship between the users into comprehensive account. Firstly, use the supervised-LDA model to extract user topics from micro-blogging data and calculate the similarity between users integrating the follow relationship between them. Then choose the initial clustering center of social circle to cluster user nodes and merge those social circles with a high overlapping degree to detect a social circle finally. The experiment proves that our social circle detection algorithm can not only be used to detect the unknown social circles, but also mine the topics of social circles. Also the comparison with the traditional social circle detection algorithms shows that our algorithm is more effective. © 2016 IEEE.</t>
  </si>
  <si>
    <t>Hou, J., Kunming University of Science and Technology, Faculty of Information Engineering and Automation, Yunnan, China; Yu, Z., Kunming University of Science and Technology, Faculty of Information Engineering and Automation, Yunnan, China; Hong, X., Kunming University of Science and Technology, Faculty of Information Engineering and Automation, Yunnan, China; Wang, L., Kunming University of Science and Technology, Faculty of Information Engineering and Automation, Yunnan, China</t>
  </si>
  <si>
    <t>Kunming University of Science and Technology, Faculty of Information Engineering and Automation, Yunnan, China</t>
  </si>
  <si>
    <t>https://www.scopus.com/inward/record.uri?eid=2-s2.0-85017233675&amp;doi=10.1109%2fIALP.2016.7875973&amp;partnerID=40&amp;md5=596c44de71330fd684a89f27cda49a25</t>
  </si>
  <si>
    <t>10.1109/IALP.2016.7875973</t>
  </si>
  <si>
    <t>Social circle detection based on micro-blogging topic and user follow relationship</t>
  </si>
  <si>
    <t>Hou J., Yu Z., Hong X., Wang L.</t>
  </si>
  <si>
    <t>2-s2.0-85030632163</t>
  </si>
  <si>
    <t>Feature Extension; LDA; Short Texts Classification; SVM; Topical N-Grams</t>
  </si>
  <si>
    <t>Because of the feature sparseness problem, conventional text classification methods hardly achieve a good effect on short texts. This paper presents a novel feature extension method based on the TNG model to solve this problem. This algorithm can infers not only the unigram words distribution but also the phrases distribution on each topic. We can build a feature extension library using TNG algorithm. Base on the original features in short texts, we can compute the topic tendency for each of these texts. According to the topic tendency, the appropriate candidate words and phrases are selected from the feature extension library. And then these candidate words and phrases are put into original short texts. After extending features, we use the LDA and SVM algorithm to classify these expanded short texts and use precision, recall and F1-score to evaluate the effect of classification. The result shows that our method can significantly improve classification performance. © 2017 IEEE.</t>
  </si>
  <si>
    <t>Sun, B., School of Computer Science and Software Engineering, Tianjin Polytechnic University, Tianjin, China; Zhao, P., School of Computer Science and Software Engineering, Tianjin Polytechnic University, Tianjin, China</t>
  </si>
  <si>
    <t>School of Computer Science and Software Engineering, Tianjin Polytechnic University, Tianjin, China</t>
  </si>
  <si>
    <t>https://www.scopus.com/inward/record.uri?eid=2-s2.0-85030632163&amp;doi=10.1109%2fICIS.2017.7960039&amp;partnerID=40&amp;md5=72c39e44e76339dd36fbe1d377be5aef</t>
  </si>
  <si>
    <t>10.1109/ICIS.2017.7960039</t>
  </si>
  <si>
    <t>Feature extension for Chinese short text classification based on topical N-Grams</t>
  </si>
  <si>
    <t>Sun B., Zhao P.</t>
  </si>
  <si>
    <t>2-s2.0-85026808191</t>
  </si>
  <si>
    <t>authors; communities; Ecuador; LDA; Scopus; SNA; TF-IDF</t>
  </si>
  <si>
    <t>In recent years, Governments of many countries had promoted higher education in exclusive areas and disciplines to improve the quality of inhabitant's life, economy, and public management. However, there is no an effective way to help governments to verify if scientific works and research centers are aligned to a country priority research area. A dataset of 4552 scientific works associated to 29 research areas in Ecuador was collected from a bibliographic database SCOPUS. This work is focused on detection of the most important Ecuadorian research areas based on scientific collaboration in scientific publications in such areas through a proposed methodology. The methodology is subject to Social Network Analysis and Natural Language Processing to identify collaboration communities and the most relevant topics on densely connected communities. Finally, an exploratory analysis of a case study thought this methodology is presented to demonstrate that is possible to know which scientific areas are the most collaborative and which topics were the most popular in Ecuador. © 2017 IEEE.</t>
  </si>
  <si>
    <t>Fiallos, A., Escuela Superior Politécnica Del Litoral, ESPOL8, Facultad de Ingeniería en Electricidad y Computación, Campus Gustavo Galindo Km 30.5 Vía Perimetral, Guayaquil, Ecuador; Jimenes, K., Escuela Superior Politécnica Del Litoral, ESPOL8, Facultad de Ingeniería en Electricidad y Computación, Campus Gustavo Galindo Km 30.5 Vía Perimetral, Guayaquil, Ecuador; Vaca, C., Escuela Superior Politécnica Del Litoral, ESPOL8, Facultad de Ingeniería en Electricidad y Computación, Campus Gustavo Galindo Km 30.5 Vía Perimetral, Guayaquil, Ecuador; Ochoa, X., Escuela Superior Politécnica Del Litoral, ESPOL8, Facultad de Ingeniería en Electricidad y Computación, Campus Gustavo Galindo Km 30.5 Vía Perimetral, Guayaquil, Ecuador</t>
  </si>
  <si>
    <t>Escuela Superior Politécnica Del Litoral, ESPOL8, Facultad de Ingeniería en Electricidad y Computación, Campus Gustavo Galindo Km 30.5 Vía Perimetral, Guayaquil, Ecuador</t>
  </si>
  <si>
    <t>https://www.scopus.com/inward/record.uri?eid=2-s2.0-85026808191&amp;doi=10.1109%2fICEDEG.2017.7962521&amp;partnerID=40&amp;md5=96e5a2a69b611aa5735eceb9894fa658</t>
  </si>
  <si>
    <t>10.1109/ICEDEG.2017.7962521</t>
  </si>
  <si>
    <t>Scientific communities detection and analysis in the bibliographic database: SCOPUS</t>
  </si>
  <si>
    <t>Fiallos A., Jimenes K., Vaca C., Ochoa X.</t>
  </si>
  <si>
    <t>2-s2.0-85030631575</t>
  </si>
  <si>
    <t>Dimensionality reduction is one of the key issues of machine learning and data mining, especially for high-dimensional data set. In the literature, there are various dimensionality reduction methods, such as PCA, LDA, and KLDA, and the difference between them mainly lies in the optimization objective. In this paper, we propose a new dimensionality reduction method, whose optimization objective is to maximize the margin between different classes, after projecting the original features into some specific lower-dimensional subspace. The specific subspace is constructed with the help of soft margin support vector machines. Our experiments based on several real-world datasets show that this method improves the performance on classification, and it not only can reduce redundant information in features but also is robust to noise. © 2017 IEEE.</t>
  </si>
  <si>
    <t>Dong, R., School of Mathematics, Southwest Jiaotong University, Chengdu, China; Meng, H., School of Mathematics, Southwest Jiaotong University, Chengdu, China; Long, Z., CQSI, University of Technology, Sydney, Australia; Zhao, H., School of Mathematics, Southwest Jiaotong University, Chengdu, China</t>
  </si>
  <si>
    <t>School of Mathematics, Southwest Jiaotong University, Chengdu, China; CQSI, University of Technology, Sydney, Australia</t>
  </si>
  <si>
    <t>https://www.scopus.com/inward/record.uri?eid=2-s2.0-85030631575&amp;doi=10.1109%2fAGENTS.2017.8015324&amp;partnerID=40&amp;md5=6581e31358c44e9073be2a8433633535</t>
  </si>
  <si>
    <t>10.1109/AGENTS.2017.8015324</t>
  </si>
  <si>
    <t>ICA 2017 - 2017 IEEE International Conference on Agents</t>
  </si>
  <si>
    <t>Dimensionality reduction by soft-margin support vector machine</t>
  </si>
  <si>
    <t>Dong R., Meng H., Long Z., Zhao H.</t>
  </si>
  <si>
    <t>2-s2.0-85023599995</t>
  </si>
  <si>
    <t>Hierarchical latent tree analysis; Hierarchical topic detection; Probabilistic graphical models; Text analysis</t>
  </si>
  <si>
    <t>We present a novel method for hierarchical topic detection where topics are obtained by clustering documents in multiple ways. Specifically, we model document collections using a class of graphical models called hierarchical latent tree models (HLTMs). The variables at the bottom level of an HLTM are observed binary variables that represent the presence/absence of words in a document. The variables at other levels are binary latent variables that represent word co-occurrence patterns or co-occurrences of such patterns. Each latent variable gives a soft partition of the documents, and document clusters in the partitions are interpreted as topics. Latent variables at high levels of the hierarchy capture long-range word co-occurrence patterns and hence give thematically more general topics, while those at low levels of the hierarchy capture short-range word co-occurrence patterns and give thematically more specific topics. In comparison with LDA-based methods, a key advantage of the new method is that it represents co-occurrence patterns explicitly using model structures. Extensive empirical results show that the new method significantly outperforms the LDA-based methods in term of model quality and meaningfulness of topics and topic hierarchies. © 2017 Elsevier B.V.</t>
  </si>
  <si>
    <t>Chen, P., Department of Computer Science and Engineering, The Hong Kong University of Science and Technology, Hong Kong; Zhang, N.L., Department of Computer Science and Engineering, The Hong Kong University of Science and Technology, Hong Kong; Liu, T., Ant Financial Services GroupShanghai, China; Poon, L.K.M., Department of Mathematics and Information Technology, The Education University of Hong Kong, Hong Kong; Chen, Z., Department of Computer Science and Engineering, The Hong Kong University of Science and Technology, Hong Kong; Khawar, F., Department of Computer Science and Engineering, The Hong Kong University of Science and Technology, Hong Kong</t>
  </si>
  <si>
    <t>Department of Computer Science and Engineering, The Hong Kong University of Science and Technology, Hong Kong; Ant Financial Services GroupShanghai, China; Department of Mathematics and Information Technology, The Education University of Hong Kong, Hong Kong</t>
  </si>
  <si>
    <t>https://www.scopus.com/inward/record.uri?eid=2-s2.0-85023599995&amp;doi=10.1016%2fj.artint.2017.06.004&amp;partnerID=40&amp;md5=2a5f2322104dbe9c3fb7a2c4784b965f</t>
  </si>
  <si>
    <t>10.1016/j.artint.2017.06.004</t>
  </si>
  <si>
    <t>Latent tree models for hierarchical topic detection</t>
  </si>
  <si>
    <t>Chen P., Zhang N.L., Liu T., Poon L.K.M., Chen Z., Khawar F.</t>
  </si>
  <si>
    <t>2-s2.0-85032823562</t>
  </si>
  <si>
    <t>Bayesian probability; Extraction; LDA; Similarity; Summarization</t>
  </si>
  <si>
    <t>During the process of English teaching, the teachers should have the ability to extract the English text summarization rapidly and analyze certain type of information comprehensively. While in the process of summarization automatic generation, perfect similarity computation plays important role for successful summarization. A novel similarity computation method is proposed in this paper, which improves traditional LDA method. It marks the word in text as three types and carries on LDA modeling respectively according to the word sets of different parts of speech. Then, integrated with this method, an English text automatic summarization scheme is further put forward. The experimental results show that the improve scheme is superior to other similar algorithms in every ROUGE evaluation metrics, and it has advantage compared to other LDA-based summarization algorithms. © 2016 IEEE.</t>
  </si>
  <si>
    <t>Cuiling, L., Liaoning Jianzhu Vocational University, Liaoning Liaoyang, China</t>
  </si>
  <si>
    <t>Liaoning Jianzhu Vocational University, Liaoning Liaoyang, China</t>
  </si>
  <si>
    <t>https://www.scopus.com/inward/record.uri?eid=2-s2.0-85032823562&amp;doi=10.1109%2fICITBS.2016.79&amp;partnerID=40&amp;md5=878f21f2f3dea0a26b83f3a75745ca34</t>
  </si>
  <si>
    <t>10.1109/ICITBS.2016.79</t>
  </si>
  <si>
    <t>Proceedings - 2016 International Conference on Intelligent Transportation, Big Data and Smart City, ICITBS 2016</t>
  </si>
  <si>
    <t>Text automatic summarization generation algorithm for english teaching</t>
  </si>
  <si>
    <t>Cuiling L.</t>
  </si>
  <si>
    <t>2-s2.0-85037336783</t>
  </si>
  <si>
    <t>Generative model; Tag recommendation; User behavior modeling</t>
  </si>
  <si>
    <t>Automatic tagging techniques are important for many applications such as searching and recommendation, which has attracted many researchers' attention in recent years. Existing methods mainly rely on users' tagging behavior or items' content information for tagging, yet users' consuming behavior is ignored. In this paper, we propose to leverage such information and introduce a probabilistic model called joint-tagging LDA to improve tagging accuracy. An effective algorithm based on Zero-Order Collapsed Variational Bayes is developed. Experiments conducted on a real dataset demonstrate that joint-tagging LDA outperforms existing competing methods. © 2017 Copyright held by the owner/author(s). Publication rights licensed to Association.</t>
  </si>
  <si>
    <t>Liu, S., School of Economics and Management, Tsinghua University, Beijing, China; Liu, H., School of Economics and Management, Tsinghua University, Beijing, China</t>
  </si>
  <si>
    <t>School of Economics and Management, Tsinghua University, Beijing, China</t>
  </si>
  <si>
    <t>https://www.scopus.com/inward/record.uri?eid=2-s2.0-85037336783&amp;doi=10.1145%2f3132847.3133071&amp;partnerID=40&amp;md5=c19006fa747056d75c3f90979ea6754e</t>
  </si>
  <si>
    <t>10.1145/3132847.3133071</t>
  </si>
  <si>
    <t>Exploiting user consuming behavior for effective item tagging</t>
  </si>
  <si>
    <t>Liu S., Liu H.</t>
  </si>
  <si>
    <t>2-s2.0-85041174094</t>
  </si>
  <si>
    <t>Content analysis; Disasters; Rainstorm; Sentiment analysis; Weibo</t>
  </si>
  <si>
    <t>The July 21, 2012 Beijing rainstorm was a devastating catastrophe that caused 79 deaths, raising a great deal of attention all over the world. This research aims to explore emotions, attitudes, and views of citizens during the period surrounding this major rainstorm from a social media perspective. The results show that first the rainstorm-related posts of micro-bloggers in Beijing outnumbered that in Hebei, which also outnumbered the other provinces of China. Second, within the most reposted Weibo posts, a strong proportion is storm related and private bloggers are found to be more influential than government agencies. Third, the four district groups in the Beijing metropolitan region expressed a high-low-high sentiment before, during and after the rainstorm, respectively, and a quite uneven trend was observed across the different groups. Topics extracted through LDA modeling also exhibited a striking space-time pattern. © 2017 Association for Computing Machinery.</t>
  </si>
  <si>
    <t>Zhai, W., Institute of Remote Sensing, Geography Information System Peking Univesity, Beijing, China; Thill, J.-C., Department of Geography, Earth Sciences University of North Carolina at Charlotte, Charlotte, NC, United States</t>
  </si>
  <si>
    <t>Institute of Remote Sensing, Geography Information System Peking Univesity, Beijing, China; Department of Geography, Earth Sciences University of North Carolina at Charlotte, Charlotte, NC, United States</t>
  </si>
  <si>
    <t>https://www.scopus.com/inward/record.uri?eid=2-s2.0-85041174094&amp;doi=10.1145%2f3152465.3152468&amp;partnerID=40&amp;md5=671f7317cc1086f56cc366158dc5045c</t>
  </si>
  <si>
    <t>10.1145/3152465.3152468</t>
  </si>
  <si>
    <t xml:space="preserve"> A3</t>
  </si>
  <si>
    <t>Proceedings of the 3rd ACM SIGSPATIAL International Workshop on the Use of GIS in Emergency Management, EM-GIS 2017</t>
  </si>
  <si>
    <t>Social media discourse in disaster situations: A study of the deadly July 21, 2012 Beijing rainstorm</t>
  </si>
  <si>
    <t>Zhai W., Thill J.-C.</t>
  </si>
  <si>
    <t>2-s2.0-85046542332</t>
  </si>
  <si>
    <t>Electroencephalography; Epileptic Seizure; Power Spectral Density; WAG/Rij Rat; Wavelet</t>
  </si>
  <si>
    <t>Frontal lobe epilepsy is the second most common form of epilepsy which initiates during sleep and causes death. Early detection is the solitary measure to control seizure. Electroencephalography (EEG)is the only confirmatory test for seizure. However, epileptic research still depends on studies based on animal models. In this research, our main objective is to study the significance of low frequency brainwaves (which is dominant during sleep) in the prognosis of seizure from WAG/Rij rat data. Wavelet based decomposition coefficients and power spectral density (PSD) are selected as features to take care ofnon-stationary nature of brain waves. A comparative study of classifiers' performance is formulated between low frequency wave range (0.5-13 Hz) and the total frequency range (0.5-40 Hz) where RBF-SVM provides the maximum classification accuracy. The average classification accuracy of RBF-SVM for low frequency wave range is found to be 92.50%, which lies within a range of &lt;2%, compared to the total frequency wave range as 94.03%. QDA has the second highest classification accuracy. Both RBF-SVM and QDA perform better for total frequency wave range compared to low frequency wave range. However, LSVM and LDA produce a different pattern - higher classification accuracies for low frequency wave range EEG data. The novelty of this paper lies to the fact that selection of low frequency brain wave is more significant in the prognosis of frontal lobe epilepsy that is not only useful detecting spikes during sleep but also removes environmental and physiological artifacts with higher frequencies. © 2017 IEEE.</t>
  </si>
  <si>
    <t>De, A., Department of Electronics and Telecommunication Engineering, India; Konar, A., Department of Electronics and Telecommunication Engineering, India; Samanta, A., Department of Pharmaceutical Technology, India; Biswas, S., School of Bio Science and Engineering, Jadavpur University, Kolkata, India; Basak, P., School of Bio Science and Engineering, Jadavpur University, Kolkata, India</t>
  </si>
  <si>
    <t>Department of Electronics and Telecommunication Engineering, India; Department of Pharmaceutical Technology, India; School of Bio Science and Engineering, Jadavpur University, Kolkata, India</t>
  </si>
  <si>
    <t>https://www.scopus.com/inward/record.uri?eid=2-s2.0-85046542332&amp;doi=10.1109%2fI2CT.2017.8226129&amp;partnerID=40&amp;md5=3a390f9dd07cd0ef8347b02b906fc20f</t>
  </si>
  <si>
    <t>10.1109/I2CT.2017.8226129</t>
  </si>
  <si>
    <t>2017 2nd International Conference for Convergence in Technology, I2CT 2017</t>
  </si>
  <si>
    <t>Seizure prediction using low frequency EEG wavesfrom WAG/Rij rats</t>
  </si>
  <si>
    <t>De A., Konar A., Samanta A., Biswas S., Basak P.</t>
  </si>
  <si>
    <t>2-s2.0-85046449941</t>
  </si>
  <si>
    <t>functional nearinfrared spectroscopy; hemodynamics; KNN; LDA; LSVM; PCA; Schizophrenia; verbal working memory</t>
  </si>
  <si>
    <t>Schizophrenia is a mental disorder which has underlying neurological deficits. Schizophrenic patients have low social acceptance as well as a higher death rate. Initiation of schizophrenic symptoms are associated with a wide range of cognitive deficits. Impaired working memory performance is a basic characteristics of understanding schizophrenia. The performance impairment increases significantly with increased cognitive demand. Impaired verbal working memory is also associated with schizophrenic condition which can be measuredby analyzing prefrontal hemodynamics during various task difficulties. The brain regions associated with working memory performance is related to the prefrontal cortex. Therefore, near infrared spectroscopy becomes a significant tool for recording hemodynamic changes during working memory tasks. Our goal in this experiment is to classify schizophrenic and normal participants using three different task difficulties of verbal working memory and recall using differentconventional classification algorithms (LSVM, LDA and kNN). A principal component analysis induced feature selector-classifier based approach is undertaken to improve classification accuracy. LSVM provides the maximum classification accuracy of 85.12% for backward span verbal memory tasks. It is followed by LDA and KNN. The classifiers' performances are correlated with the performance accuracy data obtained from recall tasks. Among three different verbal working memory tasks, backward span recall is found to be the most appropriate in classifying schizophrenic from normal population. This paper reports a novel verbal working memory task performance based approach to diagnose schizophrenia. The experimental outcome supports the above mentioned possibility by providing a reliable classification accuracy in detecting schizophrenia from the normal population. © 2017 IEEE.</t>
  </si>
  <si>
    <t>De, A., Department of Electronics and Telecommunication Engineering, Jadavpur University, Kolkata, India; Konar, A., Department of Electronics and Telecommunication Engineering, Jadavpur University, Kolkata, India; Biswas, S., School of Bioscience and Engineering, Jadavpur University, Kolkata, India</t>
  </si>
  <si>
    <t>Department of Electronics and Telecommunication Engineering, Jadavpur University, Kolkata, India; School of Bioscience and Engineering, Jadavpur University, Kolkata, India</t>
  </si>
  <si>
    <t>https://www.scopus.com/inward/record.uri?eid=2-s2.0-85046449941&amp;doi=10.1109%2fI2CT.2017.8226255&amp;partnerID=40&amp;md5=40a6ed3c427936e9cd07f6a8769e369b</t>
  </si>
  <si>
    <t>10.1109/I2CT.2017.8226255</t>
  </si>
  <si>
    <t>UncoveringSchizophrenia from verbal working memory tasks: An fNIRs study</t>
  </si>
  <si>
    <t>De A., Konar A., Biswas S.</t>
  </si>
  <si>
    <t>2-s2.0-85043790032</t>
  </si>
  <si>
    <t>Creativity stimulation; Dialogism; General morphological analysis; Personalized recommendations of learning resources; ReaderBench framework; Semantic models</t>
  </si>
  <si>
    <t>Computer Supported Collaborative Learning (CSCL) has gained a steadily increasing role as it helps students to better comprehend through its synergistic effect, mediated by technology. In line with CSCL learning paradigm, our approach is centered on creativity stimulation which is facilitated by a deeper understanding of the dialog. This paper introduces new extended views for our ReaderBench framework, as well as a novel recommendations engine. Our General Morphological Analysis (GMA) implementation is based on the keywords extraction mechanism provided by ReaderBench, alongside with the similar concepts inferred using the lexicalized ontology WordNet, Latent Semantic Analysis (LSA), and Latent Dirichlet Analysis (LDA) semantic models. We also include a comprehensive case study to detail the new processing workflows that integrate voices (i.e., participants’ points of view), keywords identification, and text cohesion in order to recommend personalized learning resources. © Springer Nature Singapore Pte Ltd. 2018.</t>
  </si>
  <si>
    <t>Stamati, D., University Politehnica of Bucharest, 313 Splaiul Independenţei, Bucharest, Romania; Sirbu, M.-D., University Politehnica of Bucharest, 313 Splaiul Independenţei, Bucharest, Romania; Dascalu, M., University Politehnica of Bucharest, 313 Splaiul Independenţei, Bucharest, Romania, Academy of Romanian Scientists, 54 Splaiul Independenţei, Bucharest, Romania; Trausan-Matu, S., University Politehnica of Bucharest, 313 Splaiul Independenţei, Bucharest, Romania, Academy of Romanian Scientists, 54 Splaiul Independenţei, Bucharest, Romania</t>
  </si>
  <si>
    <t>University Politehnica of Bucharest, 313 Splaiul Independenţei, Bucharest, Romania; Academy of Romanian Scientists, 54 Splaiul Independenţei, Bucharest, Romania</t>
  </si>
  <si>
    <t>https://www.scopus.com/inward/record.uri?eid=2-s2.0-85043790032&amp;doi=10.1007%2f978-981-10-8743-1_7&amp;partnerID=40&amp;md5=05e6e6725093527b5c6436977aa51931</t>
  </si>
  <si>
    <t>10.1007/978-981-10-8743-1_7</t>
  </si>
  <si>
    <t>Part F2</t>
  </si>
  <si>
    <t>Exploring general morphological analysis and providing personalized recommendations to stimulate creativity with Readerbench</t>
  </si>
  <si>
    <t>Stamati D., Sirbu M.-D., Dascalu M., Trausan-Matu S.</t>
  </si>
  <si>
    <t>2-s2.0-85047848475</t>
  </si>
  <si>
    <t>fact extracting; Natural Language Processing; patent; physical effect practicability; Semantic analysis</t>
  </si>
  <si>
    <t>Authors proposed a methodology (statistical and semantic text analysis) to solve problem of extraction a structured physical knowledge in the form of physical effects and their practical applications. The paper considers different variants of statistical analysis based on LDA method. On the step of statistic analysis use the LDA method implemented in the Spark MLlib framework On the step of semantic analysis authors applied a new method for building semantic net on base of Meaning-Text Theory and a representation model of physical effects knowledge. Developed methods were adopted to deal with large amount of text data. © 2017 IEEE.</t>
  </si>
  <si>
    <t>Korobkin, D.M., Volgograd State Technical University, Volgograd, Russian Federation; Fomenkov, S.A., Volgograd State Technical University, Volgograd, Russian Federation; Kravets, A.G., Volgograd State Technical University, Volgograd, Russian Federation</t>
  </si>
  <si>
    <t>Volgograd State Technical University, Volgograd, Russian Federation</t>
  </si>
  <si>
    <t>https://www.scopus.com/inward/record.uri?eid=2-s2.0-85047848475&amp;doi=10.1109%2fIISA.2017.8316402&amp;partnerID=40&amp;md5=7a92ec1b84c86bb4f44ee59cf1bdc75e</t>
  </si>
  <si>
    <t>10.1109/IISA.2017.8316402</t>
  </si>
  <si>
    <t>2017 8th International Conference on Information, Intelligence, Systems and Applications, IISA 2017</t>
  </si>
  <si>
    <t>Extraction of physical effects practical applications from patent database</t>
  </si>
  <si>
    <t>Korobkin D.M., Fomenkov S.A., Kravets A.G.</t>
  </si>
  <si>
    <t>Data Technologies and Applications</t>
  </si>
  <si>
    <t>2-s2.0-85045752841</t>
  </si>
  <si>
    <t>In this paper, we study the problem of aspect-based sentiment analysis. Our model simultaneously extracts aspect-specific opinion expressions and determines the rating for each aspect in reviews. Previous works have mainly focused on the problem of opinion phrase extraction and aspect rating prediction in a pipelined manner and are not able to capture the dependencies of aspect opinion expression on aspect rating and vice-versa. They are also unable to discover aspect-specific opinion expressions and their associated rating scores. We present a joint modelling approach to extract aspect-specific sentiment expression and aspect rating prediction simultaneously. This paper proposes a novel LDA-CRF hybrid model which employs discriminative conditional random field component for phrase extraction, a regression component for rating prediction and a generative component for grouping aspect-sentiment expressions (aspect-specific opinion expressions) into coherent topics. To show the effectiveness of our approach, we evaluate the performance of the model on both task: (i) aspect-specific opinion expressions and (ii) rating prediction on the dataset of hotel and restaurant reviews from TripAdvisor.com. Experimental results show that both task potentially reinforce each other and joint modeling outperformed state-of-the-art baselines for each individual tasks. © 2017 Cambridge University Press.</t>
  </si>
  <si>
    <t>Laddha, A., Indian Institute of Technology, Delhi New Delhi, India; Mukherjee, A., Department of Computer Science, University of Houston, Houston, TX, United States</t>
  </si>
  <si>
    <t>Indian Institute of Technology, Delhi New Delhi, India; Department of Computer Science, University of Houston, Houston, TX, United States</t>
  </si>
  <si>
    <t>https://www.scopus.com/inward/record.uri?eid=2-s2.0-85045752841&amp;doi=10.1017%2fS135132491800013X&amp;partnerID=40&amp;md5=d34ca4596757f09283f2dda9b9cf139f</t>
  </si>
  <si>
    <t>10.1017/S135132491800013X</t>
  </si>
  <si>
    <t>Aspect opinion expression and rating prediction via LDA-CRF hybrid</t>
  </si>
  <si>
    <t>Laddha A., Mukherjee A.</t>
  </si>
  <si>
    <t>2-s2.0-1542287501</t>
  </si>
  <si>
    <t>Automatic image annotation; Empirical Bayes; Image retrieval; Probabilistic graphical models; Variational methods</t>
  </si>
  <si>
    <t>We consider the problem of modeling annotated data-data with multiple types where the instance of one type (such as a caption) serves as a description of the other type (such as an image). We describe three hierarchical probabilistic mixture models which aim to describe such data, culminating in correspondence latent Dirichlet allocation, a latent variable model that is effective at modeling the joint distribution of both types and the conditional distribution of the annotation given the primary type. We conduct experiments on the Corel database of images and captions, assessing performance in terms of held-out likelihood, automatic annotation, and text-based image retrieval.</t>
  </si>
  <si>
    <t>Blei, D.M., Division of Computer Science, University of California, Berkeley, Berkeley, CA 94720, United States; Jordan, M.I., Division of Computer Science, Department of Statistics, University of California, Berkeley, Berkeley, CA 94720, United States</t>
  </si>
  <si>
    <t>Division of Computer Science, University of California, Berkeley, Berkeley, CA 94720, United States; Division of Computer Science, Department of Statistics, University of California, Berkeley, Berkeley, CA 94720, United States</t>
  </si>
  <si>
    <t>https://www.scopus.com/inward/record.uri?eid=2-s2.0-1542287501&amp;partnerID=40&amp;md5=6ff696696cdc1a3a70aa26b4a69e92df</t>
  </si>
  <si>
    <t>SPEC. ISS.</t>
  </si>
  <si>
    <t>Modeling Annotated Data</t>
  </si>
  <si>
    <t>Blei D.M., Jordan M.I.</t>
  </si>
  <si>
    <t>2-s2.0-1542347738</t>
  </si>
  <si>
    <t>Language Model</t>
  </si>
  <si>
    <t>Latent Dirichlet Allocation (LDA) is a fully generative approach to language modelling which overcomes the inconsistent generative semantics of Probabilistic Latent Semantic Indexing (PLSI). This paper shows that PLSI is a maximum a posteriori estimated LDA model under a uniform Dirichlet prior, therefore the perceived shortcomings of PLSI can be resolved and elucidated within the LDA framework.</t>
  </si>
  <si>
    <t>Girolami, M., School of ICT, University of Paisley, PA1 2BE, United Kingdom; Kabán, A., School of Computer Science, University of Birmingham, B15 2TT, United Kingdom</t>
  </si>
  <si>
    <t>School of ICT, University of Paisley, PA1 2BE, United Kingdom; School of Computer Science, University of Birmingham, B15 2TT, United Kingdom</t>
  </si>
  <si>
    <t>https://www.scopus.com/inward/record.uri?eid=2-s2.0-1542347738&amp;partnerID=40&amp;md5=32075a2adf31256d52183778ff43b86b</t>
  </si>
  <si>
    <t>On an Equivalence between PLSI and LDA</t>
  </si>
  <si>
    <t>Girolami M., Kabán A.</t>
  </si>
  <si>
    <t>2-s2.0-36348962507</t>
  </si>
  <si>
    <t>Bayesian models; Hierarchical clustering methods; Name disambiguation; Probability analysis; Unsupervised machine learning</t>
  </si>
  <si>
    <t>Name ambiguity is a special case of identity uncertainty where one person can be referenced by multiple name variations in different situations or even share the same name with other people. In this paper, we focus on the problem of disambiguating person names within web pages and scientific documents. We present an efficient and effective two-stage approach to disambiguate names. In the first stage, two novel topic-based models are proposed by extending two hierarchical Bayesian text models, namely Probabilistic Latent Semantic Analysis (PLSA) and Latent Dirichlet Allocation (LDA). Our models explicitly introduce a new variable for persons and learn the distribution of topics with regard to persons and words. After learning an initial model, the topic distributions are treated as feature sets and names are disambiguated by leveraging a hierarchical agglomerative clustering method. Experiments on web data and scientific documents from CiteSeer indicate that our approach consistently outperforms other unsupervised learning methods such as spectral clustering and DBSCAN clustering and could be extended to other research fields. We empirically addressed the issue of scalability by disambiguating authors in over 750,000 papers from the entire CiteSeer dataset. Copyright 2007 ACM.</t>
  </si>
  <si>
    <t>Song, Y., Department of Computer Science and Engineering, Pennsylvania State University, University Park, PA 16802, United States; Huang, J., Information Sciences and Technology, Pennsylvania State University, University Park, PA 16802, United States; Councill, I.G., Information Sciences and Technology, Pennsylvania State University, University Park, PA 16802, United States; Li, J., Department of Computer Science and Engineering, Pennsylvania State University, University Park, PA 16802, United States, Department of Statistics, Pennsylvania State University, University Park, PA 16802, United States; Giles, C.L., Department of Computer Science and Engineering, Pennsylvania State University, University Park, PA 16802, United States, Information Sciences and Technology, Pennsylvania State University, University Park, PA 16802, United States</t>
  </si>
  <si>
    <t>Department of Computer Science and Engineering, Pennsylvania State University, University Park, PA 16802, United States; Information Sciences and Technology, Pennsylvania State University, University Park, PA 16802, United States; Department of Statistics, Pennsylvania State University, University Park, PA 16802, United States</t>
  </si>
  <si>
    <t>https://www.scopus.com/inward/record.uri?eid=2-s2.0-36348962507&amp;doi=10.1145%2f1255175.1255243&amp;partnerID=40&amp;md5=f4f189091c3a30f4da72d3fe6fdce127</t>
  </si>
  <si>
    <t>10.1145/1255175.1255243</t>
  </si>
  <si>
    <t>Efficient topic-based unsupervised name disambiguation</t>
  </si>
  <si>
    <t>Song Y., Huang J., Councill I.G., Li J., Giles C.L.</t>
  </si>
  <si>
    <t>2-s2.0-84860506258</t>
  </si>
  <si>
    <t>Language model (LM) adaptation is important for both speech and language processing. It is often achieved by combining a generic LM with a topic-specific model that is more relevant to the target document. Unlike previous work on unsupervised LM adaptation, this paper investigates how effectively using named entity (NE) information, instead of considering all the words, helps LM adaptation. We evaluate two latent topic analysis approaches in this paper, namely, clustering and Latent Dirichlet Allocation (LDA). In addition, a new dynamically adapted weighting scheme for topic mixture models is proposed based on LDA topic analysis. Our experimental results show that the NE-driven LM adaptation framework outperforms the baseline generic LM. The best result is obtained using the LDA-based approach by expanding the named entities with syntactically filtered words, together with using a large number of topics, which yields a perplexity reduction of 14.23% compared to the baseline generic LM. © 2007 Association for Computational Linguistics.</t>
  </si>
  <si>
    <t>Liu, F., Department of Computer Science, University of Texas at Dallas, Richardson, TX, United States; Liu, Y., Department of Computer Science, University of Texas at Dallas, Richardson, TX, United States</t>
  </si>
  <si>
    <t>Department of Computer Science, University of Texas at Dallas, Richardson, TX, United States</t>
  </si>
  <si>
    <t>https://www.scopus.com/inward/record.uri?eid=2-s2.0-84860506258&amp;partnerID=40&amp;md5=49520cc16cae2e2ce8ea6eebb15be3cf</t>
  </si>
  <si>
    <t>ACL 2007 - Proceedings of the 45th Annual Meeting of the Association for Computational Linguistics</t>
  </si>
  <si>
    <t>Unsupervised language model adaptation incorporating named entity information</t>
  </si>
  <si>
    <t>Liu F., Liu Y.</t>
  </si>
  <si>
    <t>2-s2.0-80053359574</t>
  </si>
  <si>
    <t>This paper presents a novel approach for exploiting the global context for the task of word sense disambiguation (WSD). This is done by using topic features constructed using the latent dirichlet allocation (LDA) algorithm on unlabeled data. The features are incorporated into a modified näive Bayes network alongside other features such as part-of-speech of neighboring words, single words in the surrounding context, local collocations, and syntactic patterns. In both the English all-words task and the English lexical sample task, the method achieved significant improvement over the simple näive Bayes classifier and higher accuracy than the best official scores on Senseval-3 for both task. © 2007 Association for Computational Linguistics.</t>
  </si>
  <si>
    <t>Cai, J.F., Department of Computer Science, National University of Singapore, 3 Science Drive 2, Singapore 117543, Singapore; Lee, W.S., Department of Computer Science, National University of Singapore, 3 Science Drive 2, Singapore 117543, Singapore; Teh, Y.W., Gatsby Computational Neuroscience Unit, University College London, 17 Queen Square, London WC1N 3AR, United Kingdom</t>
  </si>
  <si>
    <t>Department of Computer Science, National University of Singapore, 3 Science Drive 2, Singapore 117543, Singapore; Gatsby Computational Neuroscience Unit, University College London, 17 Queen Square, London WC1N 3AR, United Kingdom</t>
  </si>
  <si>
    <t>https://www.scopus.com/inward/record.uri?eid=2-s2.0-80053359574&amp;partnerID=40&amp;md5=df738e858c6968a416a197941fe98dd6</t>
  </si>
  <si>
    <t>Improving word sense disambiguation using topic features</t>
  </si>
  <si>
    <t>Cai J.F., Lee W.S., Teh Y.W.</t>
  </si>
  <si>
    <t>2-s2.0-63149169065</t>
  </si>
  <si>
    <t>A main challenge for Web content classification is how to model the input data. This paper discusses the application of two text modeling approaches, Latent Semantic Analysis (LSA) and Latent Dirichlet Allocation (LDA), in the Web page classification task. We report results on a comparison of these two approaches using different vocabularies consisting of links and text. Both models are evaluated using different numbers of latent topics. Finally, we evaluate a hybrid latent variable model that combines the latent topics resulting from both LSA and LDA. This new approach turns out to be superior to the basic LSA and LDA models. In our experiments with categories and pages obtained from the ODP web directory the hybrid model achieves an averaged F-measure value of 0.852 and an averaged ROC value of 0.96. © 2008 IEEE.</t>
  </si>
  <si>
    <t>Bíró, I., Data Mining and Web Search Research Group, Informatics Laboratory, Computer and Automation Research Institute, Hungarian Academy of Science, Budapest, Hungary; Benczúr, A., Data Mining and Web Search Research Group, Informatics Laboratory, Computer and Automation Research Institute, Hungarian Academy of Science, Budapest, Hungary; Szabó, J., Data Mining and Web Search Research Group, Informatics Laboratory, Computer and Automation Research Institute, Hungarian Academy of Science, Budapest, Hungary; Maguitman, A., Grupo de Investigation en Recuperation de Information y Gestion del Conocimiento, Departamento de Cs. e Ing. de la Computatión, Universidad Nacional del Sur - CONICET Bahía, Blanca, Argentina</t>
  </si>
  <si>
    <t>Data Mining and Web Search Research Group, Informatics Laboratory, Computer and Automation Research Institute, Hungarian Academy of Science, Budapest, Hungary; Grupo de Investigation en Recuperation de Information y Gestion del Conocimiento, Departamento de Cs. e Ing. de la Computatión, Universidad Nacional del Sur - CONICET Bahía, Blanca, Argentina</t>
  </si>
  <si>
    <t>https://www.scopus.com/inward/record.uri?eid=2-s2.0-63149169065&amp;doi=10.1109%2fLA-WEB.2008.14&amp;partnerID=40&amp;md5=97ceb2ff40fd0ac50dabc91ec630cb1a</t>
  </si>
  <si>
    <t>10.1109/LA-WEB.2008.14</t>
  </si>
  <si>
    <t>Proceedings of the Latin American Web Conference, LA-WEB 2008</t>
  </si>
  <si>
    <t>A comparative Analysis of Latent variable models for Web page classification</t>
  </si>
  <si>
    <t>Bíró I., Benczúr A., Szabó J., Maguitman A.</t>
  </si>
  <si>
    <t>2-s2.0-70349334279</t>
  </si>
  <si>
    <t>The proceedings contain 12 papers. The topics discussed include: text mining for pharmacogenomics; text mining in genomics and systems biology; biological pathways as features for microarray data classification; microarray data analysis with PCA in a DBMS; identification of temporal association rules from time-series microarray data set; mining metastasis related genes by primary-secondary tumor comparisons from large-scale database; peptide programs: applying fragment programs to protein classification; passage relevance models for genomics search; pairwise statistical significance of local sequence alignment using multiple parameter sets; the role of syntactic features in protein interaction extraction; viability of in-house datamarting approaches for population genetics analysis of SNP genotypes; knowledge-based gene symbol disambiguation; predicting protein-protein relationships from literature using collapsed variational latent Dirichlet allocation; and a data integration method for exploring gene regulatory mechanisms.</t>
  </si>
  <si>
    <t>https://www.scopus.com/inward/record.uri?eid=2-s2.0-70349334279&amp;partnerID=40&amp;md5=1458cb83e5fd74feccf8a7c8588d3aa7</t>
  </si>
  <si>
    <t>Proceedings of the 2nd International Workshop on Data and Text Mining in Bioinformatics, DTMBIO'08, Co-located with the 17th ACM Conference on Information and Knowledge Management, CIKM'08</t>
  </si>
  <si>
    <t>2-s2.0-67649543698</t>
  </si>
  <si>
    <t>Bayes procedures; Clustering methods; Natural languages; Smoothing methods; Speech recognition</t>
  </si>
  <si>
    <t>Latent Dirichlet allocation (LDA) has been successfully for document modeling and classification. LDA the document probability based on bag-of-words without considering the sequence of words. This discovers the topic structure at document level, is different from the concern of word prediction in recognition. In this paper, we present a new latent language model (LDLM) for modeling of word . A new Bayesian framework is introduced by the Dirichlet priors to characterize the uncertainty latent topics of n-gram events. The robust topic-based model is established accordingly. In the , we implement LDLM for continuous speech and obtain better performance than probabilistic semantic analysis (PLSA) based language method. ©2008 IEEE.</t>
  </si>
  <si>
    <t>Chien, J.-T., Department of Computer Science and Information Engineering, National Cheng Kung University, ROC, Tainan, 70101, Taiwan; Chueh, C.-H., Department of Computer Science and Information Engineering, National Cheng Kung University, ROC, Tainan, 70101, Taiwan</t>
  </si>
  <si>
    <t>Department of Computer Science and Information Engineering, National Cheng Kung University, ROC, Tainan, 70101, Taiwan</t>
  </si>
  <si>
    <t>https://www.scopus.com/inward/record.uri?eid=2-s2.0-67649543698&amp;doi=10.1109%2fSLT.2008.4777875&amp;partnerID=40&amp;md5=0cd4bfb5d90742ad0666f8cfc5704043</t>
  </si>
  <si>
    <t>10.1109/SLT.2008.4777875</t>
  </si>
  <si>
    <t>2008 IEEE Workshop on Spoken Language Technology, SLT 2008 - Proceedings</t>
  </si>
  <si>
    <t>Latent dirichlet language model for speech recognition</t>
  </si>
  <si>
    <t>Chien J.-T., Chueh C.-H.</t>
  </si>
  <si>
    <t>2-s2.0-74549181814</t>
  </si>
  <si>
    <t>In this paper we propose a domainindependent text segmentation method, which consists of three components. Latent Dirichlet allocation (LDA) is employed to compute words semantic distribution, and we measure semantic similarity by the Fisher kernel. Finally global best segmentation is achieved by dynamic programming. Experiments on Chinese data sets with the technique show it can be effective. Introducing latent semantic information, our algorithm is robust on irregular-sized segments. © 2012, American College of Rheumatology.</t>
  </si>
  <si>
    <t>Sun, Q., Speech and Hearing Research Center, Key Laboratory of Machine Perception, Peking University, 100871, Beijing, China; Li, R., Speech and Hearing Research Center, Key Laboratory of Machine Perception, Peking University, 100871, Beijing, China; Luo, D., Speech and Hearing Research Center, Key Laboratory of Machine Perception, Peking University, 100871, Beijing, China; Wu, X., Speech and Hearing Research Center, Key Laboratory of Machine Perception, Peking University, 100871, Beijing, China</t>
  </si>
  <si>
    <t>Speech and Hearing Research Center, Key Laboratory of Machine Perception, Peking University, 100871, Beijing, China</t>
  </si>
  <si>
    <t>https://www.scopus.com/inward/record.uri?eid=2-s2.0-74549181814&amp;partnerID=40&amp;md5=b6e1fdd2bd79f2c3d6d09f075cc2debb</t>
  </si>
  <si>
    <t>ACL-08: HLT - 46th Annual Meeting of the Association for Computational Linguistics: Human Language Technologies, Proceedings of the Conference</t>
  </si>
  <si>
    <t>Text segmentation with LDA-Based fisher kernel</t>
  </si>
  <si>
    <t>Sun Q., Li R., Luo D., Wu X.</t>
  </si>
  <si>
    <t>2-s2.0-84856956608</t>
  </si>
  <si>
    <t>Conditional random fields; Latent Dirichlet allocation; Sequence segmentation</t>
  </si>
  <si>
    <t>We propose an efficient Kana sequence segmentation as a component of faster and easier interfaces for e-learning systems. We assign categories to Kana characters via latent Dirichlet allocation (LDA) and use the categories to compose additional features for conditional random fields (CRF). We compare the categories our method gives and those manually prepared by their efficiency in Kana sequence segmentation.</t>
  </si>
  <si>
    <t>Masada, T., Department of Computer and Information Sciences, Nagasaki University, Japan</t>
  </si>
  <si>
    <t>Department of Computer and Information Sciences, Nagasaki University, Japan</t>
  </si>
  <si>
    <t>https://www.scopus.com/inward/record.uri?eid=2-s2.0-84856956608&amp;partnerID=40&amp;md5=4abd149b2ea5cba1ac1b0f590508a09b</t>
  </si>
  <si>
    <t>Proceedings - ICCE 2008: 16th International Conference on Computers in Education</t>
  </si>
  <si>
    <t>Character categorization via latent Dirichlet allocation for Kana sequence segmentation with conditional random fields</t>
  </si>
  <si>
    <t>Masada T.</t>
  </si>
  <si>
    <t>2-s2.0-84871642827</t>
  </si>
  <si>
    <t>In this paper we explore the use of Probabilistic Latent Analysis and Latent Dirichlet Allocation (LDA) as methods of latent analysis to quantifying semantic differences and similarities between categories. The results are promising, revealing ‘hidden’ or not easily discernable data concepts. LDA provides a ‘bottom up’ approach to interoperability problems for users in contrast to the ‘top down’ solutions provided by formal ontologies. We note the potential for a meta-problem of how to interpret the concepts and the need for further research to reconcile the top-down and bottom-up approaches. © Springer-Verlag Berlin Heidelberg 2009.</t>
  </si>
  <si>
    <t>Wadsworth, R.A., CEH Lancaster, Bailrigg, Lancaster, United Kingdom; Comber, A.J., Department of Geography, University of Leicester, Leicester, United Kingdom; Fisher, P.F., Department of Geography, University of Leicester, Leicester, United Kingdom</t>
  </si>
  <si>
    <t>CEH Lancaster, Bailrigg, Lancaster, United Kingdom; Department of Geography, University of Leicester, Leicester, United Kingdom</t>
  </si>
  <si>
    <t>https://www.scopus.com/inward/record.uri?eid=2-s2.0-84871642827&amp;doi=10.1007%2f978-3-540-88244-2_9&amp;partnerID=40&amp;md5=1796de6e8bfaeba9b53aa3f4247af1ac</t>
  </si>
  <si>
    <t>10.1007/978-3-540-88244-2_9</t>
  </si>
  <si>
    <t>Latent analysis as a potential method for integrating spatial data concepts</t>
  </si>
  <si>
    <t>Wadsworth R.A., Comber A.J., Fisher P.F.</t>
  </si>
  <si>
    <t>2-s2.0-64949159745</t>
  </si>
  <si>
    <t>Document similarity; Knowledge base; Latent dirichlet allocation; Latent topic extraction; Personal name disambiguation</t>
  </si>
  <si>
    <t>The amount of information on the World Wide Web (WWW) is increasing at an explosive rate, and the role of computer systems in processing such a huge amount of data has become crucial. In this paper, we focus on the name disambiguation problem when searching for people, because information about people is an important part of the web and improvements to personal information may benefit many web citizens. The name ambiguity problem occurs frequently when searching for people, because a name may be shared by several people. In this research, we use external knowledge while solving this problem, so that we can analyze information in web documents more easily. We collect web directories and use the latent Dirichlet allocation method to extract latent topics from web directories. The extracted topics are used to modify the search result documents so that important contexts that help to discriminate people can be recognized more easily. We carried out experiments with real web documents and verified the advantages of our approach over other disambiguation approaches that use the vector space model and named entity recognition methods. © 2009 National Institute of Informatics.</t>
  </si>
  <si>
    <t>Vu, Q.M., National Institute of Informatics, Japan; Takasu, A., National Institute of Informatics, Japan; Adachi, J., National Institute of Informatics, Japan</t>
  </si>
  <si>
    <t>National Institute of Informatics, Japan</t>
  </si>
  <si>
    <t>https://www.scopus.com/inward/record.uri?eid=2-s2.0-64949159745&amp;doi=10.2201%2fNiiPi.2009.6.3&amp;partnerID=40&amp;md5=405c8eaf524348d109fb21647898ce0e</t>
  </si>
  <si>
    <t>10.2201/NiiPi.2009.6.3</t>
  </si>
  <si>
    <t>Progress in Informatics</t>
  </si>
  <si>
    <t>Utilization of external knowledge for personal name disambiguation</t>
  </si>
  <si>
    <t>Vu Q.M., Takasu A., Adachi J.</t>
  </si>
  <si>
    <t>2-s2.0-70450211178</t>
  </si>
  <si>
    <t>A large-scale R&amp;D project collaboration requires various areas of expertise, i.e, multidisciplinary, with multiple partners. Such R&amp;D problems include global warming, emerging infectious diseases, and energy issues. One typical approach for identifying a group of expert candidates is to first come up with an initial expert and then use his/her referral to find additional experts. Hence the traditional process relies significantly on humans and their personal interrelationship. However with an increasing in the availability and accessibility of R&amp;D information in electronic forms, one can apply techniques in the fields of information retrieval, natural language processing, and machine learning to automatically retrieve experts and their areas of expertise from such information sources. In this paper, we present an approach based on the Latent Dirichlet Allocation (LDA) method to discover experts and their associated areas of expertise from R&amp;D bibliographic data. The LDA method could generate multiple hidden topics underlying the given data set. These topics are representatives for those multiple areas of expertise in which individual experts could be assigned into. As an illustration, we apply our approach to analyze abstracts from Compendex database in the domain of Emerging Infectious Diseases (EIDs). Our approach can help enhance the traditional expert identification process in term of topical coverage and unbiased selection of expert candidates. © 2009 PICMET.</t>
  </si>
  <si>
    <t>Kongthon, A., Human Language Technology (HLT) Laboratory, National Electronics and Computer Technology Center (NECTEC), Thailand Science Park, Pathumthani, Thailand; Haruechaiyasak, C., Human Language Technology (HLT) Laboratory, National Electronics and Computer Technology Center (NECTEC), Thailand Science Park, Pathumthani, Thailand; Thaiprayoon, S., Human Language Technology (HLT) Laboratory, National Electronics and Computer Technology Center (NECTEC), Thailand Science Park, Pathumthani, Thailand</t>
  </si>
  <si>
    <t>Human Language Technology (HLT) Laboratory, National Electronics and Computer Technology Center (NECTEC), Thailand Science Park, Pathumthani, Thailand</t>
  </si>
  <si>
    <t>https://www.scopus.com/inward/record.uri?eid=2-s2.0-70450211178&amp;doi=10.1109%2fPICMET.2009.5261978&amp;partnerID=40&amp;md5=93124ce5c3727574e7a196eff92b244c</t>
  </si>
  <si>
    <t>10.1109/PICMET.2009.5261978</t>
  </si>
  <si>
    <t>Expert identification for multidisciplinary R&amp;D project collaboration</t>
  </si>
  <si>
    <t>Kongthon A., Haruechaiyasak C., Thaiprayoon S.</t>
  </si>
  <si>
    <t>2-s2.0-77952525303</t>
  </si>
  <si>
    <t>Automatic image annotation; Hash code; Image similarity; LDA; Visual topic</t>
  </si>
  <si>
    <t>A novel automatic image annotation approach based on visual topic discovering and web mining is proposed in this paper. Firstly, visual topics are learned from corel5k dataset using Latent Dirichlet Allocation (LDA) model. Given an unlabeled image, we apply LDA to discover visual topic of this image, and then generate initial annotations from the visual topic which is most related to the unlabeled image. Secondly, initial annotations are submitted as query keywords to image search engine, and then visual similar images are found according to hamming distance from the searching results by mapping the high-dimensional image visual features into hash codes. Next, extended annotations are mined from the text descriptions (titles, URLs and surrounding texts) of these images. Finally, combining initial annotations and extended annotations, final annotations are obtained. Experimental results show the effectiveness and efficiency of the proposed approach. Copyright © 2010 Binary Information Press.</t>
  </si>
  <si>
    <t>Liu, Z., School of Computer Science and Technology, Shandong University, Ji'nan 250101, China, School of Computer Science and Technology, Shandong Economic University, Ji'nan 250014, China; Ma, J., School of Computer Science and Technology, Shandong University, Ji'nan 250101, China</t>
  </si>
  <si>
    <t>School of Computer Science and Technology, Shandong University, Ji'nan 250101, China; School of Computer Science and Technology, Shandong Economic University, Ji'nan 250014, China</t>
  </si>
  <si>
    <t>https://www.scopus.com/inward/record.uri?eid=2-s2.0-77952525303&amp;partnerID=40&amp;md5=235d667b533f67b751893155fb85a6c2</t>
  </si>
  <si>
    <t>Automatic image annotation by visual topic discovering and web mining</t>
  </si>
  <si>
    <t>Liu Z., Ma J.</t>
  </si>
  <si>
    <t>2-s2.0-77954414044</t>
  </si>
  <si>
    <t>Computer science education; Curriculum; Syllabus</t>
  </si>
  <si>
    <t>A good curriculum is crucial for a successful university education. When developing a curriculum, topics, such as economics, natural science, informatics, etc. are set first, and course syllabi are written accordingly. However, the topics actually covered by the course syllabi are not guaranteed to be identical to the initially set topics. To find out if the actual topics covered by the developed course syllabi, we developed a method of systematically analyzing course syllabi that uses latent Dirichlet allocation (LDA) and Isomap. In this paper, we propose the web-based curriculum analysis tool with this method, and demonstrate an example of the way the tool is used for analyzing computer science curricula. ©2010 IEEE.</t>
  </si>
  <si>
    <t>Sekiya, T., Information Technology Center, University of Tokyo, 3-8-1 Komaba, Meguro, Tokyo, Japan; Matsuda, Y., Department of Integrated Information Technology, Aoyama Gakuin University, 5-10-1 Fuchinobe, Sagamihara, Kanagawa, Japan; Yamaguchi, K., Graduate School of Arts and Sciences, University of Tokyo, 3-8-1 Komaba, Meguro, Tokyo, Japan</t>
  </si>
  <si>
    <t>Information Technology Center, University of Tokyo, 3-8-1 Komaba, Meguro, Tokyo, Japan; Department of Integrated Information Technology, Aoyama Gakuin University, 5-10-1 Fuchinobe, Sagamihara, Kanagawa, Japan; Graduate School of Arts and Sciences, University of Tokyo, 3-8-1 Komaba, Meguro, Tokyo, Japan</t>
  </si>
  <si>
    <t>https://www.scopus.com/inward/record.uri?eid=2-s2.0-77954414044&amp;doi=10.1109%2fITHET.2010.5480101&amp;partnerID=40&amp;md5=399b6bde11e5734ea28ee50c0ed4d989</t>
  </si>
  <si>
    <t>10.1109/ITHET.2010.5480101</t>
  </si>
  <si>
    <t>2010 9th International Conference on Information Technology Based Higher Education and Training, ITHET 2010</t>
  </si>
  <si>
    <t>Development of a curriculum analysis tool</t>
  </si>
  <si>
    <t>2-s2.0-78049489796</t>
  </si>
  <si>
    <t>Gibbs sampling; Hot topic detection; Latent Dirichlet Allocatio; User reviews</t>
  </si>
  <si>
    <t>This study examines how the Latent Dirichlet Allocation (LDA) model combined with natural language processing techniques can be used to identify hot topics from free-text customer reviews. To verify the validity of the proposed approach, 21 580 restaurant reviews are collected. Each review is viewed as a probabilistic mixture of latent topics and each topic is treated as a probability distribution over words in a vocabulary. Parameters are estimated with Gibbs sampling, and the hot topics with top words are acquired. The experiments show that this approach could produce satisfactory results. © 2010 IEEE.</t>
  </si>
  <si>
    <t>Yu, C., School of Information and Security Engineering, Zhongnan University of Economics and Law, Wuhan, China, Business School, University of Shanghai for Science and Technology, Shanghai, China; Zhang, X., Business School, University of Shanghai for Science and Technology, Shanghai, China; Luo, H., Business School, University of Shanghai for Science and Technology, Shanghai, China</t>
  </si>
  <si>
    <t>School of Information and Security Engineering, Zhongnan University of Economics and Law, Wuhan, China; Business School, University of Shanghai for Science and Technology, Shanghai, China</t>
  </si>
  <si>
    <t>https://www.scopus.com/inward/record.uri?eid=2-s2.0-78049489796&amp;doi=10.1109%2fWISA.2010.20&amp;partnerID=40&amp;md5=428a6ae553d976d6ebdcbcf20135bc05</t>
  </si>
  <si>
    <t>10.1109/WISA.2010.20</t>
  </si>
  <si>
    <t>Mining hot topics from free-text customer reviews- An LDA-based approach</t>
  </si>
  <si>
    <t>Yu C., Zhang X., Luo H.</t>
  </si>
  <si>
    <t>2-s2.0-78651424947</t>
  </si>
  <si>
    <t>Chinese word sense disambiguation; Classification model; Topic knowledge</t>
  </si>
  <si>
    <t>This paper addresses an issue of incorporating topic knowledge to improve Chinese word sense disambiguation. The key is how to learn topic knowledge as features in the design of classifiers for disambiguating word senses. This paper presents two solutions to learn topic knowledge. In the first solution, a Chinese domain knowledge dictionary named NEUKD is used to generate domain feature set. However, due to the limited coverage of the NEUKD, a constrained clustering algorithm is adopted for dictionary expansion. The second method is to build topic feature set by utilizing the Latent Dirichlet Allocation (LDA) algorithm on a large scale unlabeled corpus. Experiments on the SENSEVAL-3 Chinese dataset demonstrated that integrating topic knowledge improve the performance of Chinese word sense disambiguation. ©2010 IEEE.</t>
  </si>
  <si>
    <t>Wang, H., Natural Language Processing Laboratory, Northeastern University, Shenyang, Liaoning, China; Zhu, J., Natural Language Processing Laboratory, Northeastern University, Shenyang, Liaoning, China</t>
  </si>
  <si>
    <t>Natural Language Processing Laboratory, Northeastern University, Shenyang, Liaoning, China</t>
  </si>
  <si>
    <t>https://www.scopus.com/inward/record.uri?eid=2-s2.0-78651424947&amp;doi=10.1109%2fIUCS.2010.5666232&amp;partnerID=40&amp;md5=62d2dc1e007a8329cbcbc6fb74c6c88b</t>
  </si>
  <si>
    <t>10.1109/IUCS.2010.5666232</t>
  </si>
  <si>
    <t>Learning topic knowledge to improve Chinese word sense disambiguation</t>
  </si>
  <si>
    <t>Wang H., Zhu J.</t>
  </si>
  <si>
    <t>2-s2.0-78651313316</t>
  </si>
  <si>
    <t>Latent Dirichlet Allocation; Temporal clustering; Text message; Topic</t>
  </si>
  <si>
    <t>How to organize and visualize big amount of text messages stored on one's mobile phone is a challenging problem, since they can hardly be organized by threads as we do for emails due to lack of necessary metadata such as "subject" and "reply-to". In this paper, we propose an innovative approach based on clustering algorithms and natural language processing methods. We first cluster the text messages into candidate conversations based on their temporal attributes, and then do further analysis using a semantic model based on Latent Dirichlet Allocation (LDA). Considering that the text messages are usually short and sparse, we trained the model using a large scale external data collected from twitter-like web sites, and applied the model to text messages. In the end, the text messages are organized as conversations based on their topics. We evaluated our approach based on 122,359 text messages collected from 50 university students during 6 months. © 2010 ACM.</t>
  </si>
  <si>
    <t>Tian, Y., State Key Laboratory of Networking and Switching, Beijing University of Posts and Telecommunications, Beijing 100876, China; Wang, W., State Key Laboratory of Networking and Switching, Beijing University of Posts and Telecommunications, Beijing 100876, China; Wang, X., School of Science, Beijing University of Posts and Telecommunications, Beijing 100876, China; Rao, J., Nokia Research Center, Beijing 100176, China; Chen, C., Nokia Research Center, Beijing 100176, China; Ma, J., Nokia Research Center, Beijing 100176, China</t>
  </si>
  <si>
    <t>State Key Laboratory of Networking and Switching, Beijing University of Posts and Telecommunications, Beijing 100876, China; School of Science, Beijing University of Posts and Telecommunications, Beijing 100876, China; Nokia Research Center, Beijing 100176, China</t>
  </si>
  <si>
    <t>https://www.scopus.com/inward/record.uri?eid=2-s2.0-78651313316&amp;doi=10.1145%2f1871437.1871752&amp;partnerID=40&amp;md5=34da2de1abe44f110c0869fb9d7d3a51</t>
  </si>
  <si>
    <t>10.1145/1871437.1871752</t>
  </si>
  <si>
    <t>Topic detection and organization of mobile text messages</t>
  </si>
  <si>
    <t>Tian Y., Wang W., Wang X., Rao J., Chen C., Ma J.</t>
  </si>
  <si>
    <t>2-s2.0-80053372550</t>
  </si>
  <si>
    <t>Many implementations of Latent Dirichlet Allocation (LDA), including those described in Blei et al. (2003), rely at some point on the removal of stopwords, words which are assumed to contribute little to the meaning of the text. This step is considered necessary because otherwise high-frequency words tend to end up scattered across many of the latent topics without much rhyme or reason. We show, however, that the 'problem' of high-frequency words can be dealt with more elegantly, and in a way that to our knowledge has not been considered in LDA, through the use of appropriate weighting schemes comparable to those sometimes used in Latent Semantic Indexing (LSI). Our proposed weighting methods not only make theoretical sense, but can also be shown to improve precision significantly on a non-trivial cross-language retrieval task. © 2010 Association for Computational Linguistics.</t>
  </si>
  <si>
    <t>Wilson, A.T., Sandia National Laboratories, MS 1323, PO Box 5800, Albuquerque, NM 87185-1323, United States; Chew, P.A., Moss Adams LLP, 6100 Uptown Blvd. NE, Albuquerque, NM 87110-4489, United States</t>
  </si>
  <si>
    <t>Sandia National Laboratories, MS 1323, PO Box 5800, Albuquerque, NM 87185-1323, United States; Moss Adams LLP, 6100 Uptown Blvd. NE, Albuquerque, NM 87110-4489, United States</t>
  </si>
  <si>
    <t>https://www.scopus.com/inward/record.uri?eid=2-s2.0-80053372550&amp;partnerID=40&amp;md5=e6b4ef9e7dbfc169b045837b02667efe</t>
  </si>
  <si>
    <t>Term weighting schemes for latent dirichlet allocation</t>
  </si>
  <si>
    <t>Wilson A.T., Chew P.A.</t>
  </si>
  <si>
    <t>2-s2.0-79959916761</t>
  </si>
  <si>
    <t>bag of words; feature fusion; LDA; scene classification; SVM</t>
  </si>
  <si>
    <t>Scene classification from images is a challenging problem in computer vision due to its significant variability of scale, illumination, and view. Recently, Latent Dirichlet Allocation (LDA) model has grown popular in computer vision field, especially in scene labeling and classification. However, the effectiveness of the LDA model for the scene classification has not yet been addressed thoroughly. Especially, there is little experimental evaluation on the model's performance for different types of features. Fusion of multiple types of features is usually necessary in the scene classification due to the complexity of scene images. In this paper, we investigate the effectiveness of the LDA model in scene classification by using 7 types of features (i.e. uniform grid based interest points, Harris corner based interest points, scale invariant feature transform (SIFT), texture, shape, color, and location) and their various combinations. Furthermore, we compare the performance of the LDA model with Support Vector Machine (SVM) classifier. All experiments are performed on the UIUC Sport Scene database. The experiments demonstrate that the performance of the LDA model 1) is significantly lower than the SVM classifier for the scene classification over different types of features; and 2) decreases by fusing multiple features while improvement shown in SVM classifier. © 2011 IEEE.</t>
  </si>
  <si>
    <t>Chen, S., Department of Electrical Engineering, City College, City University of New York, NY, United States; Tian, Y., Department of Electrical Engineering, City College, City University of New York, NY, United States</t>
  </si>
  <si>
    <t>Department of Electrical Engineering, City College, City University of New York, NY, United States</t>
  </si>
  <si>
    <t>https://www.scopus.com/inward/record.uri?eid=2-s2.0-79959916761&amp;doi=10.1109%2fWOCC.2011.5872295&amp;partnerID=40&amp;md5=0dd2740db192259ef87b6a2d25097f15</t>
  </si>
  <si>
    <t>10.1109/WOCC.2011.5872295</t>
  </si>
  <si>
    <t>WOCC 2011 - 20th Annual Wireless and Optical Communications Conference</t>
  </si>
  <si>
    <t>Evaluating effectiveness of Latent Dirichlet Allocation model for scene classification</t>
  </si>
  <si>
    <t>Chen S., Tian Y.</t>
  </si>
  <si>
    <t>2-s2.0-80052141885</t>
  </si>
  <si>
    <t>Business Intelligence (BI); Latent Dirichlet Allocation (LDA); Smoothing; Text Classification; Tolerance Rough Set</t>
  </si>
  <si>
    <t>As a kind of intelligent component, text classification plays an important role in Business Intelligence (BI) application such as client opinion classification, market feedback analysis and so on. Latent Dirichlet Allocation (LDA) model, which is a kind of excellent text representation model, has been widely used in various document processing applications. However, its performance is affected by the data sparseness problem. Existing smoothing techniques usually make use of statistic theory to assign a uniform distribution to absent words. They don't concern the real word distribution or distinguish between words. In this paper, a method based on Tolerance Rough Set Theory (TRST) is proposed, which makes use of upper approximation and lower approximation theory in Rough Set to assign different values for absent words in different approximation regions. Theoretically, our algorithms can estimate smoothing value for absent words according to their relation with respect to existing words. Text classification experiments on public corpora have shown that our algorithms greatly improve the performance of LDA model, especially for unbalanced corpus. © 2011 IEEE.</t>
  </si>
  <si>
    <t>Wei, Z., Department of Computer Science and Technology, Tongji University, Shanghai, China; Zhao, R., Department of Computer Science and Technology, Tongji University, Shanghai, China, Third Research Institute, Ministry of Public Security, Shanghai, China; Wang, Y., Department of Computer Science and Technology, Tongji University, Shanghai, China; Miao, D., Department of Computer Science and Technology, Tongji University, Shanghai, China; Yuan, W., Department of Computer Science and Technology, Tongji University, Shanghai, China</t>
  </si>
  <si>
    <t>Department of Computer Science and Technology, Tongji University, Shanghai, China; Third Research Institute, Ministry of Public Security, Shanghai, China</t>
  </si>
  <si>
    <t>https://www.scopus.com/inward/record.uri?eid=2-s2.0-80052141885&amp;doi=10.1109%2fICBMEI.2011.5914426&amp;partnerID=40&amp;md5=ec6092b8b11d862d762b576e68f20c4c</t>
  </si>
  <si>
    <t>10.1109/ICBMEI.2011.5914426</t>
  </si>
  <si>
    <t>BMEI 2011 - Proceedings 2011 International Conference on Business Management and Electronic Information</t>
  </si>
  <si>
    <t>A smoothed latent dirichlet allocation model with application to business intelligence</t>
  </si>
  <si>
    <t>Wei Z., Zhao R., Wang Y., Miao D., Yuan W.</t>
  </si>
  <si>
    <t>2-s2.0-84863089560</t>
  </si>
  <si>
    <t>The proceedings contain 29 papers. The special focus in the main session of CoNLL is papers relating to massive linked text data. The topics discussed include: modeling syntactic context improves morphological segmentation; unsupervised dependency parsing; modeling infant word segmentation; general chunking, computational linguistics principles, applications, and research problems; structured prediction applied to biomedical event extraction; identifying opinion entities in Urdu; subword and spatiotemporal models for identifying actionable information; improving the impact of subjectivity word sense disambiguation; effects of meaning-preserving corrections on language learning; assessing benefit from feature feedback in text classification; ULISSE; NLP tasks; second-order vectors for acronym disambiguation; mutual k-nearest neighbor graphs; evaluating a semantic network automatically; semi-supervised learning for opinion detection across domains; a normalized-cut alignment model for mapping hierarchical semantic structures onto spoken documents; entity extraction; Lo-norm; latent Dirichlet allocation; Bayesian tools; composing simple image descriptions using web-scale N-grams; an open domain approach; learning discriminative projections for text similarity measures; and probabilistic word alignment.</t>
  </si>
  <si>
    <t>https://www.scopus.com/inward/record.uri?eid=2-s2.0-84863089560&amp;partnerID=40&amp;md5=433ca3f77a618a0c3f075b0477019336</t>
  </si>
  <si>
    <t>CoNLL 2011 - Fifteenth Conference on Computational Natural Language Learning, Proceedings of the Conference</t>
  </si>
  <si>
    <t>Fifteenth Conference on Computational Natural Language Learning, CoNLL 2011, Proceedings of the Conference</t>
  </si>
  <si>
    <t>2-s2.0-84863788670</t>
  </si>
  <si>
    <t>The proceedings contain 27 papers. The special focus in the main session of CoNLL is papers relating top massive linked text data. The topics include: modeling syntactic context improves morphological segmentation; the effect of automatic tokenization, vocalization, stemming, and POS tagging on Arabic dependency Parsing; modeling infant word segmentation; unsupervised dependency parsing in punctuation; word segmentation as general chunking; subword and spatiotemporal models for identifying actionable information in Haitian Kreyol; using sequence kernels to identify opinion entities in Urdu; tracing stylometric evidence beyond topic and genre in gender attribution; effects of meaning-preserving corrections on language learning; ULISSE; language models as representations for weakly supervised NLP tasks; automatic keyphrase extraction by bridging vocabulary gap; automatically building training examples for entity extraction; using the mutual k-nearest neighbor graphs for semi-supervised classification on natural language data; probabilistic word alignment under the L0-norm; latent Dirichlet allocation; composing simple image descriptions using web-scale n-grams; adapting text instead of the model; and learning discriminative projections for text similarity measures.</t>
  </si>
  <si>
    <t>https://www.scopus.com/inward/record.uri?eid=2-s2.0-84863788670&amp;partnerID=40&amp;md5=fd0aa3d43251f10c6597b8e627694526</t>
  </si>
  <si>
    <t>CoNLL-2011: Shared task- Fifteenth Conference on Computational Natural Language Learning, Proceedings of the Conference Shared task</t>
  </si>
  <si>
    <t>CoNLL-2011 - Fifteenth Conference on Computational Natural Language Learning, Proceedings of the Conference</t>
  </si>
  <si>
    <t>2-s2.0-84863050027</t>
  </si>
  <si>
    <t>Computer aided diagnosis; Latent dirichlet allocation; Latent semantic analysis; Structural semantic</t>
  </si>
  <si>
    <t>In this paper, we build a probabilistic model used to represent medical text data which contents latent semanteme. We manage "hidden topic" with Latent Dirichlet Allocation (LDA) respectively, and use Latent Semantic Analysis (LSA) to construct the semantic structure. The medical text data that we use is reports of medical image which include two parts: image description and diagnoses. Traditional task demand expert to diagnose illness according to the image description and his/her own subjective assumptions whose accuracy is based on expert's experience, and bring more workload. Here we present models that require no manual diagnosis and also automatically give the diagnoses with high readability. The learning models can be used for both classification and analysis of medical text data. © 2011 IEEE.</t>
  </si>
  <si>
    <t>Li, B., College of Communication Engineering, Jilin University, Changchun, China; Wang, K., College of Communication Engineering, Jilin University, Changchun, China</t>
  </si>
  <si>
    <t>College of Communication Engineering, Jilin University, Changchun, China</t>
  </si>
  <si>
    <t>https://www.scopus.com/inward/record.uri?eid=2-s2.0-84863050027&amp;doi=10.1109%2fITiME.2011.6130756&amp;partnerID=40&amp;md5=35454a1963c70f800862f671ac338d4b</t>
  </si>
  <si>
    <t>10.1109/ITiME.2011.6130756</t>
  </si>
  <si>
    <t>Computer aided diagnosis semantic model for the report of medical image via LDA and LSA</t>
  </si>
  <si>
    <t>Li B., Wang K.</t>
  </si>
  <si>
    <t>2-s2.0-84859073442</t>
  </si>
  <si>
    <t>This paper proposes three modules based on latent topics of documents for alleviating "semantic drift" in bootstrapping entity set expansion. These new modules are added to a discriminative bootstrapping algorithm to realize topic feature generation, negative example selection and entity candidate pruning. In this study, we model latent topics with LDA (Latent Dirichlet Allocation) in an unsupervised way. Experiments show that the accuracy of the extracted entities is improved by 6.7 to 28.2% depending on the domain. © 2011 Association for Computational Linguistics.</t>
  </si>
  <si>
    <t>Sadamitsu, K., NTT Cyber Space Laboratories, NTT Corporation, 1-1 Hikarinooka, Yokosuka-shi, Kanagawa, 239-0847, Japan; Saito, K., NTT Cyber Space Laboratories, NTT Corporation, 1-1 Hikarinooka, Yokosuka-shi, Kanagawa, 239-0847, Japan; Imamura, K., NTT Cyber Space Laboratories, NTT Corporation, 1-1 Hikarinooka, Yokosuka-shi, Kanagawa, 239-0847, Japan; Kikui, G., NTT Cyber Space Laboratories, NTT Corporation, 1-1 Hikarinooka, Yokosuka-shi, Kanagawa, 239-0847, Japan</t>
  </si>
  <si>
    <t>NTT Cyber Space Laboratories, NTT Corporation, 1-1 Hikarinooka, Yokosuka-shi, Kanagawa, 239-0847, Japan</t>
  </si>
  <si>
    <t>https://www.scopus.com/inward/record.uri?eid=2-s2.0-84859073442&amp;partnerID=40&amp;md5=60e715af277459d028c685bb1083785b</t>
  </si>
  <si>
    <t>Entity set expansion using topic information</t>
  </si>
  <si>
    <t>Sadamitsu K., Saito K., Imamura K., Kikui G.</t>
  </si>
  <si>
    <t>2-s2.0-84862285776</t>
  </si>
  <si>
    <t>The problem of authorship attribution-attributing texts to their original authors-has been an active research area since the end of the 19th century, attracting increased interest in the last decade. Most of the work on authorship attribution focuses on scenarios with only a few candidate authors, but recently considered cases with tens to thousands of candidate authors were found to be much more challenging. In this paper, we propose ways of employing Latent Dirichlet Allocation in authorship attribution. We show that our approach yields state-of-the-art performance for both a few and many candidate authors, in cases where these authors wrote enough texts to be modelled effectively. © 2011 Association for Computational Linguistics.</t>
  </si>
  <si>
    <t>Seroussi, Y., Faculty of Information Technology, Monash University Clayton, VIC 3800, Australia; Zukerman, I., Faculty of Information Technology, Monash University Clayton, VIC 3800, Australia; Bohnert, F., Faculty of Information Technology, Monash University Clayton, VIC 3800, Australia</t>
  </si>
  <si>
    <t>Faculty of Information Technology, Monash University Clayton, VIC 3800, Australia</t>
  </si>
  <si>
    <t>https://www.scopus.com/inward/record.uri?eid=2-s2.0-84862285776&amp;partnerID=40&amp;md5=05b1a99e62baa026d213493999881e12</t>
  </si>
  <si>
    <t>Authorship attribution with latent Dirichlet allocation</t>
  </si>
  <si>
    <t>2-s2.0-84860437637</t>
  </si>
  <si>
    <t>E-testing; Latent Dirichlet allocation; Multiple test forms; Test construction</t>
  </si>
  <si>
    <t>We propose an automatic construction method of multiple equivalent test forms indicated by test information function, and the method reduces the probabilities of selecting redundant items to the same test form. In previous studies, although their methods minimized the different between the test information functions of the constructed test forms, they neglected the content similarities of selected items in the same test form. Therefore, the content similar items have probabilities to be selected into the same test form. This affects the test reliability. The main idea of this paper is to reduce the probabilities by applying a latent Dirichlet allocation in the test construction method to detect the content similarities between the selected items and the remaining items in the item banks.</t>
  </si>
  <si>
    <t>Songmuang, P., School of Human Sciences, Waseda University, Japan; Ueno, M., Graduate School of Information Systems, University of Electro-Communications, Japan; Nagaoka, K., School of Human Sciences, Waseda University, Japan</t>
  </si>
  <si>
    <t>School of Human Sciences, Waseda University, Japan; Graduate School of Information Systems, University of Electro-Communications, Japan</t>
  </si>
  <si>
    <t>https://www.scopus.com/inward/record.uri?eid=2-s2.0-84860437637&amp;partnerID=40&amp;md5=0e2166fc60fd40b50bd42f3515966129</t>
  </si>
  <si>
    <t>Proceedings of the 19th International Conference on Computers in Education, ICCE 2011</t>
  </si>
  <si>
    <t>Detecting redundant items in construction of multiple equivalent test forms using latent Dirichlet allocation</t>
  </si>
  <si>
    <t>Songmuang P., Ueno M., Nagaoka K.</t>
  </si>
  <si>
    <t>2-s2.0-83055181690</t>
  </si>
  <si>
    <t>behavioral targeting; display ads; user ranking</t>
  </si>
  <si>
    <t>Behavioral targeting (BT), which aims to sell advertisers those behaviorally related user segments to deliver their advertisements, is facing a bottleneck in serving the rapid growth of long tail advertisers. Due to the small business nature of the tail advertisers, they generally expect to accurately reach a small group of audience, which is hard to be satisfied by classical BT solutions with large size user segments. In this paper, we propose a novel probabilistic generative model named Rank Latent Dirichlet Allocation (RANKLDA) to rank audience according to their ads click probabilities for the long tail advertisers to deliver their ads. Based on the basic assumption that users who clicked the same group of ads will have a higher probability of sharing similar latent search topical interests, RANKLDA combines topic discovery from users' search behaviors and learning to rank users from their ads click behaviors together. In computation, the topic learning could be enhanced by the supervised information of the rank learning and simultaneously, the rank learning could be better optimized by considering the discovered topics as features. This co-optimization scheme enhances each other iteratively. Experiments over the real click-through log of display ads in a public ad network show that the proposed RANKLDA model can effectively rank the audience for the tail advertisers. © 2011 ACM.</t>
  </si>
  <si>
    <t>Tang, J., School of EECS, Peking University, Beijing, China; Liu, N., Microsoft Research Asia, Beijing, China; Yan, J., Microsoft Research Asia, Beijing, China; Shen, Y., Beihan University, Beijing, China; Guo, S., Huazhong University of Science and Technology, Wuhan, China; Gao, B., Microsoft Research Asia, Beijing, China; Yan, S., National University of Singapore, Singapore, Singapore; Zhang, M., School of EECS, Peking University, Beijing, China</t>
  </si>
  <si>
    <t>School of EECS, Peking University, Beijing, China; Microsoft Research Asia, Beijing, China; Beihan University, Beijing, China; Huazhong University of Science and Technology, Wuhan, China; National University of Singapore, Singapore, Singapore</t>
  </si>
  <si>
    <t>https://www.scopus.com/inward/record.uri?eid=2-s2.0-83055181690&amp;doi=10.1145%2f2063576.2063666&amp;partnerID=40&amp;md5=6f9209041908ba5bf047c4ce9b8cf004</t>
  </si>
  <si>
    <t>10.1145/2063576.2063666</t>
  </si>
  <si>
    <t>Learning to rank audience for behavioral targeting in display ads</t>
  </si>
  <si>
    <t>Tang J., Liu N., Yan J., Shen Y., Guo S., Gao B., Yan S., Zhang M.</t>
  </si>
  <si>
    <t>2-s2.0-83055161552</t>
  </si>
  <si>
    <t>category-sensitive language model; community question answering; question category; question routing</t>
  </si>
  <si>
    <t>This paper investigates a ground-breaking incorporation of question category to Question Routing (QR) in Community Question Answering (CQA) services. The incorporation of question category was designed to estimate answerer expertise for routing questions to potential answerers. Two category-sensitive Language Models (LMs) were developed with large-scale real world data sets being experimented. Results demonstrated that higher accuracies of routing questions with lower computational costs were achieved, relative to traditional Query Likelihood LM (QLLM), state-of-the-art Cluster-Based LM (CBLM) and the mixture of Latent Dirichlet Allocation and QLLM (LDALM). © 2011 ACM.</t>
  </si>
  <si>
    <t>Li, B., Chinese University of Hong Kong, Hong Kong, Hong Kong; King, I., Chinese University of Hong Kong, Hong Kong, Hong Kong, AT and T Labs. Research, United States; Lyu, M.R., Chinese University of Hong Kong, Hong Kong, Hong Kong</t>
  </si>
  <si>
    <t>Chinese University of Hong Kong, Hong Kong, Hong Kong; AT and T Labs. Research, United States</t>
  </si>
  <si>
    <t>https://www.scopus.com/inward/record.uri?eid=2-s2.0-83055161552&amp;doi=10.1145%2f2063576.2063885&amp;partnerID=40&amp;md5=0002729bc9a8d262b7bb0ba2621bdf5f</t>
  </si>
  <si>
    <t>10.1145/2063576.2063885</t>
  </si>
  <si>
    <t>Question routing in community question answering: Putting category in its place</t>
  </si>
  <si>
    <t>Li B., King I., Lyu M.R.</t>
  </si>
  <si>
    <t>2-s2.0-84864249870</t>
  </si>
  <si>
    <t>industry transformation; latent dirichlet allocation; LDA; software industry; topic analysis</t>
  </si>
  <si>
    <t>As the information load grows, it becomes increasingly difficult to follow-up new trends in business and management. However, new developments in technologies and markets pose threats and open up opportunities to firms. Especially the software business changes continuously and profoundly. It is therefore necessary for researchers and practitioners to follow up recent developments and to cope with the information overload. We suggest the application of a data mining technique in order to automatically identify topics: Latent Dirichlet Allocation (LDA). Using a sample of 13,799 publications from ICSOB and major conferences on Information Systems, we identify topics relevant to industry transformation research and review their development on a timescale. As proof of concept, we conduct a short case study using Green IT in order to demonstrate that topic analysis can yield relevant results for literature search beyond the results that can be obtained through a simple keyword search. © 2012 Springer-Verlag Berlin Heidelberg.</t>
  </si>
  <si>
    <t>Pussep, A., Technische Universität Darmstadt, Department of Information Systems, Hochschulstraße 1, 62849 Darmstadt, Germany; Schief, M., Technische Universität Darmstadt, Department of Information Systems, Hochschulstraße 1, 62849 Darmstadt, Germany; Schmidt, B., SAP Research, Bleichstraße 8, Darmstadt 64283, Germany; Friedrichs, F., Technische Universität Darmstadt, Department of Information Systems, Hochschulstraße 1, 62849 Darmstadt, Germany; Buxmann, P., Technische Universität Darmstadt, Department of Information Systems, Hochschulstraße 1, 62849 Darmstadt, Germany</t>
  </si>
  <si>
    <t>Technische Universität Darmstadt, Department of Information Systems, Hochschulstraße 1, 62849 Darmstadt, Germany; SAP Research, Bleichstraße 8, Darmstadt 64283, Germany</t>
  </si>
  <si>
    <t>https://www.scopus.com/inward/record.uri?eid=2-s2.0-84864249870&amp;doi=10.1007%2f978-3-642-30746-1_11&amp;partnerID=40&amp;md5=953f04752183fc1df61b7004524e0feb</t>
  </si>
  <si>
    <t>10.1007/978-3-642-30746-1_11</t>
  </si>
  <si>
    <t>114 LNBIP</t>
  </si>
  <si>
    <t>Topics in software industry transformation research: A topic analysis of major IS conferences</t>
  </si>
  <si>
    <t>Pussep A., Schief M., Schmidt B., Friedrichs F., Buxmann P.</t>
  </si>
  <si>
    <t>2-s2.0-84155186545</t>
  </si>
  <si>
    <t>Fraud detection; Kullback-Leibler divergence; Latent Dirichlet Allocation; Telecommunications; User profiling</t>
  </si>
  <si>
    <t>In this paper, a method for telecommunications fraud detection is proposed. The method is based on the user profiling utilizing the Latent Dirichlet Allocation (LDA). Fraudulent behavior is detected with use of a threshold-type classification algorithm, allocating the telecommunication accounts into one of two classes: fraudulent account and non-fraudulent account. The paper provides also a method for automatic threshold computation. The accounts are classified with use of the Kullback-Leibler divergence (KL-divergence). Therefore, we also introduce three methods for approximating the KL-divergence between two LDAs. Finally, the results of experimental study on KL-divergence approximation and fraud detection in telecommunications are reported. © 2011 Elsevier B.V. All rights reserved.</t>
  </si>
  <si>
    <t>Olszewski, D., Warsaw University of Technology, ul. Koszykowa 75, 00-662 Warsaw, Poland</t>
  </si>
  <si>
    <t>Warsaw University of Technology, ul. Koszykowa 75, 00-662 Warsaw, Poland</t>
  </si>
  <si>
    <t>https://www.scopus.com/inward/record.uri?eid=2-s2.0-84155186545&amp;doi=10.1016%2fj.knosys.2011.08.018&amp;partnerID=40&amp;md5=426480d9a57cc2cd31b263719324ff25</t>
  </si>
  <si>
    <t>10.1016/j.knosys.2011.08.018</t>
  </si>
  <si>
    <t>A probabilistic approach to fraud detection in telecommunications</t>
  </si>
  <si>
    <t>Olszewski D.</t>
  </si>
  <si>
    <t>2-s2.0-84865266941</t>
  </si>
  <si>
    <t>Blooms taxonomy; Latent dirichlet allocation; LDA; Ontology; Question generation</t>
  </si>
  <si>
    <t>Question generation is an important module for e-learning systems. The task of manually extracting questions for each concept according to the cognitive level of the learner is a tiresome job. Automatic extraction of questions from documents for e-learning could simplify the task of assessing the students knowledge on the subject through questions that cover all the concepts learnt and of varying difficulty. To assess students according to their learning mental ability, questions in this work are matched with different levels of blooms taxonomy. The generated questions are evaluated based on question evaluation metric and with the proposed domain and topic coverage measure. Copyright © 2012 Inderscience Enterprises Ltd.</t>
  </si>
  <si>
    <t>Sathiyamurthy, K., Department of Computer Science and Engineering, Anna University, Chennai 600025, India, Department of Computer Science and Engineering, Pondicherry Engineering College, Pondicherry, India; Geetha, T.V., Department of Computer Science and Engineering, Anna University, Chennai 600025, India</t>
  </si>
  <si>
    <t>Department of Computer Science and Engineering, Anna University, Chennai 600025, India; Department of Computer Science and Engineering, Pondicherry Engineering College, Pondicherry, India</t>
  </si>
  <si>
    <t>https://www.scopus.com/inward/record.uri?eid=2-s2.0-84865266941&amp;doi=10.1504%2fIJMSO.2012.048506&amp;partnerID=40&amp;md5=0fe6cda9ebb68b678c9ed0db109c9e26</t>
  </si>
  <si>
    <t>10.1504/IJMSO.2012.048506</t>
  </si>
  <si>
    <t>International Journal of Metadata, Semantics and Ontologies</t>
  </si>
  <si>
    <t>Automatic question generation from documents for E-learning</t>
  </si>
  <si>
    <t>Sathiyamurthy K., Geetha T.V.</t>
  </si>
  <si>
    <t>2-s2.0-84869386443</t>
  </si>
  <si>
    <t>Credit rating changes; Latent dirichlet allocation; Missing-tolerant multinomial probit; News coverage; News sentiment; SVM; Topic-specific news coverage; Topic-specific news sentiment</t>
  </si>
  <si>
    <t>Credit ratings convey credit risk information to participants in financial markets, including investors, issuers, intermediaries, and regulators. Accurate credit rating information plays a crucial role in supporting sound financial decision-making processes. Most previous studies on credit rating modeling are based on accounting and market information. Text data are largely ignored despite the potential benefit of conveying timely information regarding a firm's outlook. To leverage the additional information in news full-text for credit rating prediction, we designed and implemented a news full-text analysis system that provides firm-level coverage, topic, and sentiment variables. The novel topic-specific sentiment variables contain a large fraction of missing values because of uneven news coverage. The missing value problem creates a new challenge for credit rating prediction approaches. We address this issue by developing a missingtolerant multinomial probit (MT-MNP) model, which imputes missing values based on the Bayesian theoretical framework. Our experiments using seven and a half years of real-world credit ratings and news full-text data show that (1) the overall news coverage can explain future credit rating changes while the aggregated news sentiment cannot; (2) topic-specific news coverage and sentiment have statistically significant impact on future credit rating changes; (3) topic-specific negative sentiment has a more salient impact on future credit rating changes compared to topic-specific positive sentiment; (4) MT-MNP performs better in predicting future credit rating changes compared to support vector machines (SVM). The performance gap as measured by macroaveraging F-measure is small but consistent. © 2012 ACM.</t>
  </si>
  <si>
    <t>Lu, H.-M., Department of Information Management, National Taiwan University, Taiwan; Tsai, F.-T., Department of Finance, Asia University, Taiwan; Chen, H., Department of Management Information Systems, University of Arizona, United States; Hung, M.-W., Department of International Business, National Taiwan University, Taiwan; Li, S.-H., Department of Accounting, National Taiwan University, Taiwan</t>
  </si>
  <si>
    <t>Department of Information Management, National Taiwan University, Taiwan; Department of Finance, Asia University, Taiwan; Department of Management Information Systems, University of Arizona, United States; Department of International Business, National Taiwan University, Taiwan; Department of Accounting, National Taiwan University, Taiwan</t>
  </si>
  <si>
    <t>https://www.scopus.com/inward/record.uri?eid=2-s2.0-84869386443&amp;doi=10.1145%2f2361256.2361259&amp;partnerID=40&amp;md5=626612a6f8ee6483b977cdb114ade91b</t>
  </si>
  <si>
    <t>10.1145/2361256.2361259</t>
  </si>
  <si>
    <t>ACM Transactions on Management Information Systems</t>
  </si>
  <si>
    <t>Credit rating change modeling using news and financial ratios</t>
  </si>
  <si>
    <t>Lu H.-M., Tsai F.-T., Chen H., Hung M.-W., Li S.-H.</t>
  </si>
  <si>
    <t>2-s2.0-84867130111</t>
  </si>
  <si>
    <t>We propose a novel interpretation of the collapsed variational Bayes inference with a zero-order Taylor expansion approximation, called CVBO inference, for latent Dirichlet allocation (LDA). We clarify the properties of the CVBO inference by using the adivergence. We show that the CVBO inference is composed of two different divergence projections: α = 1 and -1. This interpretation will help shed light on CVB0 works. Copyright 2012 by the author(s)/owner(s).</t>
  </si>
  <si>
    <t>Sato, I., University of Tokyo, Japan; Nakagawa, H., University of Tokyo, Japan</t>
  </si>
  <si>
    <t>University of Tokyo, Japan</t>
  </si>
  <si>
    <t>https://www.scopus.com/inward/record.uri?eid=2-s2.0-84867130111&amp;partnerID=40&amp;md5=f5b114609b1e999f4c8c8a92ed2c4892</t>
  </si>
  <si>
    <t>Rethinking collapsed variational bayes inference for LDA</t>
  </si>
  <si>
    <t>Sato I., Nakagawa H.</t>
  </si>
  <si>
    <t>2-s2.0-84886571425</t>
  </si>
  <si>
    <t>Business intelligence; Business networks mining; Latent dirichlet allocation; Latent semantics; Semi-supervised machine learning</t>
  </si>
  <si>
    <t>The structural embeddedness theory posits that a company's embeddedness in a business network impacts its competitive performance. This highlights the theoretical and practical values toward business network mining and analysis. Given the fact that latent business relationships exist among companies, and these relationships continuously evolve over time, a manual approach for the discovery and analysis of business network is ineffective. Though numerous research has been devoted to social network discovery and analysis, relatively little research work is performed for business network discovery. Guided by the design science research methodology, the main contribution of our research is the design and development of a novel probabilistic generative model for latent business relationship mining. The proposed method can effectively and efficiently discover evolving latent business networks over time. Our experimental results confirm that the proposed method outperforms the vector space model based baseline method by 28% in terms of average AUC value.</t>
  </si>
  <si>
    <t>Zhang, W., Department of Information Systems, City University of Hong Kong, Hong Kong; Lau, R.Y.K., Department of Information Systems, City University of Hong Kong, Hong Kong; Liao, S.S.Y., Department of Information Systems, City University of Hong Kong, Hong Kong; Kwok, R.C.-W., Department of Information Systems, City University of Hong Kong, Hong Kong</t>
  </si>
  <si>
    <t>Department of Information Systems, City University of Hong Kong, Hong Kong</t>
  </si>
  <si>
    <t>https://www.scopus.com/inward/record.uri?eid=2-s2.0-84886571425&amp;partnerID=40&amp;md5=db79ea6c97b0a8e90632eda774424da1</t>
  </si>
  <si>
    <t>A probabilistic generative model for latent business networks mining</t>
  </si>
  <si>
    <t>Zhang W., Lau R.Y.K., Liao S.S.Y., Kwok R.C.-W.</t>
  </si>
  <si>
    <t>2-s2.0-84876789686</t>
  </si>
  <si>
    <t>Heterogeneous network; Multi-document summarization; Topic decomposition</t>
  </si>
  <si>
    <t>Extractive multi-document summarization is mostly treated as a sentence ranking problem. Existing graph-based ranking methods for key-sentence extraction usually attempt to compute a global importance score for each sentence under a single relation. Motivated by the fact that both documents and sentences can be presented by a mixture of semantic topics detected by Latent Dirichlet Allocation (LDA), we propose SentTopic-MultiRank, a novel ranking model for multi-document summarization. It assumes various topics to be heterogeneous relations, then treats sentence connections in multiple topics as a heterogeneous network, where sentences and topics/relations are effectively linked together. Next, the iterative algorithm of MultiRank is carried out to determine the importance of sentences and topics simultaneously. Experimental results demonstrate the effectiveness of our model in promoting the performance of both generic and query-biased multi-document summarization tasks. © 2012 The COLING.</t>
  </si>
  <si>
    <t>Yin, W., Shenzhen Key Lab for Cloud Computing Technology and Applications (SPCCTA), Shenzhen Graduate School, Peking University, Shenzhen 518055, China; Pei, Y., Shenzhen Key Lab for Cloud Computing Technology and Applications (SPCCTA), Shenzhen Graduate School, Peking University, Shenzhen 518055, China; Zhang, F., Shenzhen Key Lab for Cloud Computing Technology and Applications (SPCCTA), Shenzhen Graduate School, Peking University, Shenzhen 518055, China; Huang, L., Shenzhen Key Lab for Cloud Computing Technology and Applications (SPCCTA), Shenzhen Graduate School, Peking University, Shenzhen 518055, China</t>
  </si>
  <si>
    <t>Shenzhen Key Lab for Cloud Computing Technology and Applications (SPCCTA), Shenzhen Graduate School, Peking University, Shenzhen 518055, China</t>
  </si>
  <si>
    <t>https://www.scopus.com/inward/record.uri?eid=2-s2.0-84876789686&amp;partnerID=40&amp;md5=b43454cee0b573cdf86ed887151608eb</t>
  </si>
  <si>
    <t>SentTopic-MultiRank: A novel ranking model for multi-document summarization</t>
  </si>
  <si>
    <t>Yin W., Pei Y., Zhang F., Huang L.</t>
  </si>
  <si>
    <t>2-s2.0-84874246549</t>
  </si>
  <si>
    <t>language model adaptation; latent Dirichlet allocation; speech recognition; topic mixtures</t>
  </si>
  <si>
    <t>We introduce novel language model (LM) adaptation approaches using the latent Dirichlet allocation (LDA) model. Observed n-grams in the training set are assigned to topics using soft and hard clustering. In soft clustering, each n-gram is assigned to topics such that the total count of that n-gram for all topics is equal to the global count of that n-gram in the training set. Here, the normalized topic weights of the n-gram are multiplied by the global n-gram count to form the topic n-gram count for the respective topics. In hard clustering, each n-gram is assigned to a single topic with the maximum fraction of the global n-gram count for the corresponding topic. Here, the topic is selected using the maximum topic weight for the n-gram. The topic n-gram count LMs are created using the respective topic n-gram counts and adapted by using the topic weights of a development test set. We compute the average of the confidence measures: the probability of word given topic and the probability of topic given word. The average is taken over the words in the n-grams and the development test set to form the topic weights of the n-grams and the development test set respectively. Our approaches show better performance over some traditional approaches using the WSJ corpus. © 2012 IEEE.</t>
  </si>
  <si>
    <t>Haidar, M.A., INRS-EMT, 6900-800 de la Gauchetiere Ouest, Montreal, QC H5A 1K6, Canada; O'Shaughnessy, D., INRS-EMT, 6900-800 de la Gauchetiere Ouest, Montreal, QC H5A 1K6, Canada</t>
  </si>
  <si>
    <t>INRS-EMT, 6900-800 de la Gauchetiere Ouest, Montreal, QC H5A 1K6, Canada</t>
  </si>
  <si>
    <t>https://www.scopus.com/inward/record.uri?eid=2-s2.0-84874246549&amp;doi=10.1109%2fSLT.2012.6424216&amp;partnerID=40&amp;md5=e13476faab7b6ba0aa9c75063e4e1b4b</t>
  </si>
  <si>
    <t>10.1109/SLT.2012.6424216</t>
  </si>
  <si>
    <t>Topic n-gram count language model adaptation for speech recognition</t>
  </si>
  <si>
    <t>Haidar M.A., O'Shaughnessy D.</t>
  </si>
  <si>
    <t>2-s2.0-84876788307</t>
  </si>
  <si>
    <t>Extended string subsequence kernel (ESSK); Latent dirichlet allocation (LDA); Named entity information; Predicate argument structures; Question generation; Syntactic tree kernel</t>
  </si>
  <si>
    <t>We address the challenge of automatically generating questions from topics. We consider that each topic is associated with a body of texts containing useful information about the topic. Questions are generated by exploiting the named entity information and the predicate argument structures of the sentences present in the body of texts. To measure the importance of the generated questions, we use Latent Dirichlet Allocation (LDA) to identify the sub-topics (which are closely related to the original topic) in the given body of texts and apply the Extended String Subsequence Kernel (ESSK) to calculate their similarity with the questions. We also propose the use of syntactic tree kernels for computing the syntactic correctness of the questions. The questions are ranked by considering their importance (in the context of the given body of texts) and syntactic correctness. To the best of our knowledge, no other study has accomplished this task in our setting before. Experiments show that our approach can significantly outperform the state-of-the-art results. © 2012 The COLING.</t>
  </si>
  <si>
    <t>Chali, Y., University of Lethbridge, Lethbridge, AB, Canada; Hasan, S.A., University of Lethbridge, Lethbridge, AB, Canada</t>
  </si>
  <si>
    <t>University of Lethbridge, Lethbridge, AB, Canada</t>
  </si>
  <si>
    <t>https://www.scopus.com/inward/record.uri?eid=2-s2.0-84876788307&amp;partnerID=40&amp;md5=69eebcd70635fdd7813587dc0c5cc1bc</t>
  </si>
  <si>
    <t>Towards automatic topical question generation</t>
  </si>
  <si>
    <t>Chali Y., Hasan S.A.</t>
  </si>
  <si>
    <t>2-s2.0-84878557844</t>
  </si>
  <si>
    <t>Confidence measure; Latent dirichlet allocation; Speech indexing; Spoken document retrieval</t>
  </si>
  <si>
    <t>This paper presents a confidence measure for speech indexing that aims to predict the indexing quality of a speech document for a Spoken Document Retrieval (SDR) task. We first introduce how the indexing quality of a speech document is evaluated. Then, we present our method to predict the indexing quality of a speech document. It is based on confidence measure provided by an automatic speech recognition system and the detection of semantic outliers implemented with the Latent Dirichlet Allocation (LDA) model. Experiments are conducted on the French Broadcast news campaign ESTER2 in a classical SDR scenario where users submit text-queries to a search engine. Results demonstrate an overall improvement when the detection is done with the LDA model. The detection rate is always above 70%.</t>
  </si>
  <si>
    <t>Senay, G., Laboratoire Informatique D'Avignon, University of Avignon, Avignon, France; Linarès, G., Laboratoire Informatique D'Avignon, University of Avignon, Avignon, France</t>
  </si>
  <si>
    <t>Laboratoire Informatique D'Avignon, University of Avignon, Avignon, France</t>
  </si>
  <si>
    <t>https://www.scopus.com/inward/record.uri?eid=2-s2.0-84878557844&amp;partnerID=40&amp;md5=96078c7bbe70d115ee0c6c0020529140</t>
  </si>
  <si>
    <t>Confidence measure for speech indexing based on Latent Dirichlet Allocation</t>
  </si>
  <si>
    <t>Senay G., Linarès G.</t>
  </si>
  <si>
    <t>2-s2.0-84870498957</t>
  </si>
  <si>
    <t>Clinical trials; Eligibility criteria; Unsupervised machine learning</t>
  </si>
  <si>
    <t>We consider the user task of designing clinical trial protocols and propose a method that outputs the most appropriate eligibility criteria from a potentially huge set of candidates. Each document d in our collection D is a clinical trial protocol which itself contains a set of eligibility criteria. Given a small set of sample documents D , |D| |D|, a user has initially identified as relevant e.g., via a user query interface, our scoring method automatically suggests eligibility criteria from D by ranking them according to how appropriate they are to the clinical trial protocol currently being designed. We view a document as a mixture of latent topics and our method exploits this by applying a three-step procedure. First, we infer the latent topics in the sample documents using Latent Dirichlet Allocation (LDA) [3]. Next, we use logistic regression models to compute the probability that a given candidate criterion belongs to a particular topic. Lastly, we score each criterion by computing its expected value, the probability-weighted sum of the topic proportions inferred from the set of sample documents. Intuitively, the greater the probability that a candidate criterion belongs to the topics that are dominant in the samples, the higher its expected value or score. Results from our experiments indicate that our proposed method is 8 and 9 times better (resp., for inclusion and exclusion criteria) than randomly choosing from a set of candidates obtained from relevant documents. In user simulation experiments, we were able to automatically construct eligibility criteria that are on the average 75% and 70% (resp., for inclusion and exclusion criteria) similar to the correct eligibility criteria.</t>
  </si>
  <si>
    <t>Restificar, A., National Center for Text Mining, School of Computer Science, University of Manchester, Manchester, United Kingdom; Ananiadou, S., National Center for Text Mining, School of Computer Science, University of Manchester, Manchester, United Kingdom</t>
  </si>
  <si>
    <t>National Center for Text Mining, School of Computer Science, University of Manchester, Manchester, United Kingdom</t>
  </si>
  <si>
    <t>https://www.scopus.com/inward/record.uri?eid=2-s2.0-84870498957&amp;doi=10.1145%2f2390068.2390074&amp;partnerID=40&amp;md5=4a6a3fdd264060ffb9d11f512e859e29</t>
  </si>
  <si>
    <t>10.1145/2390068.2390074</t>
  </si>
  <si>
    <t>Inferring appropriate eligibility criteria in clinical trial protocols without labeled data</t>
  </si>
  <si>
    <t>Restificar A., Ananiadou S.</t>
  </si>
  <si>
    <t>2-s2.0-84896477806</t>
  </si>
  <si>
    <t>E-testing; Item bank; LDA; Similar test item; Similarity</t>
  </si>
  <si>
    <t>In previous studies, we proposed methods for calculating similarity between test items to automatically retrieve similar test items in e-testing, and conducted experiments and evaluations of those methods. Test item similarity data is applicable to tasks such as automatically retrieving similar test items, automatically constructing item banks, visualizing structure between test items, optimizing amounts of test information, estimating the difficulty of unanswered test items, conducting computer adaptive testing, and creating test items. To improve the accuracy of retrieving similar test items, we propose a new method for calculating test item similarity that applies latent Dirichlet allocation (LDA), a generative probabilistic document model. We assume that each test item is represented by a vector using topics estimated by LDA, and the similarity between test items is calculated by cosine similarity. Applying LDA to calculate similarity between test items lowers the number of retrieved dissimilar test items, and creates vectors based on the relation between extracted terms. To accurately estimate topics in each test item, we perform preprocessing by identifying where important terms occur and enhancing the co-occurrence relation between terms. We use 250 test items from the Systems Administrator Examination to test the effectiveness of retrieving similar test items. The results indicate the effectiveness of the preprocessing steps, and of applying LDA to calculating test item similarity. We furthermore demonstrate the improvement in accuracy of retrieving similar test items by the proposed method in comparison with existing methods.</t>
  </si>
  <si>
    <t>Takagi, T., Graduate School of Information Systems, University of Electro-Communications, Japan, Japan Society for the Promotion of Science, Japan; Takagi, M., Faculty of Software and Information Science, Iwate Prefectural University, Japan; Teshigawara, Y., School of Science and Technology for Future Life, Tokyo Denki University, Japan; Tanaka, K., Graduate School of Information Systems, University of Electro-Communications, Japan</t>
  </si>
  <si>
    <t>Graduate School of Information Systems, University of Electro-Communications, Japan; Japan Society for the Promotion of Science, Japan; Faculty of Software and Information Science, Iwate Prefectural University, Japan; School of Science and Technology for Future Life, Tokyo Denki University, Japan</t>
  </si>
  <si>
    <t>https://www.scopus.com/inward/record.uri?eid=2-s2.0-84896477806&amp;partnerID=40&amp;md5=69bf221ea83fbcbfb2427eaa47b32e8f</t>
  </si>
  <si>
    <t>Proceedings of the 21st International Conference on Computers in Education, ICCE 2013</t>
  </si>
  <si>
    <t>Calculating test item similarity using latent Dirichlet allocation</t>
  </si>
  <si>
    <t>Takagi T., Takagi M., Teshigawara Y., Tanaka K.</t>
  </si>
  <si>
    <t>2-s2.0-84891903388</t>
  </si>
  <si>
    <t>Boosting; Conditional Random Field; Identity theft; Impersonated entity discovery; Latent Dirichlet Allocation; Machine learning; Named entity; Natural language processing; Phishing</t>
  </si>
  <si>
    <t>Phishing is an attempt to steal users' personal and financial information such as passwords, social security and credit card numbers, via electronic communication such as e-mail and other messaging services. Attackers pretend to be froma legitimate organization and direct users to a fake website that resembles a legitimate website, which is then used to collect users' personal information. In this paper, we propose a novel methodology to detect phishing attacks and to discover the entity/organization that the attackers impersonate during phishing attacks. The proposed multi-stage methodology employs natural language processing and machine learning. The methodology first discovers (i) named entities, which includes names of people, organizations, and locations; and (ii) hidden topics, using (a) Conditional Random Field (CRF) and (b) Latent Dirichlet Allocation (LDA) operating on both phishing and non-phishing data. Utilizing topics and named entities as features, the next stage classifies each message as phishing or non-phishing using AdaBoost. For messages classified as phishing, the final stage discovers the impersonated entity using CRF. Experimental results show that the phishing classifier detects phishing attacks with no misclassification when the proportion of phishing emails is less than 20%. The F-measure obtained was 100%. Our approach also discovers the impersonated entity from messages that are classified as phishing, with a discovery rate of 88.1%. The automatic discovery of impersonated entity from phishing helps the legitimate organization to take down the offending phishing site. This protects their users from falling for phishing attacks, which in turn leads to satisfied customers. Automatic discovery of an impersonated entity also helps email service providers to collaborate with each other to exchange attack information and protect their customers. © 2012 Elsevier Ltd. All rights reserved.</t>
  </si>
  <si>
    <t>Ramanathan, V., Department of Computer Science, George Mason University, Fairfax, VA 22030, United States; Wechsler, H., Department of Computer Science, George Mason University, Fairfax, VA 22030, United States</t>
  </si>
  <si>
    <t>Department of Computer Science, George Mason University, Fairfax, VA 22030, United States</t>
  </si>
  <si>
    <t>https://www.scopus.com/inward/record.uri?eid=2-s2.0-84891903388&amp;doi=10.1016%2fj.cose.2012.12.002&amp;partnerID=40&amp;md5=a4e4e6ef753262bde3226d87c6f42b8a</t>
  </si>
  <si>
    <t>10.1016/j.cose.2012.12.002</t>
  </si>
  <si>
    <t>Phishing detection and impersonated entity discovery using Conditional Random Field and Latent Dirichlet Allocation</t>
  </si>
  <si>
    <t>Ramanathan V., Wechsler H.</t>
  </si>
  <si>
    <t>2-s2.0-84888160097</t>
  </si>
  <si>
    <t>Large unsupervised latent variable models (LVMs) of text, such as Latent Dirichlet Allocation models or Hidden Markov Models (HMMs), are constructed using parallel training algorithms on computational clusters. The memory required to hold LVM parameters forms a bottleneck in training more powerful models. In this paper, we show how the memory required for parallel LVM training can be reduced by partitioning the training corpus to minimize the number of unique words on any computational node. We present a greedy document partitioning technique for the task. For large corpora, our approach reduces memory consumption by over 50%, and trains the same models up to three times faster, when compared with existing approaches for parallel LVM training. © 2013 Association for Computational Linguistics.</t>
  </si>
  <si>
    <t>Yang, Y., Northwestern University, Evanston, IL, United States; Yates, A., Temple University, Philadelphia, PA, United States; Downey, D., Northwestern University, Evanston, IL, United States</t>
  </si>
  <si>
    <t>Northwestern University, Evanston, IL, United States; Temple University, Philadelphia, PA, United States</t>
  </si>
  <si>
    <t>https://www.scopus.com/inward/record.uri?eid=2-s2.0-84888160097&amp;partnerID=40&amp;md5=d5eaa14591c08ca0e5c4269eba9712d1</t>
  </si>
  <si>
    <t>Overcoming the memory bottleneck in distributed training of latent variable models of text</t>
  </si>
  <si>
    <t>Yang Y., Yates A., Downey D.</t>
  </si>
  <si>
    <t>2-s2.0-84907351960</t>
  </si>
  <si>
    <t>We present an efficient approach for broadcast news story segmentation using a manifold learning algorithm on latent topic distributions. The latent topic distribution estimated by Latent Dirichlet Allocation (LDA) is used to represent each text block. We employ Laplacian Eigenmaps (LE) to project the latent topic distributions into low-dimensional semantic representations while preserving the intrinsic local geometric structure. We evaluate two approaches employing LDA and probabilistic latent semantic analysis (PLSA) distributions respectively. The effects of different amounts of training data and different numbers of latent topics on the two approaches are studied. Experimental results show that our proposed LDA-based approach can outperform the corresponding PLSA-based approach. The proposed approach provides the best performance with the highest F1-measure of 0.7860. © 2013 Association for Computational Linguistics.</t>
  </si>
  <si>
    <t>Lu, X., School of Computer Science, Northwestern Polytechnical University, China, Institute for Infocomm Research, A-STAR, Singapore, Singapore; Xie, L., School of Computer Science, Northwestern Polytechnical University, China; Leung, C.-C., Institute for Infocomm Research, A-STAR, Singapore, Singapore; Ma, B., Institute for Infocomm Research, A-STAR, Singapore, Singapore; Li, H., Institute for Infocomm Research, A-STAR, Singapore, Singapore</t>
  </si>
  <si>
    <t>School of Computer Science, Northwestern Polytechnical University, China; Institute for Infocomm Research, A-STAR, Singapore, Singapore</t>
  </si>
  <si>
    <t>https://www.scopus.com/inward/record.uri?eid=2-s2.0-84907351960&amp;partnerID=40&amp;md5=3c84ea5074738dd9c149b747e68107eb</t>
  </si>
  <si>
    <t>Broadcast news story segmentation using manifold learning on latent topic distributions</t>
  </si>
  <si>
    <t>Lu X., Xie L., Leung C.-C., Ma B., Li H.</t>
  </si>
  <si>
    <t>2-s2.0-84897505299</t>
  </si>
  <si>
    <t>Stochastic variational inference finds good posterior approximations of probabilistic models with very large data sets. It optimizes the variational objective with stochastic optimization, following noisy estimates of the natural gradient. Operationally, stochastic inference iteratively subsamples from the data, analyzes the subsample, and updates parameters with a decreasing learning rate. However, the algorithm is sensitive to that rate, which usually requires hand-tuning to each application. We solve this problem by developing an adaptive learning rate for stochastic variational inference. Our method requires no tuning and is easily implemented with computations already made in the algorithm. We demonstrate our approach with latent Dirichlet allocation applied to three large text corpora. Inference with the adaptive learning rate converges faster and to a better approximation than the best settings of hand-tuned rates. Copyright 2013 by the author(s).</t>
  </si>
  <si>
    <t>Ranganath, R., Princeton University, 35 Olden St., Princeton, NJ 08540, United States; Wang, C., Carnegie Mellon University, 5000 Forbes Ave., Pittsburgh, PA 15213, United States; Blei, D.M., Princeton University, 35 Olden St., Princeton, NJ 08540, United States; Xing, E.P., Carnegie Mellon University, 5000 Forbes Ave., Pittsburgh, PA 15213, United States</t>
  </si>
  <si>
    <t>Princeton University, 35 Olden St., Princeton, NJ 08540, United States; Carnegie Mellon University, 5000 Forbes Ave., Pittsburgh, PA 15213, United States</t>
  </si>
  <si>
    <t>https://www.scopus.com/inward/record.uri?eid=2-s2.0-84897505299&amp;partnerID=40&amp;md5=97b417901330287aa46b8d6896fb120d</t>
  </si>
  <si>
    <t>An adaptive learning rate for stochastic variational inference</t>
  </si>
  <si>
    <t>Ranganath R., Wang C., Blei D.M., Xing E.P.</t>
  </si>
  <si>
    <t>2-s2.0-84900598589</t>
  </si>
  <si>
    <t>The topic of a document can prove to be useful information for Word Sense Disambiguation (WSD) since certain meanings tend to be associated with particular topics. This paper presents an LDA-based approach for WSD, which is trained using any available WSD system to establish a sense per (Latent Dirichlet allocation based) topic. The technique is tested using three unsupervised and one supervised WSD algorithms within the SPORT and FINANCE domains giving a performance increase each time, suggesting that the technique may be useful to improve the performance of any available WSD system. © 2013 Association for Computational Linguistics.</t>
  </si>
  <si>
    <t>Preiss, J., Department of Computer Science, University of Sheffield, 211 Portobello, Sheffield, United Kingdom; Stevenson, M., Department of Computer Science, University of Sheffield, 211 Portobello, Sheffield, United Kingdom</t>
  </si>
  <si>
    <t>Department of Computer Science, University of Sheffield, 211 Portobello, Sheffield, United Kingdom</t>
  </si>
  <si>
    <t>https://www.scopus.com/inward/record.uri?eid=2-s2.0-84900598589&amp;partnerID=40&amp;md5=656c9d8cb6b1d3aaeb74c6b63b66c03e</t>
  </si>
  <si>
    <t>Unsupervised domain tuning to improve word sense disambiguation</t>
  </si>
  <si>
    <t>Preiss J., Stevenson M.</t>
  </si>
  <si>
    <t>2-s2.0-84897783003</t>
  </si>
  <si>
    <t>Keyword profile; Ontology-based profile; Profile Creation; User interest</t>
  </si>
  <si>
    <t>The main purpose of having a user profile is to provide personalized services for users based on their interests, knowledge, task, behavior, and demographic information. In this paper, we propose an Ontology-based Research Profile Creation (ObRPC) model to create keyword profiles of users to assist in the task of expert finding. The model proposes to integrate Latent Dirichlet Allocation (LDA), Domain Dictionary and Semantic matching with a terminological ontology for the creation of the user profiles. © 2013 IEEE.</t>
  </si>
  <si>
    <t>Bin Jamaludin, N.A., Faculty of Computer and Mathematical Sciences, Universiti Teknologi MARA, Shah Alam, Selangor, Malaysia; Annamalai, M., Faculty of Computer and Mathematical Sciences, Universiti Teknologi MARA, Shah Alam, Selangor, Malaysia; Jamil, N., Faculty of Computer and Mathematical Sciences, Universiti Teknologi MARA, Shah Alam, Selangor, Malaysia; Bakar, Z.A., Faculty of Computer and Mathematical Sciences, Universiti Teknologi MARA, Shah Alam, Selangor, Malaysia</t>
  </si>
  <si>
    <t>Faculty of Computer and Mathematical Sciences, Universiti Teknologi MARA, Shah Alam, Selangor, Malaysia</t>
  </si>
  <si>
    <t>https://www.scopus.com/inward/record.uri?eid=2-s2.0-84897783003&amp;doi=10.1109%2fIC3e.2013.6735980&amp;partnerID=40&amp;md5=a67f12bcaf5f113e16e2a6b7a83ac9f4</t>
  </si>
  <si>
    <t>10.1109/IC3e.2013.6735980</t>
  </si>
  <si>
    <t>2013 IEEE Conference on e-Learning, e-Management and e-Services, IC3e 2013</t>
  </si>
  <si>
    <t>A model for keyword profile creation using extracted keywords and terminological ontology</t>
  </si>
  <si>
    <t>Bin Jamaludin N.A., Annamalai M., Jamil N., Bakar Z.A.</t>
  </si>
  <si>
    <t>2-s2.0-84878320414</t>
  </si>
  <si>
    <t>automatic topic number LDA (ATNLDA); co-occurrence theory; correlation analysis; latent Dirichlet allocation (LDA)</t>
  </si>
  <si>
    <t>This paper describes the application of co-occurrence and latent Dirichlet allocation (LDA)-based topic analyses in stem cell-related literature research. On account of the deficiency of parameter estimation in LDA, this study integrated co-occurrence theory and clustering judgement indicators and constructed an ATNLDA (Auto Topic Number LDA) model for topic segmentation. Next, ATNLDA was used to determine the optimal topic number of stem cell research literatures from 2006 to 2011 in PubMed, which was then used for topic segmentation of research content in stem cell data set. After stem cell research topics were obtained, they were analysed in terms of topic label, topic research content and interrelation between topics. The results verified that application of ATNLDA in topic segmentation in stem cell literature research is effective and feasible. Current deficiencies of ATNLDA and future study plan were also discussed. © The Author(s) 2012.</t>
  </si>
  <si>
    <t>Wu, Q., School of Software, Xiamen University, China; Zhang, C., School of Software, Xiamen University, China; An, X., Institute of Medical Information, Chinese Academy of Medical Sciences, No. 3 Yabao Road Chaoyang District, Beijing 100010, China</t>
  </si>
  <si>
    <t>School of Software, Xiamen University, China; Institute of Medical Information, Chinese Academy of Medical Sciences, No. 3 Yabao Road Chaoyang District, Beijing 100010, China</t>
  </si>
  <si>
    <t>https://www.scopus.com/inward/record.uri?eid=2-s2.0-84878320414&amp;doi=10.1177%2f0165551512457893&amp;partnerID=40&amp;md5=9a86f9cc1b46e42c745f8adb0f5a503d</t>
  </si>
  <si>
    <t>10.1177/0165551512457893</t>
  </si>
  <si>
    <t>Topic segmentation model based on ATNLDA and co-occurrence theory and its application in stem cell field</t>
  </si>
  <si>
    <t>Wu Q., Zhang C., An X.</t>
  </si>
  <si>
    <t>2-s2.0-84880686321</t>
  </si>
  <si>
    <t>LDA; tensor factorization; topic detection; topic tensor</t>
  </si>
  <si>
    <t>In the information retrieval field, effective and efficient extraction of topics from large-scale online text streams is challenging because it is a fully unsupervised learning task without prior knowledge. Most previous studies have focused on how to analyse text corpus to extract topics, rarely considering time dimensions. In the present study, we approached topic detection as a temporal optimization problem. Here, we propose a novel approach to incremental topic detection, called online topic detection using tensor factorization (OTD-TF), which is based on latent Dirichlet allocation (LDA). First, topics are obtained from the corpus in current time slices using LDA. Second, a topic tensor with a time dimension is constructed to identify the correlations between pairs of topics. Then, approximate topics are merged using TF. Finally, documents are reallocated to corresponding topic bins. By executing these steps continuously and incrementally, temporal topic detection can be achieved. In theoretical analyses and simulation experiments, OTD-TF outperformed other systems in terms of space and time complexity and achieved a high precision ratio. Our experimental evaluations also revealed interesting temporal patterns in topic emergence, development, extinction, burst and transience. © 2013 The Author(s).</t>
  </si>
  <si>
    <t>Guo, X., Department of Computer Science and Technology, Key Laboratory of Embedded System and Services Computing, Tongji University, No. 4800, Caoan Rd, Shanghai 201804, China; Xiang, Y., Department of Computer Science and Technology, Key Laboratory of Embedded System and Services Computing, Tongji University, No. 4800, Caoan Rd, Shanghai 201804, China; Chen, Q., Key Lab. of Computational Intelligence and Chinese Information Processing of Ministry of Education, School of Computer and Information Technology, Shanxi University, Taiyuan, China; Huang, Z., Department of Computer Science and Technology, Key Laboratory of Embedded System and Services Computing, Tongji University, No. 4800, Caoan Rd, Shanghai 201804, China; Hao, Y., Department of Computer Science and Technology, Key Laboratory of Embedded System and Services Computing, Tongji University, No. 4800, Caoan Rd, Shanghai 201804, China</t>
  </si>
  <si>
    <t>Department of Computer Science and Technology, Key Laboratory of Embedded System and Services Computing, Tongji University, No. 4800, Caoan Rd, Shanghai 201804, China; Key Lab. of Computational Intelligence and Chinese Information Processing of Ministry of Education, School of Computer and Information Technology, Shanxi University, Taiyuan, China</t>
  </si>
  <si>
    <t>https://www.scopus.com/inward/record.uri?eid=2-s2.0-84880686321&amp;doi=10.1177%2f0165551512473066&amp;partnerID=40&amp;md5=a620e6f928ace80a151267e58fd3f71a</t>
  </si>
  <si>
    <t>10.1177/0165551512473066</t>
  </si>
  <si>
    <t>LDA-based online topic detection using tensor factorization</t>
  </si>
  <si>
    <t>Guo X., Xiang Y., Chen Q., Huang Z., Hao Y.</t>
  </si>
  <si>
    <t>2-s2.0-84897819836</t>
  </si>
  <si>
    <t>Industry classification; LDA; Peers identification; Text mining</t>
  </si>
  <si>
    <t>Industry classification is a crucial step for financial analysis. However, existing industry classification schemes have several limitations. In order to overcome these limitations, in this paper, we propose an industry classification methodology on the basis of business commonalities using the topic features learned by the Latent Dirichlet Allocation (LDA) from firms' business descriptions. Two types of classification - firmcentric classification and industry-centric classification were explored. Preliminary evaluation results showed the effectiveness of our method. © (2013) by the AIS/ICIS Administrative Office. All rights reserved.</t>
  </si>
  <si>
    <t>Fang, F., Department of Information Systems, National University of Singapore, 15 Computing Drive, Singapore 117418, Singapore; Dutta, K., Department of Information Systems, National University of Singapore, 15 Computing Drive, Singapore 117418, Singapore; Datta, A., Department of Information Systems, National University of Singapore, 15 Computing Drive, Singapore 117418, Singapore</t>
  </si>
  <si>
    <t>Department of Information Systems, National University of Singapore, 15 Computing Drive, Singapore 117418, Singapore</t>
  </si>
  <si>
    <t>https://www.scopus.com/inward/record.uri?eid=2-s2.0-84897819836&amp;partnerID=40&amp;md5=f1c92a39b00bb6ed2b3a347a74280c1a</t>
  </si>
  <si>
    <t>LDA-based industry classification</t>
  </si>
  <si>
    <t>Fang F., Dutta K., Datta A.</t>
  </si>
  <si>
    <t>2-s2.0-84889561923</t>
  </si>
  <si>
    <t>Delicious; Human categorization; LDA; Personalized tag recommendations; Wikipedia</t>
  </si>
  <si>
    <t>When interacting with social tagging systems, humans exercise complex processes of categorization that have been the topic of much research in cognitive science. In this paper we present a recommender approach for social tags derived from ALCOVE, a model of human category learning. The basic architecture is a simple three-layers connectionist model. The input layer encodes patterns of semantic features of a user-specific resource, such as latent topics elicited through Latent Dirichlet Allocation (LDA) or available external categories. The hidden layer categorizes the resource by matching the encoded pattern against already learned exemplar patterns. The latter are composed of unique feature patterns and associated tag distributions. Finally, the output layer samples tags from the associated tag distributions to verbalize the preceding categorization process. We have evaluated this approach on a real-world folksonomy gathered from Wikipedia bookmarks in Delicious. In the experiment our approach outperformed LDA, a well-established algorithm. We attribute this to the fact that our approach processes semantic information (either latent topics or external categories) across the three different layers. With this paper, we demonstrate that a theoretically guided design of algorithms not only holds potential for improving existing recommendation mechanisms, but it also allows us to derive more generalizable insights about how human information interaction on the Web is determined by both semantic and verbal processes. Copyright 2013 ACM.</t>
  </si>
  <si>
    <t>Seitlinger, P., Knowledge Technologies Institute, Graz University of Technology, Graz, Austria; Kowald, D., Know-Center, Graz University of Technology, Graz, Austria; Trattner, C., Know-Center, Graz University of Technology, Graz, Austria; Ley, T., Institute of Informatics, Tallinn University, Tallinn, Estonia</t>
  </si>
  <si>
    <t>Knowledge Technologies Institute, Graz University of Technology, Graz, Austria; Know-Center, Graz University of Technology, Graz, Austria; Institute of Informatics, Tallinn University, Tallinn, Estonia</t>
  </si>
  <si>
    <t>https://www.scopus.com/inward/record.uri?eid=2-s2.0-84889561923&amp;doi=10.1145%2f2505515.2505625&amp;partnerID=40&amp;md5=22ae1aa9d20f9bfd2f685d04a4f4463e</t>
  </si>
  <si>
    <t>10.1145/2505515.2505625</t>
  </si>
  <si>
    <t>Recommending tags with a model of human categorization</t>
  </si>
  <si>
    <t>Seitlinger P., Kowald D., Trattner C., Ley T.</t>
  </si>
  <si>
    <t>2-s2.0-84889579099</t>
  </si>
  <si>
    <t>Community question answering; Learning to rank; Question routing</t>
  </si>
  <si>
    <t>This paper focuses on the problem of Question Routing (QR) in Community Question Answering (CQA), which aims to route newly posted questions to the potential answerers who are most likely to answer them. Traditional methods to solve this problem only consider the text similarity features between the newly posted question and the user profile, while ignoring the important statistical features, including the question-specific statistical feature and the user-specific statistical features. Moreover, traditional methods are based on unsupervised learning, which is not easy to introduce the rich features into them. This paper proposes a general framework based on the learning to rank concepts for QR. Training sets consist of triples (q, asker, answerers) are first collected. Then, by introducing the intrinsic relationships between the asker and the answerers in each CQA session to capture the intrinsic labels/orders of the users about their expertise degree of the question q, two different methods, including the SVM-based and RankingSVM-based methods, are presented to learn the models with different example creation processes from the training set. Finally, the potential answerers are ranked using the trained models. Extensive experiments conducted on a real world CQA dataset from Stack Overflow show that our proposed two methods can both outperform the traditional query likelihood language model (QLLM) as well as the state-of-the-art Latent Dirichlet Allocation based model (LDA). Specifically, the RankingSVM-based method achieves statistical significant improvements over the SVM-based method and has gained the best performance. Copyright © 2013 ACM.</t>
  </si>
  <si>
    <t>Ji, Z., Institute of Computing Technology, Chinese Academy of Sciences, Beijing, China, University of Chinese Academy of Sciences, Beijing, China; Wang, B., Institute of Computing Technology, Chinese Academy of Sciences, Beijing, China</t>
  </si>
  <si>
    <t>Institute of Computing Technology, Chinese Academy of Sciences, Beijing, China; University of Chinese Academy of Sciences, Beijing, China</t>
  </si>
  <si>
    <t>https://www.scopus.com/inward/record.uri?eid=2-s2.0-84889579099&amp;doi=10.1145%2f2505515.2505670&amp;partnerID=40&amp;md5=8b757132df82b484321701dc8996226b</t>
  </si>
  <si>
    <t>10.1145/2505515.2505670</t>
  </si>
  <si>
    <t>Learning to rank for question routing in community question answering</t>
  </si>
  <si>
    <t>Ji Z., Wang B.</t>
  </si>
  <si>
    <t>2-s2.0-84904581990</t>
  </si>
  <si>
    <t>Android; Betweenness; Connection; Latent Dirichlet Allocation; Linus' Law; Regression; Social Network Analysis</t>
  </si>
  <si>
    <t>Linus' Law reflects on a key characteristic of open source software development: developers' tendency to closely work together in the bug resolution process. In this paper we empirically examine Linus' Law using a data-set of 1,000+ Android bugs, owned by 70+ developers. Our results indicate that encouraging developers to work closely with one another has nuanced implications; while one form of contact may help reduce bug resolution time, another form can have quite the opposite effect. We present statistically significant evidence in support of our results and discuss their relevance at the individual and organizational levels. © Springer International Publishing Switzerland 2014.</t>
  </si>
  <si>
    <t>Datta, S., Singapore University of Technology and Design, Singapore; Sarkar, P., Heritage Institute of Technology, India; Das, S., Heritage Institute of Technology, India; Sreshtha, S., Heritage Institute of Technology, India; Lade, P., Arizona State University, United States; Majumder, S., Heritage Institute of Technology, India</t>
  </si>
  <si>
    <t>Singapore University of Technology and Design, Singapore; Heritage Institute of Technology, India; Arizona State University, United States</t>
  </si>
  <si>
    <t>https://www.scopus.com/inward/record.uri?eid=2-s2.0-84904581990&amp;doi=10.1007%2f978-3-319-06862-6&amp;partnerID=40&amp;md5=cf73b94e6be72877d41a5bce92b99ba0</t>
  </si>
  <si>
    <t>10.1007/978-3-319-06862-6</t>
  </si>
  <si>
    <t>179 LNBIP</t>
  </si>
  <si>
    <t>How many eyeballs does a bug need? An empirical validation of linus' law</t>
  </si>
  <si>
    <t>Datta S., Sarkar P., Das S., Sreshtha S., Lade P., Majumder S.</t>
  </si>
  <si>
    <t>2-s2.0-84920481392</t>
  </si>
  <si>
    <t>Elearning; Framework; SAFE; Sentiment analysis</t>
  </si>
  <si>
    <t>The spread of social networks allows sharing opinions on different aspects of life and daily millions of messages appear on the web. This textual information can be a rich source of data for opinion mining and sentiment analysis: the computational study of opinions, sentiments and emotions expressed in a text. Its main aim is the identi! cation of the agreement or disagreement statements that deal with positive or negative feelings in comments or reviews. In this paper, we investigate the adoption, in the field of the e-learning, of a probabilistic approach based on the Latent Dirichlet Allocation (LDA) as Sentiment grabber. By this approach, for a set of documents belonging to a same knowledge domain, a graph, the Mixed Graph of Terms, can be automatically extracted. The paper shows how this graph contains a set of weighted word pairs, which are discriminative for sentiment classi!cation. In this way, the system can detect the feeling of students on some topics and teacher can better tune his/her teaching approach. In fact, the proposed method has been tested on datasets coming from e-learning platforms. A preliminary experimental campaign shows how the proposed approach is effective and satisfactory.</t>
  </si>
  <si>
    <t>Colace, F., Università degli Studi di Salerno, Fisciano (Salerno), Italy; de Santo, M., Università degli Studi di Salerno, Fisciano (Salerno), Italy; Greco, L., Università degli Studi di Salerno, Fisciano (Salerno), Italy</t>
  </si>
  <si>
    <t>Università degli Studi di Salerno, Fisciano (Salerno), Italy</t>
  </si>
  <si>
    <t>https://www.scopus.com/inward/record.uri?eid=2-s2.0-84920481392&amp;doi=10.3991%2fijet.v9i6.4110&amp;partnerID=40&amp;md5=7b798237a73f565461d8c1913a1e9bea</t>
  </si>
  <si>
    <t>10.3991/ijet.v9i6.4110</t>
  </si>
  <si>
    <t>Safe: A sentiment analysis framework for e-learning</t>
  </si>
  <si>
    <t>Colace F., de Santo M., Greco L.</t>
  </si>
  <si>
    <t>2-s2.0-84959860808</t>
  </si>
  <si>
    <t>We propose a language modeling (LM) approach incorporating interpolated distanced n-grams in a Dirichlet class language model (DCLM) (Chien and Chueh, 2011) for speech recognition. The DCLM relaxes the bag-of-words assumption and documents topic extraction of latent Dirichlet allocation (LDA). The latent variable of DCLM reflects the class information of an n-gram event rather than the topic in LDA. The DCLM model uses default background n-grams where class information is extracted from the (n-1) history words through Dirichlet distribution in calculating n-gram probabilities. The model does not capture the long-range information from outside of the n-gram window that can improve the language modeling performance. In this paper, we present an interpolated DCLM (IDCLM) by using different distanced n-grams. Here, the class information is exploited from (n-1) history words through the Dirichlet distribution using interpolated distanced n-grams. A variational Bayesian procedure is introduced to estimate the IDCLM parameters. We carried out experiments on a continuous speech recognition (CSR) task using theWall Street Journal (WSJ) corpus. The proposed approach shows significant perplexity and word error rate (WER) reductions over the other approach.</t>
  </si>
  <si>
    <t>Haidar, Md.A., INRS-EMT, University of Quebec, 6900-800 De la Gauchetier Ouest, Montreal, QC, Canada; O'Shaughnessy, D., INRS-EMT, University of Quebec, 6900-800 De la Gauchetier Ouest, Montreal, QC, Canada</t>
  </si>
  <si>
    <t>INRS-EMT, University of Quebec, 6900-800 De la Gauchetier Ouest, Montreal, QC, Canada</t>
  </si>
  <si>
    <t>https://www.scopus.com/inward/record.uri?eid=2-s2.0-84959860808&amp;partnerID=40&amp;md5=d493f73f92674c82a7fe7488e470b86f</t>
  </si>
  <si>
    <t>Interpolated dirichlet class language model for speech recognition incorporating long-distance N-grams</t>
  </si>
  <si>
    <t>Haidar Md.A., O'Shaughnessy D.</t>
  </si>
  <si>
    <t>2-s2.0-84959918797</t>
  </si>
  <si>
    <t>Word sense induction is an unsupervised task to find and characterize different senses of polysemous words. This work investigates two unsupervised approaches that focus on using distributional word statistics to cluster the contextual information of the target words using two different algorithms involving latent dirichlet allocation and spectral clustering. Using a large corpus for achieving this task, we quantitatively analyze our clusters on the Semeval-2010 dataset and also perform a qualitative analysis of our induced senses. Our results indicate that our methods successfully characterized the senses of the target words and were also able to find unconventional senses for those words.</t>
  </si>
  <si>
    <t>Goyal, K., Carnegie Mellon Uniersity, United States; Hovy, E., Carnegie Mellon Uniersity, United States</t>
  </si>
  <si>
    <t>Carnegie Mellon Uniersity, United States</t>
  </si>
  <si>
    <t>https://www.scopus.com/inward/record.uri?eid=2-s2.0-84959918797&amp;partnerID=40&amp;md5=415376e7df29fafba4752164f22426b3</t>
  </si>
  <si>
    <t>Unsupervised word sense induction using distributional statistics</t>
  </si>
  <si>
    <t>Goyal K., Hovy E.</t>
  </si>
  <si>
    <t>2-s2.0-84906929912</t>
  </si>
  <si>
    <t>Supervised text classification algorithms require a large number of documents labeled by humans, that involve a laborintensive and time consuming process. In this paper, we propose a weakly supervised algorithm in which supervision comes in the form of labeling of Latent Dirichlet Allocation (LDA) topics. We then use this weak supervision to "sprinkle" artificial words to the training documents to identify topics in accordance with the underlying class structure of the corpus based on the higher order word associations. We evaluate this approach to improve performance of text classification on three real world datasets. © 2014 Association for Computational Linguistics.</t>
  </si>
  <si>
    <t>Hingmire, S., Systems Research Lab., Tata Research Development and Design Center, Pune, India, Department of Computer Science and Engineering, Indian Institute of Technology Madras, Chennai, India; Chakraborti, S., Department of Computer Science and Engineering, Indian Institute of Technology Madras, Chennai, India</t>
  </si>
  <si>
    <t>Systems Research Lab., Tata Research Development and Design Center, Pune, India; Department of Computer Science and Engineering, Indian Institute of Technology Madras, Chennai, India</t>
  </si>
  <si>
    <t>https://www.scopus.com/inward/record.uri?eid=2-s2.0-84906929912&amp;partnerID=40&amp;md5=8608cff5072616216424a7710c4f989b</t>
  </si>
  <si>
    <t>Sprinkling topics for weakly supervised text classification</t>
  </si>
  <si>
    <t>Hingmire S., Chakraborti S.</t>
  </si>
  <si>
    <t>2-s2.0-84906926131</t>
  </si>
  <si>
    <t>This paper presents a method for detecting words related to a topic (we call them topic words) over time in the stream of documents. Topic words are widely distributed in the stream of documents, and sometimes they frequently appear in the documents, and sometimes not. We propose a method to reinforce topic words with low frequencies by collecting documents from the corpus, and applied Latent Dirichlet Allocation (Blei et al., 2003) to these documents. For the results of LDA, we identified topic words by using Moving Average Convergence Divergence. In order to evaluate the method, we applied the results of topic detection to extractive multi-document summarization. The results showed that the method was effective for sentence selection in summarization. © 2014 Association for Computational Linguistics.</t>
  </si>
  <si>
    <t>Suzuki, Y., Interdisciplinary Graduate School of Medicine and Engineering, University of Yamanashi, Kofu, 400-8511, Japan; Fukumoto, F., Interdisciplinary Graduate School of Medicine and Engineering, University of Yamanashi, Kofu, 400-8511, Japan</t>
  </si>
  <si>
    <t>Interdisciplinary Graduate School of Medicine and Engineering, University of Yamanashi, Kofu, 400-8511, Japan</t>
  </si>
  <si>
    <t>https://www.scopus.com/inward/record.uri?eid=2-s2.0-84906926131&amp;partnerID=40&amp;md5=39473baaf10219e19efe3dd10f7653b1</t>
  </si>
  <si>
    <t>Detection of topic and its extrinsic evaluation through multi-document summarization</t>
  </si>
  <si>
    <t>Suzuki Y., Fukumoto F.</t>
  </si>
  <si>
    <t>2-s2.0-84959918809</t>
  </si>
  <si>
    <t>This paper extends existing word segmentation models to take non-linguistic context into account. It improves the token F-score of a top performing segmentation models by 2.5% on a 27k utterances dataset. We posit that word segmentation is easier in-context because the learner is not trying to access irrelevant lexical items. We use topics from a Latent Dirichlet Allocation model as a proxy for "activities" contexts, to label the Providence corpus. We present Adaptor Grammar models that use these context labels, and we study their performance with and without context annotations at test time.</t>
  </si>
  <si>
    <t>Synnaeve, G., LSCP, DEC, ENS Ulm, Paris, France; Dautriche, I., LSCP, DEC, ENS Ulm, Paris, France; Borschinger, B., Institut Fur Computerlinguistik, Universitat Heidelberg, Heidelberg, Germany; Johnson, M., Department of Computer Science, Macquarie University, Sydney, Australia; Dupoux, E., LSCP, DEC EHESS, Paris, France</t>
  </si>
  <si>
    <t>LSCP, DEC, ENS Ulm, Paris, France; Institut Fur Computerlinguistik, Universitat Heidelberg, Heidelberg, Germany; Department of Computer Science, Macquarie University, Sydney, Australia; LSCP, DEC EHESS, Paris, France</t>
  </si>
  <si>
    <t>https://www.scopus.com/inward/record.uri?eid=2-s2.0-84959918809&amp;partnerID=40&amp;md5=bc82139e1bac1037a7fcb04d816a9a2e</t>
  </si>
  <si>
    <t>Unsupervised word segmentation in context</t>
  </si>
  <si>
    <t>Synnaeve G., Dautriche I., Borschinger B., Johnson M., Dupoux E.</t>
  </si>
  <si>
    <t>2-s2.0-84910092726</t>
  </si>
  <si>
    <t>goal-setting; latent dirichlet allocation</t>
  </si>
  <si>
    <t>Observing various learning goals from peers allows learners to specify new objectives and sub-goals to improve their personal experience. Setting goals for learning enhances motivation and performance. However an unrelated goal might lead to poor outcome. Hence learners have divergent objectives for a same learning experience. Latent Dirichlet Allocation (LDA) is a model considering documents as a mixture of topics. This study then proposed a recommendation model based on LDA, able to determine distinct categories of goals within a single dataset. Results focused on a dataset of 10 learning subjects and over 16,000 goal-based Twitter messages. It showed (1) different goal categories and (2) the correlation between the LDA parameter for the number of topics and the type of subject. Evaluations of goal attributes also showed an increase of goal specificity, commitment and self-confidence after observing different types of goals from peers. © 2014 IEEE.</t>
  </si>
  <si>
    <t>Louvigne, S., Graduate School of Information Systems, University of Electro-Communications, Tokyo, Japan; Kato, Y., Graduate School of Information Systems, University of Electro-Communications, Tokyo, Japan; Rubens, N., Graduate School of Information Systems, University of Electro-Communications, Tokyo, Japan; Ueno, M., Graduate School of Information Systems, University of Electro-Communications, Tokyo, Japan</t>
  </si>
  <si>
    <t>Graduate School of Information Systems, University of Electro-Communications, Tokyo, Japan</t>
  </si>
  <si>
    <t>https://www.scopus.com/inward/record.uri?eid=2-s2.0-84910092726&amp;doi=10.1109%2fICALT.2014.138&amp;partnerID=40&amp;md5=2e65e1a06d56d79ca872aa672e6377a3</t>
  </si>
  <si>
    <t>10.1109/ICALT.2014.138</t>
  </si>
  <si>
    <t>Proceedings - IEEE 14th International Conference on Advanced Learning Technologies, ICALT 2014</t>
  </si>
  <si>
    <t>Goal-based messages recommendation utilizing latent dirichlet allocation</t>
  </si>
  <si>
    <t>Louvigne S., Kato Y., Rubens N., Ueno M.</t>
  </si>
  <si>
    <t>2-s2.0-84907090891</t>
  </si>
  <si>
    <t>HMM (Hidden Markov Model); LDA (Latent Dirichlet Allocation); stem cell; topic evolution</t>
  </si>
  <si>
    <t>This paper analyses topic segmentation based on the LDA (Latent Dirichlet Allocation) model, and performs the topic segmentation and topic evolution of stem cell research literatures in PubMed from 2001 to 2012 by combining the HMM (Hidden Markov Model) and co-occurrence theory. Stem cell research topics were obtained with LDA and expert judgements made on these topics to test the feasibility of the model classification. Further, the correlation between topics was analysed. HMM was used to predict the trend evolution of topics over various years, and a time series map was used to visualize the evolutional relationships among the stem cell topics. © The Author(s) 2014.</t>
  </si>
  <si>
    <t>Wu, Q., School of Software, Xiamen University, Xiamen, Fujian, China; Zhang, C., School of Software, Xiamen University, Xiamen, Fujian, China; Hong, Q., School of Software, Xiamen University, Xiamen, Fujian, China; Chen, L., School of Software, Xiamen University, Xiamen, Fujian, China</t>
  </si>
  <si>
    <t>School of Software, Xiamen University, Xiamen, Fujian, China</t>
  </si>
  <si>
    <t>https://www.scopus.com/inward/record.uri?eid=2-s2.0-84907090891&amp;doi=10.1177%2f0165551514540565&amp;partnerID=40&amp;md5=6b2810ee05a15ad1ed7a975c0703d527</t>
  </si>
  <si>
    <t>10.1177/0165551514540565</t>
  </si>
  <si>
    <t>Topic evolution based on LDA and HMM and its application in stem cell research</t>
  </si>
  <si>
    <t>Wu Q., Zhang C., Hong Q., Chen L.</t>
  </si>
  <si>
    <t>2-s2.0-84906925855</t>
  </si>
  <si>
    <t>Previous research has established several methods of online learning for latent Dirichlet allocation (LDA). However, streaming learning for LDA - allowing only one pass over the data and constant storage complexity - is not as well explored. We use reservoir sampling to reduce the storage complexity of a previously-studied online algorithm, namely the particle filter, to constant. We then show that a simpler particle filter implementation performs just as well, and that the quality of the initialization dominates other factors of performance. © 2014 Association for Computational Linguistics.</t>
  </si>
  <si>
    <t>May, C., Human Language Technology, Center of Excellence, Johns Hopkins University, United States; Clemmer, A., Microsoft, United States; Van Durme, B., Human Language Technology, Center of Excellence, Johns Hopkins University, United States</t>
  </si>
  <si>
    <t>Human Language Technology, Center of Excellence, Johns Hopkins University, United States; Microsoft, United States</t>
  </si>
  <si>
    <t>https://www.scopus.com/inward/record.uri?eid=2-s2.0-84906925855&amp;partnerID=40&amp;md5=11496b48ec9c8023d3ab55645f56ff64</t>
  </si>
  <si>
    <t>Particle filter rejuvenation and latent Dirichlet allocation</t>
  </si>
  <si>
    <t>May C., Clemmer A., Van Durme B.</t>
  </si>
  <si>
    <t>2-s2.0-84910143984</t>
  </si>
  <si>
    <t>Computational methods; Folk songs; Folklore; LDA (Latent Dirichlet Allocation); LSA (Latent Semantic Analysis); Natural language processing; Semantic analysis</t>
  </si>
  <si>
    <t>The article addresses computational approaches to semantic analysis and extraction of meaningful structures from the contents. These methods are becoming more relevant and often necessary, especially in the analysis of large digital collections where manual classification of materials is not possible. Moreover, computational semantic analysis offers insight into the broader conceptual structure of the contents; selection of desired parameters; and discovery of a general semantic structure (e.g. thematic patterns) and context. The materials analyzed for this purpose contain a corpus of Slovene folk songs.</t>
  </si>
  <si>
    <t>Strle, G., Glasbenonarodopisni Inštitut ZRC SAZU, Novi trg 5, Ljubljana, Slovenia; Marolt, M., Fakulteta Za Računalništvo in Informatiko, Univerza v Ljubljani, Tržaška cesta 25, Ljubljana, Slovenia</t>
  </si>
  <si>
    <t>Glasbenonarodopisni Inštitut ZRC SAZU, Novi trg 5, Ljubljana, Slovenia; Fakulteta Za Računalništvo in Informatiko, Univerza v Ljubljani, Tržaška cesta 25, Ljubljana, Slovenia</t>
  </si>
  <si>
    <t>https://www.scopus.com/inward/record.uri?eid=2-s2.0-84910143984&amp;partnerID=40&amp;md5=a53f0e771944ebeaf2c7d66259310f5c</t>
  </si>
  <si>
    <t>Glasnik SED</t>
  </si>
  <si>
    <t>New approaches: Uncovering semantic structures in ethnological materials [Novi pristopi. Odkrivanje semantičnih struktur v etnoloških vsebinah]</t>
  </si>
  <si>
    <t>Strle G., Marolt M.</t>
  </si>
  <si>
    <t>2-s2.0-84923170010</t>
  </si>
  <si>
    <t>Computational semantics; Folk song; Folkloristics; LDA (latent dirichlet allocation); Natural language processing (NLP); Typology</t>
  </si>
  <si>
    <t>The article presents research into the latent semantic structure of Slovenian folk songs using natural language processing (NLP) methods. The aim is to determine the appropriateness of NLP for discovering general patterns and relationships on the level of song types and genres, and to specify the basic procedure for the computational analysis of folkloristic materials. The results of the analysis show that the appropriate computational method can generate multidimensional semantic space on the basis of the distribution of topics and similarity measures, and therefore enable a more nuanced typological analysis of folkloristic materials.</t>
  </si>
  <si>
    <t>Strle, G., Glasbenonarodopisni Inštitut, ZRC, SAZU, Novi trg 2, Ljubljana, Slovenia; Marolt, M., Fakulteta za Računalništvo in Informatiko, Univerza v Ljubljani, Tržaška cesta 25, Ljubljana, Slovenia</t>
  </si>
  <si>
    <t>Glasbenonarodopisni Inštitut, ZRC, SAZU, Novi trg 2, Ljubljana, Slovenia; Fakulteta za Računalništvo in Informatiko, Univerza v Ljubljani, Tržaška cesta 25, Ljubljana, Slovenia</t>
  </si>
  <si>
    <t>https://www.scopus.com/inward/record.uri?eid=2-s2.0-84923170010&amp;partnerID=40&amp;md5=27cba9e38b3c2729fa80eebd0d84987e</t>
  </si>
  <si>
    <t>Computational folkloristics: A semantic analysis and visualization of topic distribution of song types [Računalniška folkloristika. Semantična analiza in vizualizacija tematske porazdelitve pesemskih tipov]</t>
  </si>
  <si>
    <t>2-s2.0-84920025917</t>
  </si>
  <si>
    <t>Clustering; Digital forensics; k-means; LDA; SOM; Text string search</t>
  </si>
  <si>
    <t>This research comparatively evaluates four competing clustering algorithms for thematically clustering digital forensic text string search output. It does so in a more realistic context, respecting data size and heterogeneity, than has been researched in the past. In this study, we used physical-level text string search output, consisting of over two million search hits found in nearly 50,000 allocated files and unallocated blocks. Holding the data set constant, we comparatively evaluated k-Means, Kohonen SOM, Latent Dirichlet Allocation (LDA) followed by k-Means, and LDA followed by SOM. This enables true cross-algorithm evaluation, whereas past studies evaluated singular algorithms using unique, non-reproducible datasets. Our research shows an LDA + k-Means using a linear, centroid-based user navigation procedure produces optimal results. The winning approach increased information retrieval effectiveness, from the baseline random walk absolute precision rate of 0.04, to an average precision rate of 0.67. We also explored a variety of algorithms for user navigation of search hit results, finding that the performance of k-means clustering can be greatly improved with a non-linear, non-centroid-based cluster and document navigation procedure, which has potential implications for digital forensic tools and use thereof, particularly given the popularity and speed of k-means clustering. © 2014 Elsevier Ltd. All rights reserved.</t>
  </si>
  <si>
    <t>Beebe, N.L., Information Systems and Cyber Security Department, University of Texas at San Antonio, One UTSA Circle, San Antonio, TX, United States; Liu, L., Information Systems and Cyber Security Department, University of Texas at San Antonio, One UTSA Circle, San Antonio, TX, United States</t>
  </si>
  <si>
    <t>Information Systems and Cyber Security Department, University of Texas at San Antonio, One UTSA Circle, San Antonio, TX, United States</t>
  </si>
  <si>
    <t>https://www.scopus.com/inward/record.uri?eid=2-s2.0-84920025917&amp;doi=10.1016%2fj.diin.2014.10.002&amp;partnerID=40&amp;md5=914a30aa81ebaf1abe88cc07f65b0b1d</t>
  </si>
  <si>
    <t>10.1016/j.diin.2014.10.002</t>
  </si>
  <si>
    <t>Clustering digital forensic string search output</t>
  </si>
  <si>
    <t>Beebe N.L., Liu L.</t>
  </si>
  <si>
    <t>2-s2.0-84938081515</t>
  </si>
  <si>
    <t>Case-based support; Collaborative tourism planning; Latent dirichlet allocation; Topic analysis</t>
  </si>
  <si>
    <t>Recently, people in local community often address tourism planning through their collaboration. The process of the collaborative tourism planning consists of planners’ learning and consensus building. Without the knowledge of the tourism planning, it is difficult for the planners to begin the collaborative tourism planning. Nowadays, the practical case reports of tourism planning are available online and include useful knowledge for tourism planning. So, we propose the support system for the collaborative tourism planning by using the case reports that are collected via Internet. Typical support systems support users’ retrieving the case reports based on the keywords that are inputted by the users. However, to input the keywords is hard for planners who are not familiar with tourism. Therefore, the proposed system extracts several topics together with keywords of the topics, which enables the planners to find appropriate case reports. © Springer-Verlag Berlin Heidelberg 2015.</t>
  </si>
  <si>
    <t>Samejima, M., Graduate School of Information Science and Technology, Osaka University, 2-1 Yamadaoka, Suita-shi, Osaka, Japan</t>
  </si>
  <si>
    <t>Graduate School of Information Science and Technology, Osaka University, 2-1 Yamadaoka, Suita-shi, Osaka, Japan</t>
  </si>
  <si>
    <t>https://www.scopus.com/inward/record.uri?eid=2-s2.0-84938081515&amp;doi=10.1007%2f978-3-662-47227-9_1&amp;partnerID=40&amp;md5=7baedbcaf56dd7b71dba514f59588516</t>
  </si>
  <si>
    <t>10.1007/978-3-662-47227-9_1</t>
  </si>
  <si>
    <t>Topic analysis of case reports in tourism towards collaborative tourism planning support</t>
  </si>
  <si>
    <t>Samejima M.</t>
  </si>
  <si>
    <t>2-s2.0-84941939917</t>
  </si>
  <si>
    <t>The Special Issue of Information Processing and Management includes research papers on the intersection between time and information retrieval. In 'Evaluating Document Filtering Systems over Time', Tom Kenter and Krisztian Balog propose a time-aware way of measuring a system's performance at filtering documents. Manika Kar, SeAa7acute;rgio Nunes and Cristina Ribeiro present interesting methods for summarizing changes in dynamic text collections over time in their paper 'Summarization of Changes in Dynamic Text Collection using Latent Dirichlet Allocation Model.' Hideo Joho, Adam Jatowt and Roi Blanco report on the temporal information searching behaviour of users and their strategies for dealing with searches that have a temporal nature in 'Temporal Information Searching Behaviour and Strategies', a user study. In controlled settings, thirty participants are asked to perform searches on an array of topics on the web to find information related to particular time scopes. Adam Jatowt, Ching-man Au Yeung and Katsumi Tanaka present a 'Generic Method for Detecting Content Time of Documents'. The authors propose several methods for estimating the focus time of documents, i.e. the time a document's content refers to. Xujian Zhao, Peiquan Jin and Lihua Yue present an approach to determining the time of the underlying topic or event in their article entitled 'Discovering Topic Time from Web News'.</t>
  </si>
  <si>
    <t>Derczynski, L., University of Sheffield, United Kingdom; Strötgen, J., Heidelberg University, Germany; Campos, R., Polytechnic Institute of Tomar, LIAAD-INESC TEC, Portugal; Alonso, O., Microsoft Corporation, United States</t>
  </si>
  <si>
    <t>University of Sheffield, United Kingdom; Heidelberg University, Germany; Polytechnic Institute of Tomar, LIAAD-INESC TEC, Portugal; Microsoft Corporation, United States</t>
  </si>
  <si>
    <t>https://www.scopus.com/inward/record.uri?eid=2-s2.0-84941939917&amp;doi=10.1016%2fj.ipm.2015.05.002&amp;partnerID=40&amp;md5=37b2f89400b2dcf855ce098cd13e22ef</t>
  </si>
  <si>
    <t>10.1016/j.ipm.2015.05.002</t>
  </si>
  <si>
    <t>Time and information retrieval: Introduction to the special issue</t>
  </si>
  <si>
    <t>Derczynski L., Strötgen J., Campos R., Alonso O.</t>
  </si>
  <si>
    <t>2-s2.0-84926656209</t>
  </si>
  <si>
    <t>Hierarchical clustering; Latent Dirichlet allocation; Motion capture; Motion representation; Motion segmentation; Topic mining</t>
  </si>
  <si>
    <t>Analysis and reuse of human motion capture (mocap) data play an important role in animation, games and medical rehabilitation. In various mocap-based animation techniques, motion segmentation is regarded as one of the fundamental functions. Many proposed segmentation methods utilize little or no prior knowledge. However, human motion has its own regularities, so reasonable prior assumptions on these regularities will lead to better performance. In this paper, we focus on the learning of intrinsic regularities of mocap data based on a small set of training data which only contain daily-life motions. By utilizing these learnt motion regularities, we can successfully segment long motion sequences containing motion types that not even include in the training data. First, by assuming that most types of motions can be composed of a small number of typical poses, the motion vocabulary (mo-vocabulary) can be obtained using key pose extraction and clustering analysis, which are regarded as the low-level motion regularity. By replacing each frame with the most similar pose in the mo-vocabulary, mocap data can be transformed into text-like documents. Second, we use latent Dirichlet allocation to capture the patterns of pose combinations that frequently occur in human motions, namely the motion topics (mo-topics), which are regarded as the high-level motion regularities. By representing the target motion as the distribution over the learnt mo-topics, the segmentation task can be naturally turned into a problem of detecting notable changes of this distribution. Finally, we propose local semantic coherence curve to segment motion sequences. Since mo-topics are semantically meaningful and significantly increase the abstraction-level of motion representation, logically correct results can be obtained. The experiments demonstrate that the proposed approach outperforms the available methods on CMU and Bonn mocap database. © 2013, Springer-Verlag Berlin Heidelberg.</t>
  </si>
  <si>
    <t>Lan, R., School of Computer Science and Technology, Nanjing University of Science and Technology, Nanjing, Jiangsu, China; Sun, H., School of Computer Science and Technology, Nanjing University of Science and Technology, Nanjing, Jiangsu, China</t>
  </si>
  <si>
    <t>School of Computer Science and Technology, Nanjing University of Science and Technology, Nanjing, Jiangsu, China</t>
  </si>
  <si>
    <t>https://www.scopus.com/inward/record.uri?eid=2-s2.0-84926656209&amp;doi=10.1007%2fs00371-013-0902-5&amp;partnerID=40&amp;md5=f698d19f56f0dea818cf3a866eb93633</t>
  </si>
  <si>
    <t>10.1007/s00371-013-0902-5</t>
  </si>
  <si>
    <t>Automated human motion segmentation via motion regularities</t>
  </si>
  <si>
    <t>Lan R., Sun H.</t>
  </si>
  <si>
    <t>2-s2.0-84946039618</t>
  </si>
  <si>
    <t>artificial intelligence; natural language processing; text mining</t>
  </si>
  <si>
    <t>Sentiment analysis mainly focuses on the study of one's opinions that express positive or negative sentiments. With the explosive growth of web documents, sentiment analysis is becoming a hot topic in both academic research and system design. Fine-grained sentiment analysis is traditionally solved as a 2-step strategy, which results in cascade errors. Although joint models, such as joint sentiment/topic and maximum entropy (MaxEnt)/latent Dirichlet allocation, are proposed to tackle this problem of sentiment analysis, they focus on the joint learning of both aspects and sentiments. Thus, they are not appropriate to solve the cascade errors for sentiment analysis at the sentence or subsentence level. In this article, we present a novel jointly fine-grained sentiment analysis framework at the subsentence level with Markov logic. First, we divide the task into 2 separate stages (subjectivity classification and polarity classification). Then, the 2 separate stages are processed, respectively, with different feature sets, which are implemented by local formulas in Markov logic. Finally, global formulas in Markov logic are adopted to realize the interactions of the 2 separate stages. The joint inference of subjectivity and polarity helps prevent cascade errors. Experiments on a Chinese sentiment data set manifest that our joint model brings significant improvements. © 2015 ASIS&amp;T.</t>
  </si>
  <si>
    <t>Chen, Z., Key Laboratory of Technology in Geo-Spatial Information Processing and Application System, Institute of Electronics, Chinese Academy of Sciences, University of Chinese Academy of Sciences, No. 19, North 4th Ring Road West, HaiDian District, Beijing, China; Huang, Y., Key Laboratory of Technology in Geo-Spatial Information Processing and Application System, Institute of Electronics, Chinese Academy of Sciences, University of Chinese Academy of Sciences, No. 19, North 4th Ring Road West, HaiDian District, Beijing, China; Tian, J., Key Laboratory of Technology in Geo-Spatial Information Processing and Application System, Institute of Electronics, Chinese Academy of Sciences, University of Chinese Academy of Sciences, No. 19, North 4th Ring Road West, HaiDian District, Beijing, China; Liu, X., Key Laboratory of Technology in Geo-Spatial Information Processing and Application System, Institute of Electronics, Chinese Academy of Sciences, University of Chinese Academy of Sciences, No. 19, North 4th Ring Road West, HaiDian District, Beijing, China; Fu, K., Key Laboratory of Technology in Geo-Spatial Information Processing and Application System, Institute of Electronics, Chinese Academy of Sciences, University of Chinese Academy of Sciences, No. 19, North 4th Ring Road West, HaiDian District, Beijing, China; Huang, T., Key Laboratory of Technology in Geo-Spatial Information Processing and Application System, Institute of Electronics, Chinese Academy of Sciences, University of Chinese Academy of Sciences, No. 19, North 4th Ring Road West, HaiDian District, Beijing, China</t>
  </si>
  <si>
    <t>Key Laboratory of Technology in Geo-Spatial Information Processing and Application System, Institute of Electronics, Chinese Academy of Sciences, University of Chinese Academy of Sciences, No. 19, North 4th Ring Road West, HaiDian District, Beijing, China</t>
  </si>
  <si>
    <t>https://www.scopus.com/inward/record.uri?eid=2-s2.0-84946039618&amp;doi=10.1002%2fasi.23301&amp;partnerID=40&amp;md5=ffe79e66ba40d8f5f5fc4ff177be0c73</t>
  </si>
  <si>
    <t>10.1002/asi.23301</t>
  </si>
  <si>
    <t>Joint model for subsentence-level sentiment analysis with Markov logic</t>
  </si>
  <si>
    <t>Chen Z., Huang Y., Tian J., Liu X., Fu K., Huang T.</t>
  </si>
  <si>
    <t>2-s2.0-84955602141</t>
  </si>
  <si>
    <t>Patent claims usually embody the most essential terms and the core technological scope to define the protection of an invention, which makes them the ideal resource for patent content and topic change analysis. However, manually conducting content analysis on massive technical terms is very time consuming and laborious. Even with the help of traditional text mining techniques, it is still difficult to model topic changes over time, because single keywords alone are usually too general or ambiguous to represent a concept. Moreover, term frequency which used to define a topic cannot separate polysemous words that are actually describing a different theme. To address this issue, this research proposes a topic change identification approach based on Latent Dirichlet Allocation to model and analyze topic changes with minimal human intervention. After textual data cleaning, underlying semantic topics hidden in large archives of patent claims are revealed automatically. Concepts are defined by probability distributions over words instead of term frequency, so that polysemy is allowed. A case study using patents published in the United States Patent and Trademark Office (USPTO) from 2009 to 2013 with Australia as their assignee country is presented to demonstrate the validity of the proposed topic change identification approach. The experimental result shows that the proposed approach can be used as an automatic tool to provide machine-identified topic changes for more efficient and effective R&amp;D management assistance. © 2014 Portland International Conference on Management of Engineering and Technology.</t>
  </si>
  <si>
    <t>Chen, H., Decision Systems and E-Service Intelligence Lab, Centre for Quantum Computation and Intelligent Systems, Faculty of Engineering and Information Technology, University of Technology Sydney, Australia, School of Management and Economics, Beijing Institute of Technology, Beijing, China; Zhang, Y., Decision Systems and E-Service Intelligence Lab, Centre for Quantum Computation and Intelligent Systems, Faculty of Engineering and Information Technology, University of Technology Sydney, Australia, School of Management and Economics, Beijing Institute of Technology, Beijing, China; Zhang, G., Decision Systems and E-Service Intelligence Lab, Centre for Quantum Computation and Intelligent Systems, Faculty of Engineering and Information Technology, University of Technology Sydney, Australia; Zhu, D., School of Management and Economics, Beijing Institute of Technology, Beijing, China; Lu, J., Decision Systems and E-Service Intelligence Lab, Centre for Quantum Computation and Intelligent Systems, Faculty of Engineering and Information Technology, University of Technology Sydney, Australia</t>
  </si>
  <si>
    <t>Decision Systems and E-Service Intelligence Lab, Centre for Quantum Computation and Intelligent Systems, Faculty of Engineering and Information Technology, University of Technology Sydney, Australia; School of Management and Economics, Beijing Institute of Technology, Beijing, China</t>
  </si>
  <si>
    <t>https://www.scopus.com/inward/record.uri?eid=2-s2.0-84955602141&amp;doi=10.1109%2fPICMET.2015.7273098&amp;partnerID=40&amp;md5=c62ee01a763dc3d5cd935c75c3b4db28</t>
  </si>
  <si>
    <t>10.1109/PICMET.2015.7273098</t>
  </si>
  <si>
    <t>Modeling technological topic changes in patent claims</t>
  </si>
  <si>
    <t>Chen H., Zhang Y., Zhang G., Zhu D., Lu J.</t>
  </si>
  <si>
    <t>2-s2.0-84954480194</t>
  </si>
  <si>
    <t>The proceedings contain 17 papers. The topics discussed include: how the distribution of the number of items rated per user influences the quality of recommendations; multilayer classification of web pages using random forest and semi-supervised latent Dirichlet allocation; happy hour - improving mood with an emotionally aware application; correlation filter based visual trackers for person pursuit using a low-cost quadrator; applying stochastic methods for range prediction in e-mobility; end user centred interactive software architecture and design: the creation of communities for a smart energy use; a privacy-friendly smart metering architecture with few-instance storage; centralized student learning platform - needs and requirements of current and potential academic users; towards a privacy-preserving hybrid radio network: design and open challenges; smartphone-based networks for earthquake detection; and a hybrid approach for simultaneous obstacle avoidance and stabilization of dynamic bipedal walking using the Aldebaran Nao robot.</t>
  </si>
  <si>
    <t>https://www.scopus.com/inward/record.uri?eid=2-s2.0-84954480194&amp;partnerID=40&amp;md5=6b2b80db0d40d418436a6a2841ddaa5b</t>
  </si>
  <si>
    <t>2-s2.0-84955701611</t>
  </si>
  <si>
    <t>Deep neural network; Human-human spoken conversation; Theme identification</t>
  </si>
  <si>
    <t>The paper describes a research about the possibility of integrating different types of word and semantic features for automatically identifying themes of real-life telephone conversations in a customer care service (CCS). Features are all the words of the application vocabulary, the probabilities obtained with latent Dirichlet allocation (LDA) of selected discriminative words and semantic features obtained with a limited human supervision of words and patterns expressing entities and relations of the application ontology. A deep neural network (DNN) is proposed for integrating these features. Experimental results on manual and automatic conversation transcriptions are presented showing the effective contribution of the integration. The results show how to automatically select a large subset of the test corpus with high precision and recall, making it possible to automatically obtain theme mention proportions in different time periods. © Springer International Publishing Switzerland 2015. All rights are reserved.</t>
  </si>
  <si>
    <t>Estève, Y., LIUM, University of Le Mans, Le Mans, France; Bouallegue, M., LIUM, University of Le Mans, Le Mans, France; Lailler, C., LIUM, University of Le Mans, Le Mans, France; Morchid, M., LIA, University of Avignon, Avignon, France; Dufour, R., LIA, University of Avignon, Avignon, France; Linarès, G., LIA, University of Avignon, Avignon, France; Matrouf, D., LIA, University of Avignon, Avignon, France; De Mori, R., LIA, University of Avignon, Avignon, France, McGill University, Montreal, QC, Canada</t>
  </si>
  <si>
    <t>LIUM, University of Le Mans, Le Mans, France; LIA, University of Avignon, Avignon, France; LIA, University of Avignon, Avignon, France; McGill University, Montreal, QC, Canada</t>
  </si>
  <si>
    <t>https://www.scopus.com/inward/record.uri?eid=2-s2.0-84955701611&amp;doi=10.1007%2f978-3-319-19291-8_21&amp;partnerID=40&amp;md5=fc12b445229c77c964c06fab89dcacf0</t>
  </si>
  <si>
    <t>10.1007/978-3-319-19291-8_21</t>
  </si>
  <si>
    <t>Natural Language Dialog Systems and Intelligent Assistants</t>
  </si>
  <si>
    <t>Integration of word and semantic features for theme identification in telephone conversations</t>
  </si>
  <si>
    <t>Estève Y., Bouallegue M., Lailler C., Morchid M., Dufour R., Linarès G., Matrouf D., De Mori R.</t>
  </si>
  <si>
    <t>2-s2.0-84941943986</t>
  </si>
  <si>
    <t>Changes summarization; Latent Dirichlet Allocation; Sentence ranking; Temporal term weighting; Wikipedia</t>
  </si>
  <si>
    <t>In the area of Information Retrieval, the task of automatic text summarization usually assumes a static underlying collection of documents, disregarding the temporal dimension of each document. However, in real world settings, collections and individual documents rarely stay unchanged over time. The World Wide Web is a prime example of a collection where information changes both frequently and significantly over time, with documents being added, modified or just deleted at different times. In this context, previous work addressing the summarization of web documents has simply discarded the dynamic nature of the web, considering only the latest published version of each individual document. This paper proposes and addresses a new challenge - the automatic summarization of changes in dynamic text collections. In standard text summarization, retrieval techniques present a summary to the user by capturing the major points expressed in the most recent version of an entire document in a condensed form. In this new task, the goal is to obtain a summary that describes the most significant changes made to a document during a given period. In other words, the idea is to have a summary of the revisions made to a document over a specific period of time. This paper proposes different approaches to generate summaries using extractive summarization techniques. First, individual terms are scored and then this information is used to rank and select sentences to produce the final summary. A system based on Latent Dirichlet Allocation model (LDA) is used to find the hidden topic structures of changes. The purpose of using the LDA model is to identify separate topics where the changed terms from each topic are likely to carry at least one significant change. The different approaches are then compared with the previous work in this area. A collection of articles from Wikipedia, including their revision history, is used to evaluate the proposed system. For each article, a temporal interval and a reference summary from the article's content are selected manually. The articles and intervals in which a significant event occurred are carefully selected. The summaries produced by each of the approaches are evaluated comparatively to the manual summaries using ROUGE metrics. It is observed that the approach using the LDA model outperforms all the other approaches. Statistical tests reveal that the differences in ROUGE scores for the LDA-based approach is statistically significant at 99% over baseline. © 2015 Elsevier Ltd. All rights reserved.</t>
  </si>
  <si>
    <t>Kar, M., INESC TEC, DEI, Faculdade de Engenharia da Universidade Do Porto, Rua Dr. Roberto Frias, s/n. 4200-465 Porto, Portugal; Nunes, S., INESC TEC, DEI, Faculdade de Engenharia da Universidade Do Porto, Rua Dr. Roberto Frias, s/n. 4200-465 Porto, Portugal; Ribeiro, C., INESC TEC, DEI, Faculdade de Engenharia da Universidade Do Porto, Rua Dr. Roberto Frias, s/n. 4200-465 Porto, Portugal</t>
  </si>
  <si>
    <t>INESC TEC, DEI, Faculdade de Engenharia da Universidade Do Porto, Rua Dr. Roberto Frias, s/n. 4200-465 Porto, Portugal</t>
  </si>
  <si>
    <t>https://www.scopus.com/inward/record.uri?eid=2-s2.0-84941943986&amp;doi=10.1016%2fj.ipm.2015.06.002&amp;partnerID=40&amp;md5=aa928e4c03b419223ee4fa703e6a93ca</t>
  </si>
  <si>
    <t>10.1016/j.ipm.2015.06.002</t>
  </si>
  <si>
    <t>Summarization of changes in dynamic text collections using Latent Dirichlet Allocation model</t>
  </si>
  <si>
    <t>Kar M., Nunes S., Ribeiro C.</t>
  </si>
  <si>
    <t>2-s2.0-84940648661</t>
  </si>
  <si>
    <t>Imitating attack; Recommendation; Robustness; Web credibility</t>
  </si>
  <si>
    <t>By leveraging crowdsourcing, Web credibility evaluation systems (WCESs) have become a promising tool to assess the credibility of Web content, e.g., Web pages. However, existing systems adopt a passive way to collect users' credibility ratings, which incurs two crucial challenges: (1) a considerable fraction of Web content have few or even no ratings, so the coverage (or effectiveness) of the system is low; (2) malicious users may submit fake ratings to damage the reliability of the system. In order to realize a highly effective and robust WCES, we propose to integrate recommendation functionality into the system. On the one hand, by fusing Matrix Factorization and Latent Dirichlet Allocation, a personalized Web content recommendation model is proposed to attract users to rate more Web pages, i.e., the coverage is increased. On the other hand, by analyzing a user's reaction to the recommended Web content, we detect imitating attackers, which have recently been recognized as a particular threat to WCES to make the system more robust. Moreover, an adaptive reputation system is designed to motivate users to more actively interact with the integrated recommendation functionality. We conduct experiments using both real datasets and synthetic data to demonstrate how our proposed recommendation components significantly improve the effectiveness and robustness of existing WCES. © 2015 The Authors.</t>
  </si>
  <si>
    <t>Liu, X., Data Analytics Department, Institute for Infocomm Research, Singapore; Nielek, R., Department of Computer Networks, Polish Japanese Institute of Information Technology, Poland; Adamska, P., Department of Computer Networks, Polish Japanese Institute of Information Technology, Poland; Wierzbicki, A., Department of Computer Networks, Polish Japanese Institute of Information Technology, Poland; Aberer, K., School of Computer Sciences, École Polytechnique Fédérale de Lausanne (EPFL), Switzerland</t>
  </si>
  <si>
    <t>Data Analytics Department, Institute for Infocomm Research, Singapore; Department of Computer Networks, Polish Japanese Institute of Information Technology, Poland; School of Computer Sciences, École Polytechnique Fédérale de Lausanne (EPFL), Switzerland</t>
  </si>
  <si>
    <t>https://www.scopus.com/inward/record.uri?eid=2-s2.0-84940648661&amp;doi=10.1016%2fj.dss.2015.07.010&amp;partnerID=40&amp;md5=28adcecfc19bd2dccc5ab4f37faaca9f</t>
  </si>
  <si>
    <t>10.1016/j.dss.2015.07.010</t>
  </si>
  <si>
    <t>Towards a highly effective and robust Web credibility evaluation system</t>
  </si>
  <si>
    <t>Liu X., Nielek R., Adamska P., Wierzbicki A., Aberer K.</t>
  </si>
  <si>
    <t>2-s2.0-85047583608</t>
  </si>
  <si>
    <t>If we think of the smart city as a reading environment, we can use it to change what it means to be a citizen, to improve how public topics are addressed, and to democratize how decisions are made. The starting point is text, supplemented with the various other kinds of data that can be gathered through digital means. In this chapter, we discuss two experimental platforms that take different approaches. First is the Data Stories project, where we have been sequencing text from various dynamic sources through a thematic clustering algorithm (Latent Dirichlet Allocation), feeding those thematic clusters into a narrative generator, then putting those results into a storyboarding system. Using the output, we can examine patterns emerging from a variety of text streams, such as Twitter, Facebook, news feeds, and so on. More importantly, however, we can allow people to manipulate the parameters, so that using the same text stream can produce multiple simultaneous valid outputs, depending on the perspective that the reader wishes to take on the feed. Providing a method for encouraging this kind of interpretive or hermeneutic inquiry is a promising strategy for supporting civil discourse. Our second project, Conversational Modeling, is building on previous research to investigate the various ways in which discussions, which occur sequentially through time, can be profitably modeled as 3-D objects of various kinds. These models can subsequently be used for recollection, communication, and analysis, but they may also have a generative potential. As a means of dealing with the structure and substance of discussions in civil society, we propose that conversational modeling has the potential to radically alter our understanding and practice of citizenship. © Daniel Araya 2015 Individual chapters Respective authors. All rights reserved.</t>
  </si>
  <si>
    <t>Derksen, G., Winthrop UniversitySC, United States; Michura, P., Department of Design Fundamentals, Academy of Fine Arts, Faculty of Industrial Design, Krakow, Poland, University of Alberta, Canada; Ruecker, S., IIT Institute of Design, United States, University of Alberta, Faculty of Humanities, Canada, University of Victoria, Faculty of Humanities, Canada</t>
  </si>
  <si>
    <t>Winthrop UniversitySC, United States; Department of Design Fundamentals, Academy of Fine Arts, Faculty of Industrial Design, Krakow, Poland; University of Alberta, Canada; IIT Institute of Design, United States; University of Alberta, Faculty of Humanities, Canada; University of Victoria, Faculty of Humanities, Canada</t>
  </si>
  <si>
    <t>https://www.scopus.com/inward/record.uri?eid=2-s2.0-85047583608&amp;doi=10.1057%2f9781137377203_6&amp;partnerID=40&amp;md5=cb7453e40a47cbe3b7ceb947381c2bd6</t>
  </si>
  <si>
    <t>10.1057/9781137377203_6</t>
  </si>
  <si>
    <t>Smart Cities as Democratic Ecologies</t>
  </si>
  <si>
    <t>Stories and Conversations in the Smart City</t>
  </si>
  <si>
    <t>Derksen G., Michura P., Ruecker S.</t>
  </si>
  <si>
    <t>2-s2.0-84950158850</t>
  </si>
  <si>
    <t>Comparative entity; Comparative relation extraction; Uyghur</t>
  </si>
  <si>
    <t>Using the information extracted from comparative sentences makes contribute to opinion mining and sentiment analysis. This paper uses the sentence LDA (Latent Dirichlet Allocation, LDA) model to identify candidate comparative elements, and they are further classified into Subject, Object and Attribute with the use of Edit Distance, comparative affixes and a mapping table between comparative result and attribute proposed in the paper. Grammar rules are also used to identify comparative Result. Finally, the extracted comparative elements express comparative relation as a structured 4-tuple &lt;Subject, Object, Attribute, Result&gt;. The experimental results show the efficiency of proposed method in comparative relation extraction task. © 2015 by Binary Information Press.</t>
  </si>
  <si>
    <t>Tian, S., School of Software, Xinjiang University, Urumqi, China; Wang, H., School of Information Science and Engineering, Xinjiang University, Urumqi, China; Yu, L., Network Center, Xinjiang University, Urumqi, China; Ibrahim, T., School of Information Science and Engineering, Xinjiang University, Urumqi, China; Hamdulla, A., School of Software, Xinjiang University, Urumqi, China</t>
  </si>
  <si>
    <t>School of Software, Xinjiang University, Urumqi, China; School of Information Science and Engineering, Xinjiang University, Urumqi, China; Network Center, Xinjiang University, Urumqi, China</t>
  </si>
  <si>
    <t>https://www.scopus.com/inward/record.uri?eid=2-s2.0-84950158850&amp;doi=10.12733%2fjics20107084&amp;partnerID=40&amp;md5=5b557114f08f5a237077726c0fd8fed9</t>
  </si>
  <si>
    <t>10.12733/jics20107084</t>
  </si>
  <si>
    <t>Extraction of uyghur comparative relation</t>
  </si>
  <si>
    <t>Tian S., Wang H., Yu L., Ibrahim T., Hamdulla A.</t>
  </si>
  <si>
    <t>2-s2.0-84957102574</t>
  </si>
  <si>
    <t>This study applied LDA (latent Dirichlet allocation) and regression analysis to conduct a lead-lag analysis to identify different topic evolution patterns between preprints and papers from arXiv and the Web of Science (WoS) in astrophysics over the last 20 years (1992-2011). Fifty topics in arXiv and WoS were generated using an LDA algorithm and then regression models were used to explain 4 types of topic growth patterns. Based on the slopes of the fitted equation curves, the paper redefines the topic trends and popularity. Results show that arXiv and WoS share similar topics in a given domain, but differ in evolution trends. Topics in WoS lose their popularity much earlier and their durations of popularity are shorter than those in arXiv. This work demonstrates that open access preprints have stronger growth tendency as compared to traditional printed publications. © 2015 ASIS&amp;T.</t>
  </si>
  <si>
    <t>Hu, B., School of Economics and Management, Beijing University of Technology, Beijing, China; Dong, X., School of Economics and Management, Beijing University of Technology, Beijing, China; Zhang, C., Department of Information and Library Science, Indiana University, Bloomington, IN, United States; Bowman, T.D., Department of Information and Library Science, Indiana University, Bloomington, IN, United States; Ding, Y., Department of Information and Library Science, Indiana University, Bloomington, IN, United States; Milojevic, S., Department of Information and Library Science, Indiana University, Bloomington, IN, United States; Ni, C., Department of Information and Library Science, Indiana University, Bloomington, IN, United States; Yan, E., College of Computing and Informatics, Drexel University, Philadelphia, PA, United States; Larivière, V., École de Bibliothéconomie et des Sciences de l'Information, Université de Montréal, C.P. 6128, Succ. Centre-Ville, Montréal, QC, Canada, Observatoire des Sciences et des Technologies (OST), Centre Interuniversitaire de Recherche sur la Science et la Technologie (CIRST), Université du Québec À Montréal, CP 8888, Succ. Centre-Ville, Montréal, QC, Canada</t>
  </si>
  <si>
    <t>School of Economics and Management, Beijing University of Technology, Beijing, China; Department of Information and Library Science, Indiana University, Bloomington, IN, United States; College of Computing and Informatics, Drexel University, Philadelphia, PA, United States; École de Bibliothéconomie et des Sciences de l'Information, Université de Montréal, C.P. 6128, Succ. Centre-Ville, Montréal, QC, Canada; Observatoire des Sciences et des Technologies (OST), Centre Interuniversitaire de Recherche sur la Science et la Technologie (CIRST), Université du Québec À Montréal, CP 8888, Succ. Centre-Ville, Montréal, QC, Canada</t>
  </si>
  <si>
    <t>https://www.scopus.com/inward/record.uri?eid=2-s2.0-84957102574&amp;doi=10.1002%2fasi.23347&amp;partnerID=40&amp;md5=80adff78b8ae937eda84000a83cb9c66</t>
  </si>
  <si>
    <t>10.1002/asi.23347</t>
  </si>
  <si>
    <t>A lead-lag analysis of the topic evolution patterns for preprints and publications</t>
  </si>
  <si>
    <t>Hu B., Dong X., Zhang C., Bowman T.D., Ding Y., Milojevic S., Ni C., Yan E., Larivière V.</t>
  </si>
  <si>
    <t>2-s2.0-85002674005</t>
  </si>
  <si>
    <t>Digital libraries; E-readers; Multi-topic document; THC-DAT; User-centered evaluation; Within-document analysis</t>
  </si>
  <si>
    <t>Purpose: With a mass of electronic multi-topic documents available, there is an increasing need for evaluating emerging analysis tools to help users and digital libraries analyze these documents better. The purpose of this paper is to evaluate the effectiveness, efficiency and user satisfaction of THC-DAT, a within-document analysis tool, in reading a multi-topic document. Design/methodology/approach: The authors reviewed related literature first, then performed a user-centered, comparative evaluation of two within-document analysis tools, THC-DAT and BOOKMARK. THC-DAT extracts a topic hierarchy tree using hierarchical latent Dirichlet allocation (hLDA) method and takes the context information into account. BOOKMARK provides similar functionality to the Table of Contents bookmarks in Adobe Reader. Three novel kinds of tasks were devised for participants to finish on two tools, with objective results to assess reading effectiveness and efficiency. And post-system questionnaires were employed to obtain participants’ subjective judgments about the tools. Findings: The results confirm that THC-DAT is significantly more effective than BOOKMARK, while not inferior in efficiency. There is some evidence that suggests THC-DAT can slow down the process of approaching cognitive overload and improve users’ willingness to undertake difficult task. Based on qualitative data from questionnaires, the results indicate that users were more satisfied when using THC-DAT than BOOKMARK. Practical implications: Adopting THC-DAT in digital libraries or electrical document reading systems contributes to promoting users’ reading performance, willingness to undertake difficult task and general satisfaction. Moreover, THC-DAT is of great value to addressing cognitive overload problem in the information retrieval field. Originality/value: This paper evaluates a novel within-document analysis tool in analyzing a multi-topic document, and proved that this tool is superior to the benchmark in effectiveness and user satisfaction, and not inferior in efficiency. © 2016, © Emerald Group Publishing Limited.</t>
  </si>
  <si>
    <t>Chen, J., School of Information Management, Central China Normal University, Wuhan, China; Wang, D., School of Information Management, Central China Normal University, Wuhan, China; Lu, Q., School of Information Management, Wuhan University, Wuhan, China; Xu, Z., Henry Samueli School of Engineering and Applied Science, University of California, Los Angeles, CA, United States</t>
  </si>
  <si>
    <t>School of Information Management, Central China Normal University, Wuhan, China; School of Information Management, Wuhan University, Wuhan, China; Henry Samueli School of Engineering and Applied Science, University of California, Los Angeles, CA, United States</t>
  </si>
  <si>
    <t>https://www.scopus.com/inward/record.uri?eid=2-s2.0-85002674005&amp;doi=10.1108%2fLHT-07-2016-0081&amp;partnerID=40&amp;md5=309926426d49de8dcc27920878c04dea</t>
  </si>
  <si>
    <t>10.1108/LHT-07-2016-0081</t>
  </si>
  <si>
    <t>THC-DAT helps in reading a multi-topic document: Results from a user-centered evaluation of a within-document analysis tool</t>
  </si>
  <si>
    <t>Chen J., Wang D., Lu Q., Xu Z.</t>
  </si>
  <si>
    <t>2-s2.0-84990243618</t>
  </si>
  <si>
    <t>This Chapter presents a framework for the the task of abnormality detection in crowded scenes based on the analysis of trajectories, build up upon a novel video descriptor, called Histogram of Oriented Tracklets. Unlike standard approaches that employ low level motion features, e.g. optical flow, to form video descriptors, we propose to exploit mid-level features extracted from long-range motion trajectories called tracklets, which have been successfully applied for action modeling and video analysis. Following standard procedure, a video sequence is divided into spatio-temporal cuboids within whichwe collect statistics of the tracklets passing through them. Specifically, tracklets orientation and magnitude are quantized in a two-dimensional histogram which encodes the actual motion patterns in each cuboid. These histograms are then fed into machine learning models (e.g., Latent Dirichlet allocation and Support Vector Machines) to detect abnormal behaviors in video sequences. The evaluation of the proposed descriptor on different datasets, namely UCSD, BEHAVE, UMN and Violence in Crowds, yields compelling results in abnormality detection, by setting new state-of-the-art and outperforming former descriptors based on the optical flow, dense trajectories and social force models. © Springer International Publishing Switzerland 2016.</t>
  </si>
  <si>
    <t>Mousavi, H., Pattern Analysis and Computer Vision Department, Istituto Italiano di Tecnologia, Genoa, Italy; Galoogahi, H.K., Pattern Analysis and Computer Vision Department, Istituto Italiano di Tecnologia, Genoa, Italy; Perina, A., Pattern Analysis and Computer Vision Department, Istituto Italiano di Tecnologia, Genoa, Italy; Murino, V., Pattern Analysis and Computer Vision Department, Istituto Italiano di Tecnologia, Genoa, Italy, Department of Computer Science, University of Verona, Verona, Italy</t>
  </si>
  <si>
    <t>Pattern Analysis and Computer Vision Department, Istituto Italiano di Tecnologia, Genoa, Italy; Department of Computer Science, University of Verona, Verona, Italy</t>
  </si>
  <si>
    <t>https://www.scopus.com/inward/record.uri?eid=2-s2.0-84990243618&amp;doi=10.1007%2f978-3-319-31053-4_11&amp;partnerID=40&amp;md5=e7be67f987b0fb6952d51324600eaa8d</t>
  </si>
  <si>
    <t>10.1007/978-3-319-31053-4_11</t>
  </si>
  <si>
    <t>Detecting abnormal behavioral patterns in crowd scenarios</t>
  </si>
  <si>
    <t>Mousavi H., Galoogahi H.K., Perina A., Murino V.</t>
  </si>
  <si>
    <t>2-s2.0-85015338773</t>
  </si>
  <si>
    <t>Bilingual documents clustering; digital library; document representation; text mining</t>
  </si>
  <si>
    <t>Globalization places people in a multilingual environment. There is a growing number of users to access and share information in several languages for public or private purpose. In order to deliver relevant information in different languages, efficient multilingual documents management is worthy of study. Generally, classification and clustering are two typical methods for documents management. However, lack of training data and high efforts for corpus annotation will increase the cost for classifying multilingual documents which needs to bridge language gaps as well. Clustering is more suitable to implement in such practical applications. There are two main factors involved in documents clustering, document representation method and clustering algorithm. In this paper, we focus on document representation method and demonstrate that the choice of representation methods has impacts on quality of clustering results. In our experiment, we use parallel corpora (English-Chinese documents on topic of technology information) and comparable corpora (English and Chinese documents on topics of mobile technology and wind energy) as dataset. We compare four different types of document representation methods: Vector Space Model, Latent Semantic Indexing, Latent Dirichlet Allocation and Doc2Vec. Experimental results show that, accuracy of Vector Space Model were not competitive with other methods in all clustering tasks. Latent Semantic Indexing is overly sensitive to corpora itself, for it behaved differently when clustering two different topics of comparable corpora. Latent Dirichlet Allocation behaves best when clustering documents in small size of comparable corpora while Doc2Vec behaves best for large documents set of parallel corpora. Accordingly, characteristics of corpora should be under considerations for rational utilization of document representation methods to have better performance. Copyright © 2016 by Association for Information Science and Technology</t>
  </si>
  <si>
    <t>Ma, S., Department of Information Management, Nanjing University of Science and Technology, No. 200 Xiaolingwei Street, Nanjing, China; Zhang, C., Department of Information Management, Nanjing University of Science and Technology, No. 200 Xiaolingwei Street, Nanjing, China; He, D., School of Information Science and Intelligent System Program, University of Pittsburgh, 135 North Bellefield Avenue, Pittsburgh, PA, United States</t>
  </si>
  <si>
    <t>Department of Information Management, Nanjing University of Science and Technology, No. 200 Xiaolingwei Street, Nanjing, China; School of Information Science and Intelligent System Program, University of Pittsburgh, 135 North Bellefield Avenue, Pittsburgh, PA, United States</t>
  </si>
  <si>
    <t>https://www.scopus.com/inward/record.uri?eid=2-s2.0-85015338773&amp;doi=10.1002%2fpra2.2016.14505301065&amp;partnerID=40&amp;md5=d0b5662bca1f0d5d67a0f74dcdccb94c</t>
  </si>
  <si>
    <t>10.1002/pra2.2016.14505301065</t>
  </si>
  <si>
    <t>Document representation methods for clustering bilingual documents</t>
  </si>
  <si>
    <t>Ma S., Zhang C., He D.</t>
  </si>
  <si>
    <t>2-s2.0-85015160307</t>
  </si>
  <si>
    <t>We evaluate the suitability of latent and explicit semantic spaces of documents for Information Retrieval (IR) tasks using a dataset obtained from the Q&amp;A community Stackexchange. In addition, the ability of the latent semantic spaces to reconstruct human relevance judgments is explored. The latent semantic spaces are generated with Latent Dirichlet Allocation (LDA), while explicit semantic spaces are modeled using Explicit Semantic Analyis (ESA). In the first part of the experiment, a series of ad-hoc information retrieval tasks is performed, interpreting closeness in the semantic and explicit spaces as a criterion for relevance. In the second part, it is investigated whether the latent semantic representation allows to infer user defined quality assessments of answers. The findings suggest that the semantic spaces show a correlation between query and relevant information items, however, both algorithms are outperformed by a simple Vector Space Model using TF-IDF. In addition, no significant correlation between the user defined order of relevant answers to a question and the similarity-based order (using closeness in the latent semantic space as similarity function) could be demonstrated. © 2016 IEEE.</t>
  </si>
  <si>
    <t>Fuchs, C., Department of Informatics, TU Munchen, Garching bei Munchen, Germany; Voigt, C., Department of Informatics, TU Munchen, Garching bei Munchen, Germany; Baldizan, O., Department of Informatics, TU Munchen, Garching bei Munchen, Germany; Groh, G., Department of Informatics, TU Munchen, Garching bei Munchen, Germany</t>
  </si>
  <si>
    <t>Department of Informatics, TU Munchen, Garching bei Munchen, Germany</t>
  </si>
  <si>
    <t>https://www.scopus.com/inward/record.uri?eid=2-s2.0-85015160307&amp;doi=10.1109%2fENIC.2016.023&amp;partnerID=40&amp;md5=db438496b3c1c83d9f7ad852d273b376</t>
  </si>
  <si>
    <t>10.1109/ENIC.2016.023</t>
  </si>
  <si>
    <t>Explicit and latent topic representations of information spaces in social information retrieval</t>
  </si>
  <si>
    <t>Fuchs C., Voigt C., Baldizan O., Groh G.</t>
  </si>
  <si>
    <t>2-s2.0-84973595099</t>
  </si>
  <si>
    <t>The proceedings contain 48 papers. The topics discussed include: opportunities and challenges for local retailing in an environment dominated by mobile internet devices - literature review and gap analysis; deconstructing the sharing economy: on the relevance for IS research; the future of personal urban mobility - towards digital transformation; towards multi-dimensional clustering of business process models using latent dirichlet allocation; modeling complex event patterns in EPC-models and transforming them into an executable event pattern language; a vector space approach to process model matching using insights from natural language processing; ignored, accepted, or used? identifying the phase of acceptance of business intelligence systems; towards game-based management decision support: using serious games to improve the decision process; and instance selection method identifying relevant events with domain knowledge and less human involvement.</t>
  </si>
  <si>
    <t>https://www.scopus.com/inward/record.uri?eid=2-s2.0-84973595099&amp;partnerID=40&amp;md5=5b2827334ea605415453c5e96297c37c</t>
  </si>
  <si>
    <t>Multikonferenz Wirtschaftsinformatik, MKWI 2016</t>
  </si>
  <si>
    <t>2-s2.0-84973661003</t>
  </si>
  <si>
    <t>Large process model collections are hard to handle and deciders face the challenge of diverse and unstructured process landscapes. Clusters of business process models allow structuring the process landscape and therefore ease the decision making of managers. Current modeling tools support mainly hierarchical clusters although methods like tagging, evolving from Web 2.0, provide a more flexible systematization. Furthermore, they lack an automated clustering of large process collections. In the paper at hand we present a methodology for an automated, tagging like, multidimensional-clustering of business process models. The processes are allocated to thematic clusters based on Latent Dirichlet Allocation which has formerly been used for text classification. We analyze strengths and weaknesses of the proposed method and present possible application scenarios. A prototypical implementation has been used to evaluate the method on the SAP reference models.</t>
  </si>
  <si>
    <t>Dumont, T., Institute for Information Systems at DFKI, Saarland University, Germany; Fettke, P., Institute for Information Systems at DFKI, Saarland University, Germany; Loos, P., Institute for Information Systems at DFKI, Saarland University, Germany</t>
  </si>
  <si>
    <t>Institute for Information Systems at DFKI, Saarland University, Germany</t>
  </si>
  <si>
    <t>https://www.scopus.com/inward/record.uri?eid=2-s2.0-84973661003&amp;partnerID=40&amp;md5=c266358dec8cdf942ddc31b67e7fd03d</t>
  </si>
  <si>
    <t>Towards multi-dimensional clustering of business process models using latent dirichlet allocation</t>
  </si>
  <si>
    <t>Dumont T., Fettke P., Loos P.</t>
  </si>
  <si>
    <t>2-s2.0-84964902164</t>
  </si>
  <si>
    <t>The proceedings contain 75 papers. The topics discussed include: novel method for early bearing fault detection based on dynamic stability measure; comparative legislation, corporate policy, and citizen concerns: legal solutions for privacy protection in cloud computing; data protection based on multifunction digital watermark in wireless sensor network; a first exploratory study on the relevance of everyday object knowledge and training for increasing efficiency in airport security x-ray screening; user acceptance of planar semiconductor fingerprint sensors; an adaptive network intrusion detection approach for the cloud environment; an intelligent surveillance video analysis service in cloud environment; secure logging framework integrating with cloud database; latent Dirichlet allocation based blog analysis for criminal intention detection system; and adaptive genetic controller for the dynamic optmization of network traffic of integrated security systems.</t>
  </si>
  <si>
    <t>https://www.scopus.com/inward/record.uri?eid=2-s2.0-84964902164&amp;partnerID=40&amp;md5=d8ca7f461be6215e99b7643f4b6cb0aa</t>
  </si>
  <si>
    <t>2-s2.0-84964878112</t>
  </si>
  <si>
    <t>classification; collaborative representation classifier; feature learning; latent Dirichlet allocation; text categorization</t>
  </si>
  <si>
    <t>Crimes cause several costs to the society, including direct economic costs, victim costs, and other intangible costs. Recently, the research works of implementing computerized system to address the problem of crime has seen a growing interest. In this work, we propose a criminal intention detection system, which objective is to detect the intention of committing a crime by analyzing the content of text documents from article sources found in the internet. The crime intention can be detected from the collection of documents if the topic of the text is properly categorized. We propose an early-warning system to detect the crime activity intention using latent Dirichlet allocation (LDA) and collaborative representation classifier (CRC). Our proposed system involves two stages. In the first stage, we employed LDA as a feature learning method to extract the representation of documents in the article sources, and for the second stage, we used the extracted features from LDA to construct an overcomplete dictionary for CRC to build a classifier to find the related topic for a new testing document. CRC solves an l2-norm optimization problem to find the related topic for a new testing document. Comparing with l1-norm optimization problem in sparse representation classifier (SRC), l2-norm in CRC could obtain relatively similar accuracy with SRC but with massively reduced time complexity. The experimental results show that our proposed method demonstrates a higher accuracy compared to the traditional method. © 2015 IEEE.</t>
  </si>
  <si>
    <t>Chen, S.-H., Department of Computer Science and Information Engineering, National Central University, Taoyuan, Taiwan; Santoso, A., Department of Computer Science and Information Engineering, National Central University, Taoyuan, Taiwan; Lee, Y.-S., Department of Computer Science and Information Engineering, National Central University, Taoyuan, Taiwan; Wang, J.-C., Department of Computer Science and Information Engineering, National Central University, Taoyuan, Taiwan</t>
  </si>
  <si>
    <t>Department of Computer Science and Information Engineering, National Central University, Taoyuan, Taiwan</t>
  </si>
  <si>
    <t>https://www.scopus.com/inward/record.uri?eid=2-s2.0-84964878112&amp;doi=10.1109%2fCCST.2015.7389660&amp;partnerID=40&amp;md5=d1c33c1c2dda97352769aa5ab5547fec</t>
  </si>
  <si>
    <t>10.1109/CCST.2015.7389660</t>
  </si>
  <si>
    <t>Latent dirichlet allocation based blog analysis for criminal intention detection system</t>
  </si>
  <si>
    <t>Chen S.-H., Santoso A., Lee Y.-S., Wang J.-C.</t>
  </si>
  <si>
    <t>2-s2.0-84955371522</t>
  </si>
  <si>
    <t>Latent Dirichlet allocation; Opinion mining; Perceptual map; Radar chart; Sentiment analysis</t>
  </si>
  <si>
    <t>Consumer reviews are valuable resources for companies since consumers usually share their using experiences on products or provide useful opinions from various aspects such as different product features. Therefore, in this paper, we propose a method called MPM (mining perceptual map) to automatically build perceptual maps and radar charts from consumer reviews. Perceptual maps and radar charts are business tools widely used in marketing and business analysis. The proposed method may reduce subjective personal bias since perceptual maps and radar charts are mined from a large number of consumer reviews. The analysis results obtained from consumer reviews of smartphones show that the proposed method may provide some practical insights for smartphone companies. Our method can help companies position new products, and formulate effective marketing and competitive strategies. © 2015 Elsevier B.V. All rights reserved.</t>
  </si>
  <si>
    <t>Lee, A.J.T., Department of Information Management, National Taiwan University, Taiwan; Yang, F.-C., Department of Information Management, National Taiwan University, Taiwan; Chen, C.-H., Language Technologies Institute, School of Computer Science, Carnegie Mellon University, United States; Wang, C.-S., Department of Information Management, Jinwen University of Science and Technology, Taiwan; Sun, C.-Y., Department of Information Management, National Taiwan University, Taiwan</t>
  </si>
  <si>
    <t>Department of Information Management, National Taiwan University, Taiwan; Language Technologies Institute, School of Computer Science, Carnegie Mellon University, United States; Department of Information Management, Jinwen University of Science and Technology, Taiwan</t>
  </si>
  <si>
    <t>https://www.scopus.com/inward/record.uri?eid=2-s2.0-84955371522&amp;doi=10.1016%2fj.dss.2015.11.002&amp;partnerID=40&amp;md5=638f3e1fa504ae025fbd8d83a340f0ae</t>
  </si>
  <si>
    <t>10.1016/j.dss.2015.11.002</t>
  </si>
  <si>
    <t>Mining perceptual maps from consumer reviews</t>
  </si>
  <si>
    <t>Lee A.J.T., Yang F.-C., Chen C.-H., Wang C.-S., Sun C.-Y.</t>
  </si>
  <si>
    <t>2-s2.0-84961909172</t>
  </si>
  <si>
    <t>Big geographic data; Functional regions; GPS data; Guangzhou; Latent dirichlet allocation; Point of interest</t>
  </si>
  <si>
    <t>China has been experiencing rapid urbanization at an unprecedented rate and as a result, urban internal space structure has evolved significantly. It is of great significance to label different functional regions (DFR) inside a city for urban structure analysis, policy making, and resource allocation. These DFRs include residential district, industrial district, education district, and the administration district. This paper explored the characteristics and distribution of urban functional regions based on big geographic data. With the latest road network data, the study area (i.e., 6 districts of Guangzhou city in Guangdong Province, China) was partitioned into 439 segments. By applying the employment of spatial and temporal semantic mining method to the one- week massive floating cars GPS data and the point of interest data, we developed a Latent Dirichlet Allocation (LDA) and Dirichlet Multinomial Regression (DMR) model. Moreover, OPTICS clustering method was employed to process the results of LDA and DMR to identify different functional zones. Meanwhile, status map of Guangzhou urban planning, and resident travel characteristics were used to verify the verification of mentioned results. The results show that this method can identify the obvious characteristics of urban functional areas, such as mature residential area, science and education culture area, commercial area, and development zone. The results also show that residential and commercial areas are dominant DFRs in Guangzhou city, which are surrounded by other types of functional regions. This paper brings a new perspective on using large-scale and high quality individual space-time data to study human migration and daily activities, as well as to explore social space to unveil the formation and mechanism of urban functional zones. © 2016, Science Press. All right reserved.</t>
  </si>
  <si>
    <t>Chen, S., Center of Integrated Geographic Information Analysis, School of Geography and Planning, Sun Yat-Sen University, Guangzhou, China, Guangdong Provincial Key Laboratory of Urbanization and Geo-Simulation, Guangzhou, China, Urbanization Institute of Sun Yat-Sen University, Guangzhou, China; Tao, H., Center of Integrated Geographic Information Analysis, School of Geography and Planning, Sun Yat-Sen University, Guangzhou, China, Guangdong Provincial Key Laboratory of Urbanization and Geo-Simulation, Guangzhou, China; Li, X., Center of Integrated Geographic Information Analysis, School of Geography and Planning, Sun Yat-Sen University, Guangzhou, China, Guangdong Provincial Key Laboratory of Urbanization and Geo-Simulation, Guangzhou, China; Zhuo, L., Center of Integrated Geographic Information Analysis, School of Geography and Planning, Sun Yat-Sen University, Guangzhou, China, Guangdong Provincial Key Laboratory of Urbanization and Geo-Simulation, Guangzhou, China</t>
  </si>
  <si>
    <t>Center of Integrated Geographic Information Analysis, School of Geography and Planning, Sun Yat-Sen University, Guangzhou, China; Guangdong Provincial Key Laboratory of Urbanization and Geo-Simulation, Guangzhou, China; Urbanization Institute of Sun Yat-Sen University, Guangzhou, China</t>
  </si>
  <si>
    <t>https://www.scopus.com/inward/record.uri?eid=2-s2.0-84961909172&amp;doi=10.11821%2fdlxb201603010&amp;partnerID=40&amp;md5=b5cd2981b15c369c3a2e5062e7b7162f</t>
  </si>
  <si>
    <t>10.11821/dlxb201603010</t>
  </si>
  <si>
    <t>Dili Xuebao/Acta Geographica Sinica</t>
  </si>
  <si>
    <t>Discovering urban functional regions using latent semantic information: Spatiotemporal data mining of floating cars GPS data of Guangzhou</t>
  </si>
  <si>
    <t>Chen S., Tao H., Li X., Zhuo L.</t>
  </si>
  <si>
    <t>2-s2.0-84960405091</t>
  </si>
  <si>
    <t>Context information; Digital libraries; Document analysis; E-readers; hLDA; Multi-topic documents</t>
  </si>
  <si>
    <t>Purpose – The purpose of this paper is to propose a novel within-document analysis tool (DAT) topic hierarchy and context-based document analysis tool (THC-DAT) which enables users to interactively analyze any multi-topic document based on fine-grained and hierarchical topics automatically extracted from it. THC-DAT used hierarchical latent Dirichlet allocation method and took the context information into account so that it can reveal the relationships between latent topics and related texts in a document. Design/methodology/approach – The methodology is a case study. The authors reviewed the related literature first, then utilized a general “build and test” research model. After explaining the model, interface and functions of THC-DAT, a case study was presented using a scholarly paper that was analyzed with the tool. Findings – THC-DAT can organize and serve document topics and texts hierarchically and context based, which overcomes the drawbacks of traditional DATs. The navigation, browse, search and comparison functions of THC-DAT enable users to read, search and analyze multi-topic document efficiently and effectively. Practical implications – It can improve the document organization and services in digital libraries or e-readers, by helping users to interactively read, search and analyze documents efficiently and effectively, exploringly learn about unfamiliar topics with little cognitive burden, or deepen their understanding of a document. Originality/value – This paper designs a tool THC-DAT to analyze document in a THC way. It contributes to overcoming the coarse-analysis drawbacks of existing within-DATs. © 2016, © Emerald Group Publishing Limited.</t>
  </si>
  <si>
    <t>Chen, J., School of Information Management, Central China Normal University, Wuhan, China; Wang, T.T., School of Information Management, Central China Normal University, Wuhan, China; Lu, Q., Center for Studies of Information Resources, Wuhan University, Wuhan, China</t>
  </si>
  <si>
    <t>School of Information Management, Central China Normal University, Wuhan, China; Center for Studies of Information Resources, Wuhan University, Wuhan, China</t>
  </si>
  <si>
    <t>https://www.scopus.com/inward/record.uri?eid=2-s2.0-84960405091&amp;doi=10.1108%2fLHT-07-2015-0074&amp;partnerID=40&amp;md5=0a6fc53ebd6218128817cac1a2e308e2</t>
  </si>
  <si>
    <t>10.1108/LHT-07-2015-0074</t>
  </si>
  <si>
    <t>THC-DAT: a document analysis tool based on topic hierarchy and context information</t>
  </si>
  <si>
    <t>Chen J., Wang T.T., Lu Q.</t>
  </si>
  <si>
    <t>2-s2.0-84959376697</t>
  </si>
  <si>
    <t>Email clustering; email thread; latent Dirichlet allocation; non-negative matrix factorization; thread identification</t>
  </si>
  <si>
    <t>Emails are the most popular and effective way of communicating over the internet. A number of applications are available today for computers and mobile devices for email messaging. Email messaging is constantly getting more popular and, as a result, numbers of sent and received emails are also increasing. It is very difficult for a user to remember emails and relate newer incoming emails to previous communications made on similar topics. Email threads provide a mechanism using which a user can obtain sequences of emails for a particular set of communication in a time frame and provides a number of benefits to users. In this work two email thread identification algorithms based on a nested textual clustering approach are presented. The work is planned in two stages; in the first stage two popular text clustering approaches, latent Dirichlet allocation and non-negative matrix factorization, are applied over the email messages to form the email clusters. Then in the second stage, clustering is again performed over the created email clusters to identify the email threads using threading features. Performance parameters like accuracy, precision, recall and F-measure are evaluated for the presented thread identification algorithms. © Chartered Institute of Library and Information Professionals.</t>
  </si>
  <si>
    <t>Sharaff, A., Department of Computer Science and Engineering, National Institute of Technology, Raipur, India; Nagwani, N.K., Department of Computer Science and Engineering, National Institute of Technology, India</t>
  </si>
  <si>
    <t>Department of Computer Science and Engineering, National Institute of Technology, Raipur, India; Department of Computer Science and Engineering, National Institute of Technology, India</t>
  </si>
  <si>
    <t>https://www.scopus.com/inward/record.uri?eid=2-s2.0-84959376697&amp;doi=10.1177%2f0165551515587854&amp;partnerID=40&amp;md5=20cc081be735642117e4093476d49587</t>
  </si>
  <si>
    <t>10.1177/0165551515587854</t>
  </si>
  <si>
    <t>Email thread identification using latent Dirichlet allocation and non-negative matrix factorization based clustering techniques</t>
  </si>
  <si>
    <t>Sharaff A., Nagwani N.K.</t>
  </si>
  <si>
    <t>2-s2.0-84970028475</t>
  </si>
  <si>
    <t>embedding; learning; topic</t>
  </si>
  <si>
    <t>Latent Dirichlet Allocation (LDA) mining thematic structure of documents plays an important role in nature language processing and machine learning areas. However, the probability distribution from LDA only describes the statistical relationship of occurrences in the corpus and usually in practice, probability is not the best choice for feature representations. Recently, embedding methods have been proposed to represent words and documents by learning essential concepts and representations, such as Word2Vec and Doc2Vec. The embedded representations have shown more effectiveness than LDA-style representations in many tasks. In this paper, we propose the Topic2Vec approach which can learn topic representations in the same semantic vector space with words, as an alternative to probability distribution. The experimental results show that Topic2Vec achieves interesting and meaningful results. © 2015 IEEE.</t>
  </si>
  <si>
    <t>Niu, L., Natural Language Processing Research Group, Department of Computer Science and Technology, National Key Laboratory for Novel Software Technology, Nanjing University, Nanjing, China; Dai, X., Natural Language Processing Research Group, Department of Computer Science and Technology, National Key Laboratory for Novel Software Technology, Nanjing University, Nanjing, China; Zhang, J., Natural Language Processing Research Group, Department of Computer Science and Technology, National Key Laboratory for Novel Software Technology, Nanjing University, Nanjing, China; Chen, J., Natural Language Processing Research Group, Department of Computer Science and Technology, National Key Laboratory for Novel Software Technology, Nanjing University, Nanjing, China</t>
  </si>
  <si>
    <t>Natural Language Processing Research Group, Department of Computer Science and Technology, National Key Laboratory for Novel Software Technology, Nanjing University, Nanjing, China</t>
  </si>
  <si>
    <t>https://www.scopus.com/inward/record.uri?eid=2-s2.0-84970028475&amp;doi=10.1109%2fIALP.2015.7451564&amp;partnerID=40&amp;md5=d11d09ecc0cb858897cb6a889041f203</t>
  </si>
  <si>
    <t>10.1109/IALP.2015.7451564</t>
  </si>
  <si>
    <t>Topic2Vec: Learning distributed representations of topics</t>
  </si>
  <si>
    <t>Niu L., Dai X., Zhang J., Chen J.</t>
  </si>
  <si>
    <t>2-s2.0-84964978290</t>
  </si>
  <si>
    <t>Heterogeneous bibliographic network; Meta-path; Topic evolution; Visualization</t>
  </si>
  <si>
    <t>The volume of the existing research literature is such it can make it difficult to find highly relevant information and to develop an understanding of how a scientific topic has evolved. Prior research on topic evolution has often leveraged refinements to Latent Dirichlet Allocation (LDA) to identify emerging topics. However, such methods do not answer the question of which studies contributed to the evolution of a topic. In this paper we show that meta-paths over a heterogeneous bibliographic network (consisting of papers, authors and venues) can be used to identify the network elements that made the greatest contributions to a topic. In particular, by adding derived edges that capture the contribution of papers, authors, and venues to a topic (using PageRank algorithm), a restricted meta-path over the bibliographic network can be used to restrict the evolution of topics to the context of interest to a researcher. We use such restricted meta-paths to construct a topic evolution tree that can provide researchers with a web-based visualization of the evolution of a scientific topic in the context of interest to them. Compared to baseline networks without restrictions, we find that restricted networks provide more useful topic evolution trees. © 2016 Elsevier Ltd.</t>
  </si>
  <si>
    <t>Jensen, S., San Jose State University, Lucas College and Graduate School of Business, MIS Department, One Washington Square, San Jose, CA, United States; Liu, X., Indiana University, School of Informatics and Computing, Dept. of Info. and Library Sciences, Wells Library, 1320 E. 10th Street, Bloomington, IN, United States; Yu, Y., Dalian Maritime University, College of Transportation Management, Department of Management Science and Engineering, Guanli Building, No. 1, Linghai Road, Dalian, Liaoning Province, China; Milojevic, S., Indiana University, School of Informatics and Computing, Dept. of Info. and Library Sciences, Wells Library, 1320 E. 10th Street, Bloomington, IN, United States</t>
  </si>
  <si>
    <t>San Jose State University, Lucas College and Graduate School of Business, MIS Department, One Washington Square, San Jose, CA, United States; Indiana University, School of Informatics and Computing, Dept. of Info. and Library Sciences, Wells Library, 1320 E. 10th Street, Bloomington, IN, United States; Dalian Maritime University, College of Transportation Management, Department of Management Science and Engineering, Guanli Building, No. 1, Linghai Road, Dalian, Liaoning Province, China; Indiana University, School of Informatics and Computing, Dept. of Info. and Library Sciences, Wells Library, 1320 E. 10th Street, Bloomington, IN, United States</t>
  </si>
  <si>
    <t>https://www.scopus.com/inward/record.uri?eid=2-s2.0-84964978290&amp;doi=10.1016%2fj.joi.2016.04.002&amp;partnerID=40&amp;md5=7be26546306e7a8cdc57340072daa42f</t>
  </si>
  <si>
    <t>10.1016/j.joi.2016.04.002</t>
  </si>
  <si>
    <t>Generation of topic evolution trees from heterogeneous bibliographic networks</t>
  </si>
  <si>
    <t>Jensen S., Liu X., Yu Y., Milojevic S.</t>
  </si>
  <si>
    <t>2-s2.0-84960532729</t>
  </si>
  <si>
    <t>Audience segmentation; Ensemble learning; Ranking; Social audience; Twitter</t>
  </si>
  <si>
    <t>Even though social media offers plenty of business opportunities, for a company to identify the right audience from the massive amount of social media data is highly challenging given finite resources and marketing budgets. In this paper, we present a ranking mechanism that is capable of identifying the top-k social audience members on Twitter based on an index. Data from three different Twitter business account owners were used in our experiments to validate this ranking mechanism. The results show that the index developed using a combination of semi-supervised and supervised learning methods is indeed generic enough to retrieve relevant audience members from the three different data sets. This approach of combining Fuzzy Match, Twitter Latent Dirichlet Allocation and Support Vector Machine Ensemble is able to leverage on the content of account owners to construct seed words and training data sets with minimal annotation efforts. We conclude that this ranking mechanism has the potential to be adopted in real-world applications for differentiating prospective customers from the general audience and enabling market segmentation for better business decision making. © 2016 Elsevier B.V. All rights reserved.</t>
  </si>
  <si>
    <t>Lo, S.L., School of Design, Communication and Information Technology, University of Newcastle, Callaghan, NSW, Australia; Chiong, R., School of Design, Communication and Information Technology, University of Newcastle, Callaghan, NSW, Australia; Cornforth, D., School of Design, Communication and Information Technology, University of Newcastle, Callaghan, NSW, Australia</t>
  </si>
  <si>
    <t>School of Design, Communication and Information Technology, University of Newcastle, Callaghan, NSW, Australia</t>
  </si>
  <si>
    <t>https://www.scopus.com/inward/record.uri?eid=2-s2.0-84960532729&amp;doi=10.1016%2fj.dss.2016.02.010&amp;partnerID=40&amp;md5=861b683c573b7b79cdda6f46c9c4f3b9</t>
  </si>
  <si>
    <t>10.1016/j.dss.2016.02.010</t>
  </si>
  <si>
    <t>Ranking of high-value social audiences on Twitter</t>
  </si>
  <si>
    <t>Lo S.L., Chiong R., Cornforth D.</t>
  </si>
  <si>
    <t>2-s2.0-84973890989</t>
  </si>
  <si>
    <t>information retrieval; machine learning; searching</t>
  </si>
  <si>
    <t>The contribution of this article is twofold. First, we present Indexing by latent Dirichlet allocation (LDI), an automatic document indexing method. Many ad hoc applications, or their variants with smoothing techniques suggested in LDA-based language modeling, can result in unsatisfactory performance as the document representations do not accurately reflect concept space. To improve document retrieval performance, we introduce a new definition of document probability vectors in the context of LDA and present a novel scheme for automatic document indexing based on LDA. Second, we propose an Ensemble Model (EnM) for document retrieval. EnM combines basic indexing models by assigning different weights and attempts to uncover the optimal weights to maximize the mean average precision. To solve the optimization problem, we propose an algorithm, which is derived based on the boosting method. The results of our computational experiments on benchmark data sets indicate that both the proposed approaches are viable options for document retrieval. © 2015 ASIS&amp;T</t>
  </si>
  <si>
    <t>Wang, Y., School of Industrial Management Engineering, Korea University, Seongbuk-gu, Seoul, South Korea; Lee, J.-S., Diquest, #501, Kolon Villant 2, Guro-gu, Seoul, South Korea; Choi, I.-C., School of Industrial Management Engineering, Korea University, Seongbuk-gu, Seoul, South Korea</t>
  </si>
  <si>
    <t>School of Industrial Management Engineering, Korea University, Seongbuk-gu, Seoul, South Korea; Diquest, #501, Kolon Villant 2, Guro-gu, Seoul, South Korea</t>
  </si>
  <si>
    <t>https://www.scopus.com/inward/record.uri?eid=2-s2.0-84973890989&amp;doi=10.1002%2fasi.23444&amp;partnerID=40&amp;md5=56597f634fc1b5e52a3eebbf58ca3288</t>
  </si>
  <si>
    <t>10.1002/asi.23444</t>
  </si>
  <si>
    <t>Indexing by Latent Dirichlet Allocation and an Ensemble Model</t>
  </si>
  <si>
    <t>Wang Y., Lee J.-S., Choi I.-C.</t>
  </si>
  <si>
    <t>2-s2.0-84979022688</t>
  </si>
  <si>
    <t>automatic extracting; automatic indexing; linguistic analysis</t>
  </si>
  <si>
    <t>Based on State of the Union addresses from 1790 to 2014 (225 speeches delivered by 42 presidents), this paper describes and evaluates different text representation strategies. To determine the most important words of a given text, the term frequencies (tf) or the tf idf weighting scheme can be applied. Recently, latent Dirichlet allocation (LDA) has been proposed to define the topics included in a corpus. As another strategy, this study proposes to apply a vocabulary specificity measure (Z score) to determine the most significantly overused word-types or short sequences of them. Our experiments show that the simple term frequency measure is not able to discriminate between specific terms associated with a document or a set of texts. Using the tf idf or LDA approach, the selection requires some arbitrary decisions. Based on the term-specific measure (Z score), the term selection has a clear theoretical basis. Moreover, the most significant sentences for each presidency can be determined. As another facet, we can visualize the dynamic evolution of usage of some terms associated with their specificity measures. Finally, this technique can be employed to define the most important lexical leaders introducing terms overused by the k following presidencies. © 2015 ASIS&amp;T</t>
  </si>
  <si>
    <t>Savoy, J., Computer Science Department, University of Neuchatel, Rue Emile Argand 11, Neuchâtel, Switzerland</t>
  </si>
  <si>
    <t>Computer Science Department, University of Neuchatel, Rue Emile Argand 11, Neuchâtel, Switzerland</t>
  </si>
  <si>
    <t>https://www.scopus.com/inward/record.uri?eid=2-s2.0-84979022688&amp;doi=10.1002%2fasi.23510&amp;partnerID=40&amp;md5=e5a3f7f5d9f851ec3c522e1bd3ad73de</t>
  </si>
  <si>
    <t>10.1002/asi.23510</t>
  </si>
  <si>
    <t>Text representation strategies: An example with the State of the union addresses</t>
  </si>
  <si>
    <t>2-s2.0-84986550410</t>
  </si>
  <si>
    <t>Expert evaluation model; Latent Dirichlet Allocation Model; Research project proposal; Reviewer recommendation; Text mining</t>
  </si>
  <si>
    <t>Reviewer recommendation for research projects proposals plays an indispensable role in funding agencies, because the opinions or feedback of reviewers will exert a direct impact on the result of the projects selection. Current methods mainly focus on grouping the proposals by declared disciplines or evaluating the reviewers with their individual profile, however, the two methods ignore the rich information with different types and formats of proposals and experts, such as subjective information (e.g., evaluation of colleague), objective information (e.g., publications' number). Besides, prior studies mostly applied to English documents, which has limitations when dealing with projects proposals in Chinese. In order to effectively solve the research gap that ignored the different information forms and Chinese contexts, this paper proposes firstly extract the topics words in proposal by LDA and expert's profile with text-mining; secondly automatically classify the information of proposal and profile, and integrate the information into several categories according to its different types. Each category represents the different dimensions of information of proposal and expert. Thirdly, we calculate the similarity of information in each category, and sort the similarity to select top 8 experts as candidate reviewers. Finally, we establish the evaluation model for the candidate reviewers to decide several reviewers to review proposal. A recommendation approach is proposed by integrating these categories of information. In future research, we will try to evaluate the proposed approach using real data. © 2016 IEEE.</t>
  </si>
  <si>
    <t>Yunhong, X., Faculty of Management and Economics, Kunming University of Science and Technology, Kunming, China; Xianli, Z., Faculty of Management and Economics, Kunming University of Science and Technology, Kunming, China</t>
  </si>
  <si>
    <t>Faculty of Management and Economics, Kunming University of Science and Technology, Kunming, China</t>
  </si>
  <si>
    <t>https://www.scopus.com/inward/record.uri?eid=2-s2.0-84986550410&amp;doi=10.1109%2fICSSSM.2016.7538568&amp;partnerID=40&amp;md5=9ae325076c306667ed9d61c8abb013b3</t>
  </si>
  <si>
    <t>10.1109/ICSSSM.2016.7538568</t>
  </si>
  <si>
    <t>A LDA model based text-mining method to recommend reviewer for proposal of research project selection</t>
  </si>
  <si>
    <t>Yunhong X., Xianli Z.</t>
  </si>
  <si>
    <t>2-s2.0-84994496343</t>
  </si>
  <si>
    <t>cluster algorithm; LDA model; public transport; trip purpose identification</t>
  </si>
  <si>
    <t>A better understanding of travel demand will enable transit authorities to evaluate the services they offer, adjust marketing strategies and improve overall transit performance. In this paper, we aim to develop a method to identify the trip purpose of passenger flow who have trips to commercial district. While the same region always has the different functions, it is fairly challenging to identify travel patterns for individual transit riders in a large dataset. To this end, we use the Latent Dirichlet Allocation algorithm to generate users' trip topic. And then, with the extraction of user topic distribution as the eigenvectors of the user, we cluster users into groups that have different trip purposes. The performance of the algorithm is compared with those of other prevailing classification algorithms. The results indicate that the proposed method outperforms other commonly used data-mining algorithms in terms of accuracy and efficiency. © 2016 IEEE.</t>
  </si>
  <si>
    <t>Wang, J., Beijing Municipal Transportation Operations Coordination Center, Beijing Key Laboratory of Integrated Traffic Operation Surveillance and Service, Beijing Intelligent Transportation Systems Association, Beijing, China; Chen, X., School of Computer Science and Engineering, Beihang University, Beijing, China; Chen, Z., Beijing Municipal Transportation Operations Coordination Center, Beijing, China; Mao, L., Beijing Municipal Transportation Operations Coordination Center, Beijing, China</t>
  </si>
  <si>
    <t>Beijing Municipal Transportation Operations Coordination Center, Beijing Key Laboratory of Integrated Traffic Operation Surveillance and Service, Beijing Intelligent Transportation Systems Association, Beijing, China; School of Computer Science and Engineering, Beihang University, Beijing, China; Beijing Municipal Transportation Operations Coordination Center, Beijing, China</t>
  </si>
  <si>
    <t>https://www.scopus.com/inward/record.uri?eid=2-s2.0-84994496343&amp;doi=10.1109%2fICITE.2016.7581331&amp;partnerID=40&amp;md5=bc054af96e8d5e4f86cc62897347ec67</t>
  </si>
  <si>
    <t>10.1109/ICITE.2016.7581331</t>
  </si>
  <si>
    <t>2016 IEEE International Conference on Intelligent Transportation Engineering, ICITE 2016</t>
  </si>
  <si>
    <t>Cluster algorithm based on LDA model for public transport passengers' trip purpose identification in specific area</t>
  </si>
  <si>
    <t>Wang J., Chen X., Chen Z., Mao L.</t>
  </si>
  <si>
    <t>2-s2.0-84979210822</t>
  </si>
  <si>
    <t>Collaborative filtering; Interests; RLDA; Users’ behavior</t>
  </si>
  <si>
    <t>People are pleased with the great wealth of products in online stores. However, it is more and more difficult for people to choose their favorite products in an online store. Thus, recommendation systems are necessary to provide useful suggestions and selections. A user's choice is not only influenced by his/her interests, but also by the ratings of others. In this paper, we propose a Rating LDA (RLDA) Model for collaborative filtering by adding rating information to the Latent Dirichlet Allocation (LDA). User behavior is not independent; it follows the trend of others. Therefore, we assume that for similar interests, the higher the proportion of high ratings, the more popular the items. We perform experiments on two real world data sets: MovieLens100k and MovieLens1M. Results show that, in terms of F1 score, our proposed approach significantly outperforms some baseline methods. © 2016</t>
  </si>
  <si>
    <t>Zhou, X., Department of Automation, Xiamen University, Xiamen City, Fujian, China; Wu, S., Department of Automation, Xiamen University, Xiamen City, Fujian, China</t>
  </si>
  <si>
    <t>Department of Automation, Xiamen University, Xiamen City, Fujian, China</t>
  </si>
  <si>
    <t>https://www.scopus.com/inward/record.uri?eid=2-s2.0-84979210822&amp;doi=10.1016%2fj.knosys.2016.07.020&amp;partnerID=40&amp;md5=e5adb1c9aa5e70b4b948c3951acd94da</t>
  </si>
  <si>
    <t>10.1016/j.knosys.2016.07.020</t>
  </si>
  <si>
    <t>Rating LDA model for collaborative filtering</t>
  </si>
  <si>
    <t>Zhou X., Wu S.</t>
  </si>
  <si>
    <t>2-s2.0-84996497579</t>
  </si>
  <si>
    <t>Adaptive EM algorithms; Big data; Convergence; Entropy; Latent Dirichlet allocation; Prior</t>
  </si>
  <si>
    <t>Inference algorithms of latent Dirichlet allocation (LDA), either for small or big data, can be broadly categorized into expectation-maximization (EM), variational Bayes (VB) and collapsed Gibbs sampling (GS). Looking for a unified understanding of these different inference algorithms is currently an important open problem. In this paper, we revisit these three algorithms from the entropy perspective, and show that EM can achieve the best predictive perplexity (a standard performance metric for LDA accuracy) by minimizing directly the cross entropy between the observed word distribution and LDA's predictive distribution. Moreover, EM can change the entropy of LDA's predictive distribution through tuning priors of LDA, such as the Dirichlet hyperparameters and the number of topics, to minimize the cross entropy with the observed word distribution. Finally, we propose the adaptive EM (AEM) algorithm that converges faster and more accurate than the current state-of-the-art SparseLDA [20] and AliasLDA [12] from small to big data and LDA models. The core idea is that the number of active topics, measured by the residuals between E-steps at successive iterations, decreases significantly, leading to the amortized O(1) time complexity in terms of the number of topics. The open source code of AEM is available at GitHub. © 2016 ACM.</t>
  </si>
  <si>
    <t>Zhang, J., School of Computer Science and Technology, Soochow University, Suzhou, China; Zeng, J., School of Computer Science and Technology, Soochow University, Suzhou, China, Collaborative Innovation Center of Novel Software Technology and Industrialization, Hong Kong, Hong Kong, Huawei Noah's Ark Lab., Hong Kong, Hong Kong; Yuan, M., Huawei Noah's Ark Lab., Hong Kong, Hong Kong; Rao, W., School of Software Engineering, Tongji University, China; Yan, J., School of Computer Science and Technology, Soochow University, Suzhou, China, Collaborative Innovation Center of Novel Software Technology and Industrialization, Hong Kong, Hong Kong</t>
  </si>
  <si>
    <t>School of Computer Science and Technology, Soochow University, Suzhou, China; Collaborative Innovation Center of Novel Software Technology and Industrialization, Hong Kong, Hong Kong; Huawei Noah's Ark Lab., Hong Kong, Hong Kong; School of Software Engineering, Tongji University, China</t>
  </si>
  <si>
    <t>https://www.scopus.com/inward/record.uri?eid=2-s2.0-84996497579&amp;doi=10.1145%2f2983323.2983794&amp;partnerID=40&amp;md5=a49226dd6b7a7d40e5b25bbf29ffe90d</t>
  </si>
  <si>
    <t>10.1145/2983323.2983794</t>
  </si>
  <si>
    <t>LDA revisited: Entropy, prior and convergence</t>
  </si>
  <si>
    <t>Zhang J., Zeng J., Yuan M., Rao W., Yan J.</t>
  </si>
  <si>
    <t>2-s2.0-84997077894</t>
  </si>
  <si>
    <t>Contrastive opinions; Information Credibility; Latent Dirichlet Allocation; Sentiment Analysis; Social Data Analytics; Twitter</t>
  </si>
  <si>
    <t>With the growth of internet, life of people have also changed. People share a huge amount of information on social media, thus increasing the amount of information at a very fast rate. This has made Social Data Analytics an important area of research. Analyzing the opinions or sentiments of people on the data shared can serve as a great means for making decisions in various domains. Also, not each and every data present on social media is correct as various people try to spread rumors, mostly just for fun. Due to this, it is required that there exist methods using which people can easily check information credibility of data concerning social media. The research carried out till now have mainly focused on tracking and modeling sentiments of public. This paper proposes a method for assessing the credibility of information by emulating the methods of topic and opinion classifications, primarily focusing on Twitter data. Improved Latent Dirichlet Allocation (LDA) algorithm has been used for classification of topics within the tweets and semi-supervised method (SVM) has been used for sentiment analysis. Finally, majority decision by comparing the number of contrastive opinions about a topic is performed, for credibility analysis. Though, English and Hinglish languages have been used here, however, this method can be adapted easily to other languages since Twitter API allows specifying the language of the retrieved posts. © 2016 IEEE.</t>
  </si>
  <si>
    <t>Chatterjee, R., Department of Computer Science and Technology, Manav Rachna University, Faridabad, India; Agarwal, S., Department of Computer Science and Technology, Manav Rachna University, Faridabad, India</t>
  </si>
  <si>
    <t>Department of Computer Science and Technology, Manav Rachna University, Faridabad, India</t>
  </si>
  <si>
    <t>https://www.scopus.com/inward/record.uri?eid=2-s2.0-84997077894&amp;partnerID=40&amp;md5=f0808e5a54d327ddea99eb6850fca606</t>
  </si>
  <si>
    <t>Twitter truths: Authenticating analysis of information credibility</t>
  </si>
  <si>
    <t>Chatterjee R., Agarwal S.</t>
  </si>
  <si>
    <t>2-s2.0-85042660871</t>
  </si>
  <si>
    <t>Customer Satisfaction; LDA Model; Public Transportation; Text Mining; User Comments</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</si>
  <si>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 © 2016, The Author(s).</t>
  </si>
  <si>
    <t>Gao, L., Department of Construction Management, University of Houston, 111C Technology Annex Building, Houston, TX, United States; Yu, Y., Department of Civil Engineering, University of the District of Columbia, 4200 Connecticut Ave NW 21, Washington, DC, United States; Liang, W., Department of Construction Management, University of Houston, 111C Technology Annex Building, Houston, TX, United States</t>
  </si>
  <si>
    <t>Department of Construction Management, University of Houston, 111C Technology Annex Building, Houston, TX, United States; Department of Civil Engineering, University of the District of Columbia, 4200 Connecticut Ave NW 21, Washington, DC, United States</t>
  </si>
  <si>
    <t>https://www.scopus.com/inward/record.uri?eid=2-s2.0-85042660871&amp;doi=10.1007%2fs40864-016-0042-0&amp;partnerID=40&amp;md5=3ab2528e495a034f6bb78def954a6c08</t>
  </si>
  <si>
    <t>10.1007/s40864-016-0042-0</t>
  </si>
  <si>
    <t>Urban Rail Transit</t>
  </si>
  <si>
    <t>Public Transit Customer Satisfaction Dimensions Discovery from Online Reviews</t>
  </si>
  <si>
    <t>Gao L., Yu Y., Liang W.</t>
  </si>
  <si>
    <t>2-s2.0-85021805426</t>
  </si>
  <si>
    <t>Polysemy; Semantic vectors; Semantics; Text corpora; Word sense induction</t>
  </si>
  <si>
    <t>The assumption that senses are mutually disjoint and have clear boundaries has been drawn into doubt by several linguists and psychologists. The problem of word sense granularity is widely discussed both in lexicographic and in NLP studies. We aim to study word senses in the wild-in raw corpora-by performing word sense induction (WSI). WSI is the task of automatically inducing the different senses of a given word in the form of an unsupervised learning task with senses represented as clusters of token instances. In this paper, we compared four WSI techniques: Adaptive Skip-gram (AdaGram), Latent Dirichlet Allocation (LDA), clustering of contexts and clustering of synonyms. We quantitatively and qualitatively evaluated them and performed a deep study of the AdaGram method comparing AdaGram clusters for 126 words (nouns, adjectives, and verbs) and their senses in published dictionaries. We found out that AdaGram is quite good at distinguishing homonyms and metaphoric meanings. It ignores disappearing and obsolete senses, but induces new and domain-specific senses which are sometimes absent in dictionaries. However it works better for nouns than for verbs, ignoring the structural differences (e.g. causative meanings or different government patterns). The Adagram database is available online: http://adagram.ll-cl.org/.</t>
  </si>
  <si>
    <t>Lopukhin, K.A., Scrapinghub, Russian Federation; Iomdin, B.L., V. V. Vinogradov Russian Language Institute, Russian Academy of Sciences National Research University, Higher School of Economics, Russian Federation; Lopukhina, A.A., National Research University, Higher School of Economics, V. V. Vinogradov Russian Language Institute, Russian Academy of Sciences, Russian Federation</t>
  </si>
  <si>
    <t>Scrapinghub, Russian Federation; V. V. Vinogradov Russian Language Institute, Russian Academy of Sciences National Research University, Higher School of Economics, Russian Federation; National Research University, Higher School of Economics, V. V. Vinogradov Russian Language Institute, Russian Academy of Sciences, Russian Federation</t>
  </si>
  <si>
    <t>https://www.scopus.com/inward/record.uri?eid=2-s2.0-85021805426&amp;partnerID=40&amp;md5=d763af4c225d8d17be31d7b29b68aa0f</t>
  </si>
  <si>
    <t>Word sense induction for Russian: Deep study and comparison with dictionaries</t>
  </si>
  <si>
    <t>Lopukhin K.A., Iomdin B.L., Lopukhina A.A.</t>
  </si>
  <si>
    <t>2-s2.0-85040783507</t>
  </si>
  <si>
    <t>bilingual documents clustering; clustering algorithm; digital library; document representation; text mining</t>
  </si>
  <si>
    <t>Currently, the internet has created many documents in languages other than English. People face challenges when seeking and using information; for example, non-native English-speaking students tend to have problems when utilizing libraries in North American universities. To help people efficiently organize information, bilingual documents clustering has advantages for practical utilization, it can divide documents into groups with the same topic and there is no need for a training dataset. Document representation and clustering models are two important parts in clustering. This paper compares four popular representation methods, vector space model (VSM), latent semantic indexing (LSI), latent Dirichlet allocation (LDA) and doc2vec (D2V), together with four different types of clustering algorithms, K-means++, BIRCH, DBSCAN and affinity propagation (AP) to identify appropriate combinations for bilingual documents clustering. Parallel corpus and comparable corpus are all used for the bilingual datasets. Experimental results show that, clustering performance varies when combining different representation methods with clustering algorithms. It's important to make good choice of models for better documents organization. Copyright © 2017 by Association for Information Science and Technology</t>
  </si>
  <si>
    <t>Ma, S., Department of Information Management, Nanjing University of Science and Technology, China; Zhang, C., Department of Information Management, Nanjing University of Science and Technology, China</t>
  </si>
  <si>
    <t>Department of Information Management, Nanjing University of Science and Technology, China</t>
  </si>
  <si>
    <t>https://www.scopus.com/inward/record.uri?eid=2-s2.0-85040783507&amp;doi=10.1002%2fpra2.2017.14505401056&amp;partnerID=40&amp;md5=a5a15d2e182b4c148dcec25c25e7e5f0</t>
  </si>
  <si>
    <t>10.1002/pra2.2017.14505401056</t>
  </si>
  <si>
    <t>Document representation and clustering models for bilingual documents clustering</t>
  </si>
  <si>
    <t>Ma S., Zhang C.</t>
  </si>
  <si>
    <t>2-s2.0-85029769448</t>
  </si>
  <si>
    <t>Government coalitions; Machine learning; Network analysis; Presidentialism; Public policy</t>
  </si>
  <si>
    <t>The formation of multiparty governments increases the risk of asymmetry of information between principals and agents so that the cabinet's policy conflicts are reflected in the behavior of parties in parliament. Several studies reveal that mutual control between cabinet parties is a way to compensate for the loss of information inherent in the delegation. While analysts often focus on the policy-making process, I argue that there is a more diverse set of strategies that allow parties to scrutinize policies implemented by their cabinet partners. To test this argument, I analyze the multiparty governments formed in Brazil between 1995 and 2014. I use network analysis and machine learning-Gibbs Sampling Method, Bayesian algorithm derived from Latent Dirichlet allocation (LDA)-to show that, in situations in which ministerial portfolios are distributed to actors with different policy preferences, parties intensify the use of Information Requirements (RIC), an important tool for horizontal control, to monitor the ministries, policies, and programs that interest them. The structure of the intra-cabinet control networks varies according to the importance of the ministries: the parties allocated in the ministries with the largest portion of the federal budget-those with the most resources for the implementation of public policies-are the actors with the greatest degree of centrality in the intra-cabinet mutual control networks.</t>
  </si>
  <si>
    <t>Araújo, V., Departamento de Ciência Política, Universidade de São Paulo, Brazil</t>
  </si>
  <si>
    <t>Departamento de Ciência Política, Universidade de São Paulo, Brazil</t>
  </si>
  <si>
    <t>https://www.scopus.com/inward/record.uri?eid=2-s2.0-85029769448&amp;doi=10.1590%2f1807-01912017232429&amp;partnerID=40&amp;md5=1a65d200398b9a1db404bc97683a9228</t>
  </si>
  <si>
    <t>10.1590/1807-01912017232429</t>
  </si>
  <si>
    <t>Opiniao Publica</t>
  </si>
  <si>
    <t>Preference alignment in multiparty governments: Control of public policy in Brazilian presidentialism [Mecanismos de alinhamento de preferências em governos multipartidários: Controle de políticas públicas no presidencialismo brasileiro]</t>
  </si>
  <si>
    <t>Araújo V.</t>
  </si>
  <si>
    <t>2-s2.0-85029372264</t>
  </si>
  <si>
    <t>Cold start problem; Folksonomies; LDA; Social media; Social tagging systems; Tag recommendation</t>
  </si>
  <si>
    <t>Purpose: Tags are used to annotate resources on social media platforms. Most tag recommendation methods use popular tags, but in the case of new resources that are as yet untagged (the cold start problem), popularity-based tag recommendation methods fail to work. The purpose of this paper is to propose a novel model for tag recommendation called multi-feature space latent Dirichlet allocation (MFS-LDA) for cold start problem. Design/methodology/approach: MFS-LDA is a novel latent Dirichlet allocation (LDA)-based model which exploits multiple feature spaces (title, contents, and tags) for recommending tags. Exploiting multiple feature spaces allows MFS-LDA to recommend tags even if data from a feature space is missing (the cold start problem). Findings: Evaluation of a publicly available data set consisting of around 20,000 Wikipedia articles that are tagged on a social bookmarking website shows a significant improvement over existing LDA-based tag recommendation methods. Originality/value: The originality of MFS-LDA lies in segregation of features for removing bias toward dominant features and in synchronization of multiple feature space for tag recommendation. © 2017, © Emerald Publishing Limited.</t>
  </si>
  <si>
    <t>Masood, M.A., Department of Computer Sciences, Quaid-i-Azam University, Islamabad, Pakistan; Abbasi, R.A., Department of Computer Sciences, Quaid-i-Azam University, Islamabad, Pakistan, Department of Information Systems, Faculty of Computing and Information Technology, King Abdulaziz University, Jeddah, Saudi Arabia; Maqbool, O., Department of Computer Sciences, Quaid-i-Azam University, Islamabad, Pakistan; Mushtaq, M., Department of Computer Sciences, Quaid-i-Azam University, Islamabad, Pakistan, Department of Computer Science and Software Engineering, Forman Christian College, Lahore, Pakistan; Aljohani, N.R., Faculty of Computing and Information Technology, King Abdulaziz University, Jeddah, Saudi Arabia; Daud, A., Faculty of Computing and Information Technology, King Abdulaziz University, Jeddah, Saudi Arabia, Department of Computer Science and Software Engineering, International Islamic University, Islamabad, Pakistan; Aslam, M.A., Faculty of Computing and Information Technology, King Abdulaziz University, Jeddah, Saudi Arabia; Alowibdi, J.S., Faculty of Computing and Information Technology, University of Jeddah, Jeddah, Saudi Arabia</t>
  </si>
  <si>
    <t>Department of Computer Sciences, Quaid-i-Azam University, Islamabad, Pakistan; Department of Information Systems, Faculty of Computing and Information Technology, King Abdulaziz University, Jeddah, Saudi Arabia; Department of Computer Science and Software Engineering, Forman Christian College, Lahore, Pakistan; Faculty of Computing and Information Technology, King Abdulaziz University, Jeddah, Saudi Arabia; Department of Computer Science and Software Engineering, International Islamic University, Islamabad, Pakistan; Faculty of Computing and Information Technology, University of Jeddah, Jeddah, Saudi Arabia</t>
  </si>
  <si>
    <t>https://www.scopus.com/inward/record.uri?eid=2-s2.0-85029372264&amp;doi=10.1108%2fPROG-01-2017-0002&amp;partnerID=40&amp;md5=f643077798d2688f12573bac9f1e450e</t>
  </si>
  <si>
    <t>10.1108/PROG-01-2017-0002</t>
  </si>
  <si>
    <t>Program</t>
  </si>
  <si>
    <t>MFS-LDA: a multi-feature space tag recommendation model for cold start problem</t>
  </si>
  <si>
    <t>Masood M.A., Abbasi R.A., Maqbool O., Mushtaq M., Aljohani N.R., Daud A., Aslam M.A., Alowibdi J.S.</t>
  </si>
  <si>
    <t>2-s2.0-85021658152</t>
  </si>
  <si>
    <t>Measuring topic quality is essential for scoring the learned topics and their subsequent use in Information Retrieval and Text classification. To measure quality of Latent Dirichlet Allocation (LDA) based topics learned from text, we propose a novel approach based on grouping of topic words into buckets (TBuckets). A single large bucket signifies a single coherent theme, in turn indicating high topic coherence. TBuckets uses word embeddings of topic words and employs singular value decomposition (SVD) and Integer Linear Programming based optimization to create coherent word buckets. TBuckets outperforms the state-of-the-art techniques when evaluated using 3 publicly available datasets and on another one proposed in this paper. © 2017 Association for Computational Linguistics.</t>
  </si>
  <si>
    <t>Ramrakhiyani, N., TCS Research, Tata Consultancy Services, Pune, India; Pawar, S., TCS Research, Tata Consultancy Services, Pune, India, Indian Institute of Technology Bombay, Mumbai, India; Hingmire, S., TCS Research, Tata Consultancy Services, Pune, India, Indian Institute of Technology Madras, Chennai, India; Palshikar, G.K., TCS Research, Tata Consultancy Services, Pune, India</t>
  </si>
  <si>
    <t>TCS Research, Tata Consultancy Services, Pune, India; Indian Institute of Technology Bombay, Mumbai, India; Indian Institute of Technology Madras, Chennai, India</t>
  </si>
  <si>
    <t>https://www.scopus.com/inward/record.uri?eid=2-s2.0-85021658152&amp;partnerID=40&amp;md5=526fa967bd83e1b8fcff54d1bb894ced</t>
  </si>
  <si>
    <t>Measuring topic coherence through optimalword buckets</t>
  </si>
  <si>
    <t>Ramrakhiyani N., Pawar S., Hingmire S., Palshikar G.K.</t>
  </si>
  <si>
    <t>2-s2.0-85015911220</t>
  </si>
  <si>
    <t>The proceedings contain 59 papers. The topics discussed include: smart telemetry system for solar electric vehicles; a comparative study of potential of various social networks for target brand marketing; sensor based communication kit for impaired society using hand gestures; automated massecuite sucro crystal size characterization system for crystalization pan in sugar industry; time series prediction using focused time lagged radial basis function network; VANET implementation and ratings: on roads in Dehradun; performance analysis of Q-factor and polarization for GPON network using optisystem; performance analysis of GPON network for maximum Q-FACTOR and minimum BER for various fiber length using uniform fiber Bragg's grating; futuristic device-to-device communication paradigm in vehicular ad-hoc network; node localization by using fuzzy optimization technique in WSN; NTRP: novel approach for DUT testing based on nonintrusive timing randomization probes using SystemC verification library; prototype of household inverter using dual-axis solar tracker to overcome shortage of energy; sentiment based feature specific review summarization system for products on ecommerce websites; music mood classification based on lyrical-analysis of Hindi songs using latent Dirichlet allocation; analysis of factors affecting enrollment pattern in Indian universities using k-means clustering; novel technique for prediction analysis using normalization for an improvement in k-means clustering; and image thresholding based on swarm intelligence technique for image segmentation.</t>
  </si>
  <si>
    <t>https://www.scopus.com/inward/record.uri?eid=2-s2.0-85015911220&amp;partnerID=40&amp;md5=d0caa89b55776ff30b4f01132f5947c5</t>
  </si>
  <si>
    <t>2-s2.0-85014494521</t>
  </si>
  <si>
    <t>Latent Dirichlet allocation; text clustering; text mining</t>
  </si>
  <si>
    <t>Document clustering can be applied in document organisation and browsing, document summarisation and classification. The identification of an appropriate representation for textual documents is extremely important for the performance of clustering or classification algorithms. Textual documents suffer from the high dimensionality and irrelevancy of text features. Besides, conventional clustering algorithms suffer from several shortcomings, such as slow convergence and sensitivity to the initial value. To tackle the problems of conventional clustering algorithms, metaheuristic algorithms are frequently applied to clustering. In this paper, an improved ant clustering algorithm is presented, where two novel heuristic methods are proposed to enhance the clustering quality of ant-based clustering. In addition, the latent Dirichlet allocation (LDA) is used to represent textual documents in a compact and efficient way. The clustering quality of the proposed ant clustering algorithm is compared to the conventional clustering algorithms using 25 text benchmarks in terms of F-measure values. The experimental results indicate that the proposed clustering scheme outperforms the compared conventional and metaheuristic clustering methods for textual documents. © Chartered Institute of Library and Information Professionals.</t>
  </si>
  <si>
    <t>Onan, A., Celal Bayar University, Turkey; Bulut, H., Department of Computer Engineering, Ege University, Izmir, Turkey; Korukoglu, S., Department of Computer Engineering, Ege University, Izmir, Turkey</t>
  </si>
  <si>
    <t>Celal Bayar University, Turkey; Department of Computer Engineering, Ege University, Izmir, Turkey</t>
  </si>
  <si>
    <t>https://www.scopus.com/inward/record.uri?eid=2-s2.0-85014494521&amp;doi=10.1177%2f0165551516638784&amp;partnerID=40&amp;md5=f16cc6c68d97fa4797befac304a40d78</t>
  </si>
  <si>
    <t>10.1177/0165551516638784</t>
  </si>
  <si>
    <t>An improved ant algorithm with LDA-based representation for text document clustering</t>
  </si>
  <si>
    <t>Onan A., Bulut H., Korukoglu S.</t>
  </si>
  <si>
    <t>2-s2.0-85019194543</t>
  </si>
  <si>
    <t>business process; LDA; supporting software system; traceability</t>
  </si>
  <si>
    <t>Software system is built to support business process. Software system needs to evolve over time because there are some changes on business processes. A relationship exists between business processes and supporting software system which can help maintainers to understand the system and carried maintenance tasks. Such kind of relation is called traceability links. One approach to discover traceability links is analyzing the similarity of textual content. This paper proposed an approach to discover a traceability links between two software artefacts, which are business processes and software components, using Latent Dirichlet Allocation (LDA). In the proposed method, each label of business process model and software components model are formed into documents. Then, the topic probability distributions are calculated using LDA. The similarities between those two artefacts are calculated using Jensen-Shannon (JS) Divergence The result of LDA is compared to the real software components and business process documents and it shows that LDA and JS Divergence are applicable for discovering traceability links with average Cohens Kappa value of 0.67. © 2016 IEEE.</t>
  </si>
  <si>
    <t>Baskara, A.R., Informatics Department, Faculty of Information Technology, Institut Teknologi Sepuluh Nopember, Surabaya, Indonesia; Sarno, R., Informatics Department, Faculty of Information Technology, Institut Teknologi Sepuluh Nopember, Surabaya, Indonesia; Solichah, A., Informatics Department, Faculty of Information Technology, Institut Teknologi Sepuluh Nopember, Surabaya, Indonesia</t>
  </si>
  <si>
    <t>Informatics Department, Faculty of Information Technology, Institut Teknologi Sepuluh Nopember, Surabaya, Indonesia</t>
  </si>
  <si>
    <t>https://www.scopus.com/inward/record.uri?eid=2-s2.0-85019194543&amp;doi=10.1109%2fIAC.2016.7905724&amp;partnerID=40&amp;md5=3c21e7ca664f20d67a37214c4432147b</t>
  </si>
  <si>
    <t>10.1109/IAC.2016.7905724</t>
  </si>
  <si>
    <t>2016 International Conference on Informatics and Computing, ICIC 2016</t>
  </si>
  <si>
    <t>Discovering traceability between business process and software component using Latent Dirichlet Allocation</t>
  </si>
  <si>
    <t>Baskara A.R., Sarno R., Solichah A.</t>
  </si>
  <si>
    <t>2-s2.0-85014679276</t>
  </si>
  <si>
    <t>Author self-citation; Knowledge diffusion; Latent Dirichlet allocation; Semantic dissimilarity</t>
  </si>
  <si>
    <t>Author self-citation is a practice that has been historically surrounded by controversy. Although the prevalence of self-citations in different scientific fields has been thoroughly analysed, there is a lack of large scale quantitative research focusing on its usefulness at guiding readers in finding new relevant scientific knowledge. In this work we empirically address this issue. Using as our main corpus the entire set of PLOS journals research articles, we train a topic discovery model able to capture semantic dissimilarity between pairs of articles. By dividing pairs of articles involved in intra-PLOS citations into self-citations (articles linked by a cite which share at least one author) and non-self-citations (articles linked by a cite which share no author), we observe the distribution of semantic dissimilarity between citing and cited papers in both groups. We find that the typical semantic distance between articles involved in self-citations is significantly smaller than the observed one for articles involved in non-self-citations. Additionally, we find that our results are not driven by the fact that authors tend to specialize in particular areas of research, make use of specific research methodologies or simply have particular styles of writing. Overall, assuming shared content as an indicator of relevance and pertinence of citations, our results indicate that self-citations are, in general, useful as a mechanism of knowledge diffusion. © 2017, Akadémiai Kiadó, Budapest, Hungary.</t>
  </si>
  <si>
    <t>Gálvez, R.H., Departamento de Computación, FCEyN, Universidad de Buenos Aires, Buenos Aires, Argentina</t>
  </si>
  <si>
    <t>Departamento de Computación, FCEyN, Universidad de Buenos Aires, Buenos Aires, Argentina</t>
  </si>
  <si>
    <t>https://www.scopus.com/inward/record.uri?eid=2-s2.0-85014679276&amp;doi=10.1007%2fs11192-017-2330-1&amp;partnerID=40&amp;md5=47489055f308d65e1fa880721ca17776</t>
  </si>
  <si>
    <t>10.1007/s11192-017-2330-1</t>
  </si>
  <si>
    <t>Assessing author self-citation as a mechanism of relevant knowledge diffusion</t>
  </si>
  <si>
    <t>Gálvez R.H.</t>
  </si>
  <si>
    <t>2-s2.0-85027047481</t>
  </si>
  <si>
    <t>Latent Dirichlet Allocation (LDA); Mobile diabetes apps; Online user reviews; Topic mining</t>
  </si>
  <si>
    <t>Behavioral Change Support Systems (BCSSs) aim to change users' behavior and lifestyle. These systems have been gaining popularity with the proliferation of wearable devices and recent advances in mobile technologies. In this article, we extend the existing literature by discovering design principles for health BCSSs based on a systematic analysis of users' feedback. Usingmobile diabetes applications as an example of Health BCSSs, we use topicmodeling to discover design principles from online user reviews. We demonstrate the importance of the design principles through analyzing their existence in users' complaints. Overall, the results highlight the necessity of going beyond the techno-centric approach used in current practice and incorporating the social and organizational features into persuasive systems design, as well as integrating with medical devices and other systems in their usage context. © 2017 ACM.</t>
  </si>
  <si>
    <t>Al-Ramahi, M.A., Department of Information Systems, College of Business and Information Systems, Dakota State University, Madison, SD, United States, School of Business and Economics, Indiana University East, Richmond, IN, United States; Liu, J., Department of Information Systems, College of Business and Information Systems, Dakota State University, Madison, SD, United States; El-Gayar, O.F., Department of Information Systems, College of Business and Information Systems, Dakota State University, Madison, SD, United States</t>
  </si>
  <si>
    <t>Department of Information Systems, College of Business and Information Systems, Dakota State University, Madison, SD, United States; School of Business and Economics, Indiana University East, Richmond, IN, United States</t>
  </si>
  <si>
    <t>https://www.scopus.com/inward/record.uri?eid=2-s2.0-85027047481&amp;doi=10.1145%2f3055534&amp;partnerID=40&amp;md5=1ff4dc154902f089701061ac7ecf8186</t>
  </si>
  <si>
    <t>10.1145/3055534</t>
  </si>
  <si>
    <t>Discovering design principles for health behavioral change support systems: A text mining approach</t>
  </si>
  <si>
    <t>Al-Ramahi M.A., Liu J., El-Gayar O.F.</t>
  </si>
  <si>
    <t>2-s2.0-85030640917</t>
  </si>
  <si>
    <t>Classifier ensembles; Dependency tree analysis; Latent dirichlet allocation; Natural language processing; Sentiment analysis; Social media</t>
  </si>
  <si>
    <t>The analysis of user generated content on social media and the accurate specification of user opinions towards products and events is quite valuable to many applications. With the proliferation of Web 2.0 and the rapid growth of user-generated content on the web, approaches on aspect level sentiment analysis that yield fine grained information are of great interest. In this work, a classifier ensemble approach for aspect based sentiment analysis is presented. The approach is generic and utilizes latent dirichlet allocation to model a topic and to specify the main aspects that users address. Then, each comment is further analyzed and word dependencies that indicate the interactions between words and aspects are extracted. An ensemble classifier formulated by naive bayes, maximum entropy and support vector machines is designed to recognize the polarity of the user's comment towards each aspect. The evaluation results show sound improvement compared to individual classifiers and indicate that the ensemble system is scalable and accurate in analyzing user generated content and in specifying users' opinions and attitudes. © 2017 IEEE.</t>
  </si>
  <si>
    <t>Perikos, I., Department of Computer Engineering and Informatics, University of Patras, School of Engineering, Patras, Hellas, Greece; Hatzilygeroudis, I., Department of Computer Engineering and Informatics, University of Patras, School of Engineering, Patras, Hellas, Greece</t>
  </si>
  <si>
    <t>Department of Computer Engineering and Informatics, University of Patras, School of Engineering, Patras, Hellas, Greece</t>
  </si>
  <si>
    <t>https://www.scopus.com/inward/record.uri?eid=2-s2.0-85030640917&amp;doi=10.1109%2fICIS.2017.7960005&amp;partnerID=40&amp;md5=b6eb7b735ff4009a23632ae9f5ac52ca</t>
  </si>
  <si>
    <t>10.1109/ICIS.2017.7960005</t>
  </si>
  <si>
    <t>Aspect based sentiment analysis in social media with classifier ensembles</t>
  </si>
  <si>
    <t>Perikos I., Hatzilygeroudis I.</t>
  </si>
  <si>
    <t>2-s2.0-85027054452</t>
  </si>
  <si>
    <t>Capstones; Crowdsourcing; Recommender Systems; Software Engineering</t>
  </si>
  <si>
    <t>Capstone project-based learning courses generate a suitable space where students can put into action knowledge specific to an area. In the case of Software Engineering (SE), students must apply knowledge at the level of Analysis, Design, Development, Implementation and Management of Software Projects. There is a large number of supportive resources for SE that one can find on the web, however, information overload ends up saturating the students who wish to find resources more accurate depending on their needs. This is why we propose a crowdsourcing recommender engine as part of an educational software platform. This engine based its recommendations on content from StackExchange posts using the project's profile in which a student is currently working. To generate the project's profile, our engine takes advantage of the information stored by students in the aforementioned platform. Content-based algorithms based on Okapi BM25 and Latent Dirichlet Allocation (LDA) are used to provide suitable recommendations. The evaluation of the engine was held with students from the capstone course in SE of the University Catholic of Chile. Results show that Cosine similarity over traditional bag-of-words TF-IDF content vectors yield interesting results, but they are outperformed by the integration of BM25 with LDA. © 2017 IEEE.</t>
  </si>
  <si>
    <t>Diaz-Mosquera, J.D., Computer Science Department, Pontificia Universidad Catolica de Chile, Santiago, Chile; Sanabria, P., Computer Science Department, Pontificia Universidad Catolica de Chile, Santiago, Chile; Neyem, A., Computer Science Department, Pontificia Universidad Catolica de Chile, Santiago, Chile; Parra, D., Computer Science Department, Pontificia Universidad Catolica de Chile, Santiago, Chile; Navon, J., Computer Science Department, Pontificia Universidad Catolica de Chile, Santiago, Chile</t>
  </si>
  <si>
    <t>Computer Science Department, Pontificia Universidad Catolica de Chile, Santiago, Chile</t>
  </si>
  <si>
    <t>https://www.scopus.com/inward/record.uri?eid=2-s2.0-85027054452&amp;doi=10.1109%2fCSI-SE.2017.1&amp;partnerID=40&amp;md5=060654020f3dc5b0ad06c02375a79651</t>
  </si>
  <si>
    <t>10.1109/CSI-SE.2017.1</t>
  </si>
  <si>
    <t>Proceedings - 2017 IEEE/ACM 4th International Workshop on CrowdSourcing in Software Engineering, CSI-SE 2017</t>
  </si>
  <si>
    <t>Enriching Capstone Project-Based Learning Experiences Using a Crowdsourcing Recommender Engine</t>
  </si>
  <si>
    <t>Diaz-Mosquera J.D., Sanabria P., Neyem A., Parra D., Navon J.</t>
  </si>
  <si>
    <t>2-s2.0-85015915753</t>
  </si>
  <si>
    <t>Grounded theory; Machine learning algorithms; Mobile apps; Psychological needs; Reviews</t>
  </si>
  <si>
    <t>App usage is now a ubiquitous phenomenon, but little is known about what types of psychological needs are met by which apps. We proposed a method to label automatically mobile apps in terms of whether and to what extent they can satisfy users’ particular psychological needs. First, using the grounded theory approach, we conducted semi-structured in-depth interviews to identify types of needs associated with app usage. Substantive and theoretical coding of the data from the interviews as well as data from samples of app reviews yielded eight types of psychological needs app users had: utilitarian, low-cost, security, health, hedonic, social, cognitive, and self-actualization needs. Second, using the needs corpus (words and phrases) generated above, a classifier was trained using latent Dirichlet allocation (LDA) and support vector machine (SVM) algorithms to filter reviews in terms of whether they included needs-related comments. The classifier showed good performance. Finally, Labeled-LDA was used to automatically provide each review with multiple labels of the types of needs mentioned and the apps were analyzed for the different types of needs they satisfied. © 2017 Elsevier Ltd</t>
  </si>
  <si>
    <t>Sun, Z., Department of Psychology and Behavioral Sciences, Zhejiang University, China; Ji, Z., College of Information Science &amp; Electronic Engineering, Zhejiang University, China; Zhang, P., Department of Psychology and Behavioral Sciences, Zhejiang University, China; Chen, C., Department of Psychology and Social Behavior University of California Irvine, United States; Qian, X., Department of Psychology and Behavioral Sciences, Zhejiang University, China; Du, X., College of Information Science &amp; Electronic Engineering, Zhejiang University, China; Wan, Q., User Centric Design Department, Huawei Technologies Co., Ltd, China</t>
  </si>
  <si>
    <t>Department of Psychology and Behavioral Sciences, Zhejiang University, China; College of Information Science &amp; Electronic Engineering, Zhejiang University, China; Department of Psychology and Social Behavior University of California Irvine, United States; User Centric Design Department, Huawei Technologies Co., Ltd, China</t>
  </si>
  <si>
    <t>https://www.scopus.com/inward/record.uri?eid=2-s2.0-85015915753&amp;doi=10.1016%2fj.tele.2017.03.001&amp;partnerID=40&amp;md5=75b2d0e4d9d1953896314df82641331b</t>
  </si>
  <si>
    <t>10.1016/j.tele.2017.03.001</t>
  </si>
  <si>
    <t>Automatic labeling of mobile apps by the type of psychological needs they satisfy</t>
  </si>
  <si>
    <t>Sun Z., Ji Z., Zhang P., Chen C., Qian X., Du X., Wan Q.</t>
  </si>
  <si>
    <t>2-s2.0-85019679107</t>
  </si>
  <si>
    <t>Context-relevant keywords; Keyword extraction; Music descriptors; Music retrieval; Song-document association</t>
  </si>
  <si>
    <t>The contextual background of a user is one of the important criteria when deciding what music to listen to. In this paper, we propose a novel method to embed the user context for music search and retrieval. The proposed system extracts keywords from a large collection of documents written by users. Each of these documents contains a personal story about the writer's situation and/or mood, followed by a song request. We consider that there is a strong correlation between the story and the song. Therefore, by extracting keywords from these documents, it is possible to develop a list of terms that can generally be used to describe the user context when requesting a song, which may then be employed to represent a music item in a richer manner. Once each song is represented using the proposed context-relevant music descriptors, we perform Latent Dirichlet Allocation to retrieve similar music based on context similarity. By conducting a series of experiments, we identified a correlation between the proposed music descriptors and conventional approaches, such as acoustic features or lyrics. The identified correlation can be used to auto-tag songs with no document association. We also qualitatively evaluated our system by comparing the performance of our proposed music descriptors with other conventional features for music retrieval. The results showed that the performance of the proposed music descriptors was competitive with conventional features, thereby suggesting their potential use for describing music in semantic music search/retrieval. © 2017 Elsevier Ltd</t>
  </si>
  <si>
    <t>Hyung, Z., Music and Audio Research Group, Graduate School of Convergence Science and Technology, Seoul National University, Seoul, South Korea; Park, J.-S., Department of Computer Engineering, Hongik University, 94 Wausan-ro, Mapo-gu, Seoul, South Korea; Lee, K., Music and Audio Research Group, Graduate School of Convergence Science and Technology, Seoul National University, Seoul, South Korea</t>
  </si>
  <si>
    <t>Music and Audio Research Group, Graduate School of Convergence Science and Technology, Seoul National University, Seoul, South Korea; Department of Computer Engineering, Hongik University, 94 Wausan-ro, Mapo-gu, Seoul, South Korea</t>
  </si>
  <si>
    <t>https://www.scopus.com/inward/record.uri?eid=2-s2.0-85019679107&amp;doi=10.1016%2fj.ipm.2017.04.006&amp;partnerID=40&amp;md5=8da1db8d61c1b003a4b58ef7ac8a58a1</t>
  </si>
  <si>
    <t>10.1016/j.ipm.2017.04.006</t>
  </si>
  <si>
    <t>Utilizing context-relevant keywords extracted from a large collection of user-generated documents for music discovery</t>
  </si>
  <si>
    <t>Hyung Z., Park J.-S., Lee K.</t>
  </si>
  <si>
    <t>2-s2.0-85020129581</t>
  </si>
  <si>
    <t>Data mining; Latent Dirichlet Allocation model; Mean-shift clustering method; Photo sharing social network; Tour recommendation</t>
  </si>
  <si>
    <t>With the increasing popularity of photo and video sharing social networks, more and more people have shared their photos or videos with their family members and friends. Therefore, in this paper, we propose a framework for recommending top-k tours to meet user's interest and time frame by using user-generated contents in a photo sharing social network. The proposed framework contains four phases. First, we cluster geotagged locations into landmarks, and further cluster these landmarks into areas by the mean-shift clustering method. Second, we employ the Latent Dirichlet Allocation model to categorize the hashtags posted by users into landmark topics, and then use these topics to characterize landmarks and users. Third, to recommend tours for a user, we compute the tendency (or score) of the user visiting each landmark by the landmark popularity, the attraction of landmark to the user, and how many users similar to the user visit the landmark. Finally, based on the scores computed, we develop a method to recommend top-k tours with highest scores for the user. Unlike most previous methods recommending tours landmark by landmark, our framework recommends tours area by area so that users can avoid going back and forth from one area to another and save plenty of time on transportation, which in turn can visit more landmarks. The experiment results show that our proposed method outperforms the Markov-Topic method in terms of average score and precision. Our proposed framework may help users plan their trips and customize a trip for each user. © 2017 Elsevier B.V.</t>
  </si>
  <si>
    <t>Sun, C.-Y., Department of Information Management, National Taiwan University, Taiwan; Lee, A.J.T., Department of Information Management, National Taiwan University, Taiwan</t>
  </si>
  <si>
    <t>Department of Information Management, National Taiwan University, Taiwan</t>
  </si>
  <si>
    <t>https://www.scopus.com/inward/record.uri?eid=2-s2.0-85020129581&amp;doi=10.1016%2fj.dss.2017.05.013&amp;partnerID=40&amp;md5=878c0585753f06ae4a083b8ad508067e</t>
  </si>
  <si>
    <t>10.1016/j.dss.2017.05.013</t>
  </si>
  <si>
    <t>Tour recommendations by mining photo sharing social media</t>
  </si>
  <si>
    <t>Sun C.-Y., Lee A.J.T.</t>
  </si>
  <si>
    <t>2-s2.0-85020407008</t>
  </si>
  <si>
    <t>Clustering; Latent Dirichlet Allocation; Location-based recommendation; Memetic algorithm</t>
  </si>
  <si>
    <t>Recommender systems based on locations and tags have received a great deal of interest over the last few years. Whereas, recent advances do not transcend limits of recommendation algorithms that solely use geographical information or textual information. In this paper, we propose a novel location and tag aware recommendation framework that uses ratings, locations and tags to generate recommendation. In this framework, all users are partitioned into several clusters by a newly designed Memetic Algorithm (MA) based clustering method. Normal users are recommended items obtained by applying Latent Dirichlet Allocation (LDA) to users within each cluster. For cold-start users, each cluster is viewed as a new user. Each cluster is recommended a list of items by applying LDA to all clusters. The recommendation list to the querying cluster is recommended to all cold-start users in this cluster. Extensive experiments on real-world datasets demonstrate that compared with state-of-the-art location and tag aware recommendation algorithms, the proposed algorithm has better performance on making recommendations and alleviating cold-start problem. © 2017 Elsevier B.V.</t>
  </si>
  <si>
    <t>Wang, S., Key Laboratory of Intelligent Perception and Image Understanding of Ministry of Education, International Research Center for Intelligent Perception and Computation, Xidian University, Xi'an, Shaanxi Province 710071, China; Gong, M., Key Laboratory of Intelligent Perception and Image Understanding of Ministry of Education, International Research Center for Intelligent Perception and Computation, Xidian University, Xi'an, Shaanxi Province 710071, China; Li, H., Key Laboratory of Intelligent Perception and Image Understanding of Ministry of Education, International Research Center for Intelligent Perception and Computation, Xidian University, Xi'an, Shaanxi Province 710071, China; Yang, J., Key Laboratory of Intelligent Perception and Image Understanding of Ministry of Education, International Research Center for Intelligent Perception and Computation, Xidian University, Xi'an, Shaanxi Province 710071, China; Wu, Y., School of Computer Science and Technology, Xidian University, Xi'an, Shaanxi Province 710071, China</t>
  </si>
  <si>
    <t>Key Laboratory of Intelligent Perception and Image Understanding of Ministry of Education, International Research Center for Intelligent Perception and Computation, Xidian University, Xi'an, Shaanxi Province 710071, China; School of Computer Science and Technology, Xidian University, Xi'an, Shaanxi Province 710071, China</t>
  </si>
  <si>
    <t>https://www.scopus.com/inward/record.uri?eid=2-s2.0-85020407008&amp;doi=10.1016%2fj.knosys.2017.05.030&amp;partnerID=40&amp;md5=4e725f838fddcbf50ba123db4de4db9b</t>
  </si>
  <si>
    <t>10.1016/j.knosys.2017.05.030</t>
  </si>
  <si>
    <t>Memetic algorithm based location and topic aware recommender system</t>
  </si>
  <si>
    <t>Wang S., Gong M., Li H., Yang J., Wu Y.</t>
  </si>
  <si>
    <t>2-s2.0-85030471680</t>
  </si>
  <si>
    <t>Emotion classification; Latent Dirichlet allocation; Online destination image; Topic-based sentiment analysis; Tourist attraction; User-generated content</t>
  </si>
  <si>
    <t>With the development of Web 2.0, many studies have tried to analyze tourist behavior utilizing user-generated contents. The primary purpose of this study is to propose a topic-based sentiment analysis approach, including a polarity classification and an emotion classification. We use the Latent Dirichlet Allocation model to extract topics from online travel review data and analyze the sentiments and emotions for each topic with our proposed approach. The top frequent words are extracted for each topic from online reviews on Ctrip.com. By comparing the relative importance of each topic, we conclude that many tourists prefer to provide "suggestion" reviews. In particular, we propose a new approach to classify the emotions of online reviews at the topic level utilizing an emotion lexicon, focusing on specific emotions to analyze customer complaints. The results reveal that attraction "management" obtains most complaints. These findings may provide useful insights for the development of attractions and the measurement of online destination image. Our proposed method can be used to analyze reviews from many online platforms and domains. © 2017 by the authors.</t>
  </si>
  <si>
    <t>Ren, G., College of Business Administration, Pusan National University, Busan, South Korea; Hong, T., College of Business Administration, Pusan National University, Busan, South Korea</t>
  </si>
  <si>
    <t>College of Business Administration, Pusan National University, Busan, South Korea</t>
  </si>
  <si>
    <t>https://www.scopus.com/inward/record.uri?eid=2-s2.0-85030471680&amp;doi=10.3390%2fsu9101765&amp;partnerID=40&amp;md5=9d1d838b228bb395946a82666a559f49</t>
  </si>
  <si>
    <t>10.3390/su9101765</t>
  </si>
  <si>
    <t>Investigating online destination images using a topic-based sentiment analysis approach</t>
  </si>
  <si>
    <t>Ren G., Hong T.</t>
  </si>
  <si>
    <t>2-s2.0-85024905068</t>
  </si>
  <si>
    <t>Bibliometrics; Knowledge-based Systems; Text mining; Topic analysis; Topic detection and tracking</t>
  </si>
  <si>
    <t>The journal Knowledge-based Systems (KnoSys) has been published for over 25 years, during which time its main foci have been extended to a broad range of studies in computer science and artificial intelligence. Answering the questions: “What is the KnoSys community interested in?” and “How does such interest change over time?” are important to both the editorial board and audience of KnoSys. This paper conducts a topic-based bibliometric study to detect and predict the topic changes of KnoSys from 1991 to 2016. A Latent Dirichlet Allocation model is used to profile the hotspots of KnoSys and predict possible future trends from a probabilistic perspective. A model of scientific evolutionary pathways applies a learning-based process to detect the topic changes of KnoSys in sequential time slices. Six main research areas of KnoSys are identified, i.e., expert systems, machine learning, data mining, decision making, optimization, and fuzzy, and the results also indicate that the interest of KnoSys communities in the area of computational intelligence is raised, and the ability to construct practical systems through knowledge use and accurate prediction models is highly emphasized. Such empirical insights can be used as a guide for KnoSys submissions. © 2017</t>
  </si>
  <si>
    <t>Zhang, Y., Decision Systems &amp; e-Service Intelligence Research Lab, Centre for Artificial Intelligence, Faculty of Engineering and Information Technology, University of Technology Sydney, Australia; Chen, H., Decision Systems &amp; e-Service Intelligence Research Lab, Centre for Artificial Intelligence, Faculty of Engineering and Information Technology, University of Technology Sydney, Australia; Lu, J., Decision Systems &amp; e-Service Intelligence Research Lab, Centre for Artificial Intelligence, Faculty of Engineering and Information Technology, University of Technology Sydney, Australia; Zhang, G., Decision Systems &amp; e-Service Intelligence Research Lab, Centre for Artificial Intelligence, Faculty of Engineering and Information Technology, University of Technology Sydney, Australia</t>
  </si>
  <si>
    <t>Decision Systems &amp; e-Service Intelligence Research Lab, Centre for Artificial Intelligence, Faculty of Engineering and Information Technology, University of Technology Sydney, Australia</t>
  </si>
  <si>
    <t>https://www.scopus.com/inward/record.uri?eid=2-s2.0-85024905068&amp;doi=10.1016%2fj.knosys.2017.07.011&amp;partnerID=40&amp;md5=6e65953a136b6d6238a6cf07417fde69</t>
  </si>
  <si>
    <t>10.1016/j.knosys.2017.07.011</t>
  </si>
  <si>
    <t>Detecting and predicting the topic change of Knowledge-based Systems: A topic-based bibliometric analysis from 1991 to 2016</t>
  </si>
  <si>
    <t>Zhang Y., Chen H., Lu J., Zhang G.</t>
  </si>
  <si>
    <t>2-s2.0-85035110043</t>
  </si>
  <si>
    <t>Bayesian method; circuit breaker; defect distribution; latent Dirichlet allocation</t>
  </si>
  <si>
    <t>The degradation of high voltage circuit breakers is the result of the interaction between the equipment's attributes and the environmental stress such as the electrical, thermal or mechanical stress. Traditional methods of degradation analysis often rely on many theoretical assumptions to offer the detailed relationship between the machine's condition and the failure probability. However, this kind of theory approximation may not reflect the real complicated relationship. Besides, one of the challenges of predicting the defect distribution lies in the rich kinds of different defects. The sparsity of the defect kinds on a single circuit breakers makes it hard to establish a statistical significance. This paper introduces an data-driven latent Dirichlet allocation method to automatically build the quantitative relationship between the individual circuit breaker and its defect distribution on many kinds of defects. Firstly, a latent layer is introduced between the circuit breaker and its defect distribution as a matrix factorization method. The defect distribution of the circuit breakers is remodeled as the distribution between the circuit breakers and the latent layers, and the distribution between the latent layers and the defects based on Dirichlet allocation, which greatly reduced the state space to build a reliable discrete distribution on each kind of defect. Second, an Bayesian inference is also introduced as an online extension of the basic method. The method offers a new way to analyze large amounts of log data in the power grid, and has the ability to predict the defect distribution of a single circuit breaker. The experiment shows that the accumulated probability of the enhanced LDA method is 23.1% better than the statistical model and 6.2% better than the LDA model. the proposed method has a good performance of defect distribution prognosis and can offer reasonable operation advice. © 2017 IEEE.</t>
  </si>
  <si>
    <t>Guo, C., China XD Electric Co. LTD., Xi'an, China; Li, G., State Key Lab of Electrical Insulation and Power Equipment, Xi'an Jiaotong University, Xi'an, China; Zhang, H., China XD Electric Co. LTD., Xi'an, China; Ju, X., China XD Electric Co. LTD., Xi'an, China; Zhang, Y., China XD Electric Co. LTD., Xi'an, China; Wang, X., State Key Lab of Electrical Insulation and Power Equipment, Xi'an Jiaotong University, Xi'an, China</t>
  </si>
  <si>
    <t>China XD Electric Co. LTD., Xi'an, China; State Key Lab of Electrical Insulation and Power Equipment, Xi'an Jiaotong University, Xi'an, China</t>
  </si>
  <si>
    <t>https://www.scopus.com/inward/record.uri?eid=2-s2.0-85035110043&amp;doi=10.1109%2fPHM.2017.8079194&amp;partnerID=40&amp;md5=8c808ad07ae649e3600ef6df48805385</t>
  </si>
  <si>
    <t>10.1109/PHM.2017.8079194</t>
  </si>
  <si>
    <t>2017 Prognostics and System Health Management Conference, PHM-Harbin 2017 - Proceedings</t>
  </si>
  <si>
    <t>Defect distribution prognosis of high voltage circuit breakers with enhanced latent Dirichlet allocation</t>
  </si>
  <si>
    <t>Guo C., Li G., Zhang H., Ju X., Zhang Y., Wang X.</t>
  </si>
  <si>
    <t>2-s2.0-85031997225</t>
  </si>
  <si>
    <t>attractive quality theory; imbalanced data classification; multi-label classification; total quality management</t>
  </si>
  <si>
    <t>Social media provides customers with platforms on which to express usage experiences, opinions, preferences and expectations of product quality. Thus, a large number of reviews available on social media become an effective information source for quality management. In this study, we attempt to identify reviews that are helpful from the perspective of total quality management, called Helpful Quality-related Reviews (HQRs). First, we propose a definition and taxonomy of HQRs based on attractive quality theory. Then, we construct a Helpful Quality-related Review Identification (HQRI) model to mitigate the information overload represented by social media reviews. The HQRI model incorporates an imbalanced data classification method and a multi-label classification method based on the characteristics of HQRs. Experimental results demonstrate the effectiveness of the HQRI model in terms of six performance metrics in comparison with three state-of-the-art methods. Finally, we employ the Latent Dirichlet Allocation (LDA) topic generation model and word clouds to analyse and present the topics, specific manifestations, customer behaviours and related product components mentioned in HQRs. © 2017 Informa UK Limited, trading as Taylor &amp; Francis Group</t>
  </si>
  <si>
    <t>Liu, Y., School of Management, Hefei University of Technology, Hefei, Anhui 230009, People’s Republic of China; Jiang, C., School of Management, Hefei University of Technology, Hefei, Anhui 230009, People’s Republic of China; Ding, Y., School of Management, Hefei University of Technology, Hefei, Anhui 230009, People’s Republic of China; Wang, Z., School of Management, Hefei University of Technology, Hefei, Anhui 230009, People’s Republic of China; Lv, X., School of Management, Hefei University of Technology, Hefei, Anhui 230009, People’s Republic of China; Wang, J., School of Management, Hefei University of Technology, Hefei, Anhui 230009, People’s Republic of China</t>
  </si>
  <si>
    <t>School of Management, Hefei University of Technology, Hefei, Anhui 230009, People’s Republic of China</t>
  </si>
  <si>
    <t>https://www.scopus.com/inward/record.uri?eid=2-s2.0-85031997225&amp;doi=10.1080%2f14783363.2017.1389265&amp;partnerID=40&amp;md5=75645d1d2c56b0d7007153055f9ad387</t>
  </si>
  <si>
    <t>10.1080/14783363.2017.1389265</t>
  </si>
  <si>
    <t>Identifying helpful quality-related reviews from social media based on attractive quality theory</t>
  </si>
  <si>
    <t>Liu Y., Jiang C., Ding Y., Wang Z., Lv X., Wang J.</t>
  </si>
  <si>
    <t>2-s2.0-85037347283</t>
  </si>
  <si>
    <t>Emotion analysis of online customer service conservation is important for good user experience and customer satisfaction. However, conventional metrics do nott this application scenario. In this work, by collecting and labeling online conversations of customer service on Twitter, we identify 8 new metrics, named as tones, to describe emotional information. To better interpret each tone, we extend the Latent Dirichlet Allocation (LDA) model to Tone LDA (T-LDA). In T-LDA, each latent topic is explicitly associated with one of three semantic categories, i.e., tone-related, domain-specific and auxiliary. By integrating tone label into learning, T-LDA can interfere the original unsupervised training process and thus is able to identify representative tone-related words. In evaluation, T-LDA shows better performance than baselines in predicting tone intensity. Also, a case study is conducted to analyze each tone via T-LDA output. © 2017 ACM.</t>
  </si>
  <si>
    <t>Yin, P., IBM Almaden Research, 650 Harry Road, San Jose, CA, United States; Liu, Z., IBM Almaden Research, 650 Harry Road, San Jose, CA, United States; Xu, A., IBM Almaden Research, 650 Harry Road, San Jose, CA, United States; Nakamura, T., IBM Almaden Research, 650 Harry Road, San Jose, CA, United States</t>
  </si>
  <si>
    <t>IBM Almaden Research, 650 Harry Road, San Jose, CA, United States</t>
  </si>
  <si>
    <t>https://www.scopus.com/inward/record.uri?eid=2-s2.0-85037347283&amp;doi=10.1145%2f3132847.3132864&amp;partnerID=40&amp;md5=98b2a597a9d006076af9ac256213d2d1</t>
  </si>
  <si>
    <t>10.1145/3132847.3132864</t>
  </si>
  <si>
    <t>Tone analyzer for online customer service: An unsupervised model with interfered training</t>
  </si>
  <si>
    <t>Yin P., Liu Z., Xu A., Nakamura T.</t>
  </si>
  <si>
    <t>2-s2.0-85043485753</t>
  </si>
  <si>
    <t>User's interest is changing over time in online social networks. How to make use of the user's historical data to forecast the user's interest in the future and then to make some individual recommendations with higher accuracy has become a particularly important research problem. To solve this problem, we propose an interesting model based on Auto Regressive Integrated Moving Average (ARIMA) to discover the user's preference dynamically and combine the Collaborative Filtering(CF) to recommend user's preference hashtags. In order to verify our method, we choose the real world data from Sina Microblog which is the biggest social network in China in two years as the experiment data set. More specifically, the data is divided into 24 periods by month average and extract interesting themes by Sina-users Latent Dirichlet Allocation(LDA) of every period. Then, we compute the users similarity based on Cosine similarity. Thus, we can get the time series of the user's interest for dynamic prediction by ARIMA. As shown in the experiment results, our designed method can not only predict the user's preference dynamically and more accurately than the previous work, but also can improve the sparsity slightly by making use of the content of Sina Microblog and user's hashtag. © 2017 IEEE.</t>
  </si>
  <si>
    <t>Ren, X., School of Management and Economics, Beijing Institute of Technology, Beijing, China; Chen, X., School of Management and Economics, Beijing Institute of Technology, Beijing, China</t>
  </si>
  <si>
    <t>School of Management and Economics, Beijing Institute of Technology, Beijing, China</t>
  </si>
  <si>
    <t>https://www.scopus.com/inward/record.uri?eid=2-s2.0-85043485753&amp;doi=10.23919%2fPICMET.2017.8125452&amp;partnerID=40&amp;md5=5a8b0e8b4073cf622dc6095f4fa1dc24</t>
  </si>
  <si>
    <t>10.23919/PICMET.2017.8125452</t>
  </si>
  <si>
    <t>Discovery and dynamic prediction of user's interest based on ARIMA</t>
  </si>
  <si>
    <t>Ren X., Chen X.</t>
  </si>
  <si>
    <t>2-s2.0-85030721949</t>
  </si>
  <si>
    <t>Bioeconomy; Circular economy; Green economy; Latent dirichlet allocation; Machine learning; Sustainability</t>
  </si>
  <si>
    <t>Despite their evidently different assumptions and operationalization strategies, the concepts of Circular Economy, Green Economy and Bioeconomy are joined by the common ideal to reconcile economic, environmental and social goals. The three concepts are currently mainstreamed in academia and policy making as key sustainability avenues, but a comparative analysis of such concepts is missing. The aim of this article is thus to comprehensively analyse the diversity within and between such concepts. The results are drawn from a bibliometric review of almost two thousand scientific articles published within the last three decades, coupled with a conceptual analysis. We find that, for what concerns environmental sustainability, Green Economy acts as an ‘umbrella' concept, including elements from Circular Economy and Bioeconomy concepts (e.g. eco-efficiency; renewables), as well as additional ideas, e.g. nature-based solutions. In particular, Circular Economy and Bioeconomy are resource-focused, whereas in principle Green Economy acknowledges the underpinning role of all ecological processes. Regarding the social dimension, Green Economy is more inclusive of some aspects at local level (e.g. eco-tourism, education), while there is an emerging discussion in Bioeconomy literature around local processes in terms of biosecurity and rural policies. When considering weak/strong sustainability visions, all concepts remain limited in questioning economic growth. By comparing the different sustainability strategies promoted by these concepts we do not advocate for their substitutability, but for their clarification and reciprocal integration. The findings are discussed in light of the concepts' synergies and limits, with the purpose to inform research and policy implementation. © 2017 The Authors</t>
  </si>
  <si>
    <t>D'Amato, D., University of Helsinki, Latokartanonkaari 7, Helsinki, Finland; Droste, N., Helmholtz-Centre for Environmental Research (UFZ), Permoserstraße 15, Leipzig, Germany; Allen, B., Institute for European Environment Policy (IEEP), 11 Belgrave Rd, London, United Kingdom; Kettunen, M., Institute for European Environment Policy (IEEP), 11 Belgrave Rd, London, United Kingdom; Lähtinen, K., University of Vaasa, Wolffintie 34, Vaasa, Finland; Korhonen, J., University of Helsinki, Latokartanonkaari 7, Helsinki, Finland; Leskinen, P., European Forest Institute, Yliopistokatu 6, Joensuu, Finland; Matthies, B.D., Dasos Capital, Itämerentori 2, Helsinki, Finland; Toppinen, A., University of Helsinki, Latokartanonkaari 7, Helsinki, Finland</t>
  </si>
  <si>
    <t>University of Helsinki, Latokartanonkaari 7, Helsinki, Finland; Helmholtz-Centre for Environmental Research (UFZ), Permoserstraße 15, Leipzig, Germany; Institute for European Environment Policy (IEEP), 11 Belgrave Rd, London, United Kingdom; University of Vaasa, Wolffintie 34, Vaasa, Finland; European Forest Institute, Yliopistokatu 6, Joensuu, Finland; Dasos Capital, Itämerentori 2, Helsinki, Finland</t>
  </si>
  <si>
    <t>https://www.scopus.com/inward/record.uri?eid=2-s2.0-85030721949&amp;doi=10.1016%2fj.jclepro.2017.09.053&amp;partnerID=40&amp;md5=2676156cc2ea7d27af16c2ab86ab61d5</t>
  </si>
  <si>
    <t>10.1016/j.jclepro.2017.09.053</t>
  </si>
  <si>
    <t>Journal of Cleaner Production</t>
  </si>
  <si>
    <t>Green, circular, bio economy: A comparative analysis of sustainability avenues</t>
  </si>
  <si>
    <t>D'Amato D., Droste N., Allen B., Kettunen M., Lähtinen K., Korhonen J., Leskinen P., Matthies B.D., Toppinen A.</t>
  </si>
  <si>
    <t>2-s2.0-85034063151</t>
  </si>
  <si>
    <t>GIS; LDA; MRF; Road Network; Route Navigation; Social Media</t>
  </si>
  <si>
    <t>Determining traveling routes that provide opportunities to satisfy the various requirements of users in urban areas is still an open problem. This is because it is virtually impossible to manually quantify the characteristics of each street or road and there are few web-based or semantic resources of subjective requirements that describe streets and roads directly. Thus, it is difficult to satisfy all the needs and desires of users that may arise, such as for finding boulevards that are “fashionable” or “beautiful.” The goal of this study is to automatically quantify the characteristics of streets and roads in relation to requirements that can be described using keywords such as “fashionable.” To achieve this goal, we propose a two-stage method that analyzes social media and road networks. First, in estimating the topic distribution (i.e., the characteristics) of each point of interest (POI), our method uses the latent Dirichlet allocation model to analyze geo-tagged texts while considering which users posted useful information for estimating road characteristics. Next, it uses a Markov random field model to estimate the characteristics of each street or road on the basis of those of the POIs and the road networks associated with the POIs. Experiments on real datasets demonstrate that our method achieves statistically significant improvements over baseline methods in terms of ranking quality in information retrieval for 300 roads in three urban areas in Tokyo when given 25 keywords. © 2017, The Author(s).</t>
  </si>
  <si>
    <t>Nishimura, T., NTT Service Evolution Laboratories, NTT Corporation, 1-1 Hikari-no-oka, Yokosuka-shi, Kanagawa, Japan; Nishida, K., NTT Service Evolution Laboratories, NTT Corporation, 1-1 Hikari-no-oka, Yokosuka-shi, Kanagawa, Japan; Toda, H., NTT Service Evolution Laboratories, NTT Corporation, 1-1 Hikari-no-oka, Yokosuka-shi, Kanagawa, Japan; Sawada, H., NTT Service Evolution Laboratories, NTT Corporation, 1-1 Hikari-no-oka, Yokosuka-shi, Kanagawa, Japan</t>
  </si>
  <si>
    <t>NTT Service Evolution Laboratories, NTT Corporation, 1-1 Hikari-no-oka, Yokosuka-shi, Kanagawa, Japan</t>
  </si>
  <si>
    <t>https://www.scopus.com/inward/record.uri?eid=2-s2.0-85034063151&amp;doi=10.1007%2fs13278-017-0473-y&amp;partnerID=40&amp;md5=1a71789e5eb37d392a140bb2f954ea5b</t>
  </si>
  <si>
    <t>10.1007/s13278-017-0473-y</t>
  </si>
  <si>
    <t>Social media knows what road it is: quantifying road characteristics with geo-tagged posts</t>
  </si>
  <si>
    <t>Nishimura T., Nishida K., Toda H., Sawada H.</t>
  </si>
  <si>
    <t>2-s2.0-85040699005</t>
  </si>
  <si>
    <t>Association rules; Deep learning; Social media; Traffic accident detection; Tweet</t>
  </si>
  <si>
    <t>This paper employs deep learning in detecting the traffic accident from social media data. First, we thoroughly investigate the 1-year over 3 million tweet contents in two metropolitan areas: Northern Virginia and New York City. Our results show that paired tokens can capture the association rules inherent in the accident-related tweets and further increase the accuracy of the traffic accident detection. Second, two deep learning methods: Deep Belief Network (DBN) and Long Short-Term Memory (LSTM) are investigated and implemented on the extracted token. Results show that DBN can obtain an overall accuracy of 85% with about 44 individual token features and 17 paired token features. The classification results from DBN outperform those of Support Vector Machines (SVMs) and supervised Latent Dirichlet allocation (sLDA). Finally, to validate this study, we compare the accident-related tweets with both the traffic accident log on freeways and traffic data on local roads from 15,000 loop detectors. It is found that nearly 66% of the accident-related tweets can be located by the accident log and more than 80% of them can be tied to nearby abnormal traffic data. Several important issues of using Twitter to detect traffic accidents have been brought up by the comparison including the location and time bias, as well as the characteristics of influential users and hashtags. © 2017 Elsevier Ltd</t>
  </si>
  <si>
    <t>Zhang, Z., HERE North America LLC, Chicago, IL, United States; He, Q., Department of Civil, Structural and Environmental Engineering, University at Buffalo, The State University of New York, Buffalo, NY, United States, Department of Industrial and Systems Engineering, University at Buffalo, The State University of New York, Buffalo, NY, United States; Gao, J., Department of Computer Science and Engineering, University at Buffalo, The State University of New York, Buffalo, NY, United States; Ni, M., Department of Industrial and Systems Engineering, University at Buffalo, The State University of New York, Buffalo, NY, United States</t>
  </si>
  <si>
    <t>HERE North America LLC, Chicago, IL, United States; Department of Civil, Structural and Environmental Engineering, University at Buffalo, The State University of New York, Buffalo, NY, United States; Department of Industrial and Systems Engineering, University at Buffalo, The State University of New York, Buffalo, NY, United States; Department of Computer Science and Engineering, University at Buffalo, The State University of New York, Buffalo, NY, United States</t>
  </si>
  <si>
    <t>https://www.scopus.com/inward/record.uri?eid=2-s2.0-85040699005&amp;doi=10.1016%2fj.trc.2017.11.027&amp;partnerID=40&amp;md5=7f76138b5bd129732b78f50047c2e48b</t>
  </si>
  <si>
    <t>10.1016/j.trc.2017.11.027</t>
  </si>
  <si>
    <t>A deep learning approach for detecting traffic accidents from social media data</t>
  </si>
  <si>
    <t>Zhang Z., He Q., Gao J., Ni M.</t>
  </si>
  <si>
    <t>2-s2.0-85048519194</t>
  </si>
  <si>
    <t>Conditional entropy; Informative word; Term weighting; Topic modeling</t>
  </si>
  <si>
    <t>Topic models often produce unexplainable topics that are filled with noisy words. The reason is that words in topic modeling have equal weights. High frequency words dominate the top topic word lists, but most of them are meaningless words, e.g., domain-specific stopwords. To address this issue, in this paper we aim to investigate how to weight words, and then develop a straightforward but effective term weighting scheme, namely entropy weighting (EW). The proposed EW scheme is based on conditional entropy measured by word co-occurrences. Compared with existing term weighting schemes, the highlight of EW is that it can automatically reward informative words. For more robust word weight, we further suggest a combination form of EW (CEW) with two existing weighting schemes. Basically, our CEW assigns meaningless words lower weights and informative words higher weights, leading to more coherent topics during topic modeling inference. We apply CEW to Dirichlet multinomial mixture and latent Dirichlet allocation, and evaluate it by topic quality, document clustering and classification tasks on 8 real world data sets. Experimental results show that weighting words can effectively improve the topic modeling performance over both short texts and normal long texts. More importantly, the proposed CEW significantly outperforms the existing term weighting schemes, since it further considers which words are informative. © 2018</t>
  </si>
  <si>
    <t>Li, X., College of Computer Science and Technology, Jilin University, China, Key Laboratory of Symbolic Computation and Knowledge Engineering of Ministry of Education, Jilin University, China; Zhang, A., College of Computer Science and Technology, Jilin University, China, Key Laboratory of Symbolic Computation and Knowledge Engineering of Ministry of Education, Jilin University, China; Li, C., College of Computer Science and Technology, Jilin University, China, Key Laboratory of Symbolic Computation and Knowledge Engineering of Ministry of Education, Jilin University, China; Ouyang, J., College of Computer Science and Technology, Jilin University, China, Key Laboratory of Symbolic Computation and Knowledge Engineering of Ministry of Education, Jilin University, China; Cai, Y., School Of Software Engineering, South China University of Technology, China</t>
  </si>
  <si>
    <t>College of Computer Science and Technology, Jilin University, China; Key Laboratory of Symbolic Computation and Knowledge Engineering of Ministry of Education, Jilin University, China; School Of Software Engineering, South China University of Technology, China</t>
  </si>
  <si>
    <t>https://www.scopus.com/inward/record.uri?eid=2-s2.0-85048519194&amp;doi=10.1016%2fj.ipm.2018.05.009&amp;partnerID=40&amp;md5=484ac4c56f7f99b120c6b8920886e2ba</t>
  </si>
  <si>
    <t>10.1016/j.ipm.2018.05.009</t>
  </si>
  <si>
    <t>Exploring coherent topics by topic modeling with term weighting</t>
  </si>
  <si>
    <t>Li X., Zhang A., Li C., Ouyang J., Cai Y.</t>
  </si>
  <si>
    <t>2-s2.0-85048551767</t>
  </si>
  <si>
    <t>Datamining; Digital forensics; Latent dirichlet allocation; Semantic analysis; Surface-web monitoring; Topic modeling; Web crawling</t>
  </si>
  <si>
    <t>Darknet markets, which can be considered as online black markets, in general sell illegal items such as drugs, firearms, and malware. In July 2017, significant law enforcement operations compromised or completely took down multiple international darknet markets. To quickly understand how this affected the markets and the choice of tools utilized by users of darknet markets, we use unsupervised topic modeling techniques on the DarkNetMarkets subreddit in order to determine prominent topics and terms, and how they have changed over a year's time. After extracting, filtering out irrelevant posts, and preprocessing the text crawled from the subreddit, we perform Latent Dirichlet Allocation (LDA) topic modeling on a corpus of posts for each month from November 5th, 2016 to November 5th, 2017. Our results indicate that even analyzing public forums such as the DarkNetMarkets subreddit can reveal trends and keywords related to criminal activity and their methods, and that users of the dark web appear to be becoming increasingly more security-minded due to the recent law enforcement events. © 2018 The Author(s)</t>
  </si>
  <si>
    <t>Porter, K., Department of Information Security and Communication Technology, NTNU, Gjøvik, Norway</t>
  </si>
  <si>
    <t>Department of Information Security and Communication Technology, NTNU, Gjøvik, Norway</t>
  </si>
  <si>
    <t>https://www.scopus.com/inward/record.uri?eid=2-s2.0-85048551767&amp;doi=10.1016%2fj.diin.2018.04.023&amp;partnerID=40&amp;md5=f047e44b7dc914dee81ecc6662e4169f</t>
  </si>
  <si>
    <t>10.1016/j.diin.2018.04.023</t>
  </si>
  <si>
    <t>Analyzing the DarkNetMarkets subreddit for evolutions of tools and trends using LDA topic modeling</t>
  </si>
  <si>
    <t>Porter K.</t>
  </si>
  <si>
    <t>2-s2.0-85048532096</t>
  </si>
  <si>
    <t>Latent dirichlet allocation; Online reviews; Text mining</t>
  </si>
  <si>
    <t>It is well-established that both average online ratings and the number of ratings positively impact product sales. Yet, the economic implications of the information contained in the online review texts are not that well understood. In this study, we contribute to the understanding of online review texts and their economic implications by conducting and validating an unsupervised machine learning algorithm, the latent dirichlet allocation, to identify online reviews that mention product failures. We show that the textual information on product failures are associated with lower product sales. Our results help online review system designers identifying these reviews and to make them easily accessible to potential customers to support their purchasing decisions. Academics can build on our results by applying our validated topic identification strategy and by linking reviews mentioning product failure to a range of different outcomes. © 2018 Universitatsverlag Gottingen. All rights reserved.</t>
  </si>
  <si>
    <t>Gutt, D., Paderborn University, Business Administration and Economics, Paderborn, Germany</t>
  </si>
  <si>
    <t>Paderborn University, Business Administration and Economics, Paderborn, Germany</t>
  </si>
  <si>
    <t>https://www.scopus.com/inward/record.uri?eid=2-s2.0-85048532096&amp;partnerID=40&amp;md5=c036c26338fc05da80026f18ce29c11e</t>
  </si>
  <si>
    <t>2018-March</t>
  </si>
  <si>
    <t>MKWI 2018 - Multikonferenz Wirtschaftsinformatik</t>
  </si>
  <si>
    <t>Sorting out the lemons - identifying product failures in online reviews and their relationship with sales</t>
  </si>
  <si>
    <t>Gutt D.</t>
  </si>
  <si>
    <t>2-s2.0-85037344116</t>
  </si>
  <si>
    <t>Innovations transform our research traditions and become the driving force to advance individual, group, and social creativity. Meanwhile, interdisciplinary research is increasingly being promoted as a route to advance the complex challenges we face as a society. In this paper, we use Latent Dirichlet Allocation (LDA) citation as a proxy context for the diffusion of an innovation. With an analysis of topic evolution, we divide the diffusion process into five stages: testing and evaluation, implementation, improvement, extending, and fading. Through a correlation analysis of topic and subject, we show the application of LDA in different subjects. We also reveal the cross-boundary diffusion between different subjects based on the analysis of the interdisciplinary studies. The results show that as LDA is transferred into different areas, the adoption of each subject is relatively adjacent to those with similar research interests. Our findings further support researchers' understanding of the impact formation of innovation. © 2017 ASIS&amp;T</t>
  </si>
  <si>
    <t>Zhai, Y., Department of Information Resource Management, The Business School, Nankai University, 94 Weijin Road, Tianjin, Nankai District, China; Ding, Y., School of Informatics &amp; Computing, Indiana University, Bloomington, IN, United States, School of Information Management, Wuhan University, Wuhan, Hubei, China, University Library, Tongji University, Shanghai, China; Wang, F., Department of Information Resource Management, The Business School, Nankai University, 94 Weijin Road, Tianjin, Nankai District, China, Center for Network Society Governance, The Business School, Nankai University, 94 Weijin Road, Tianjin, Nankai District, China</t>
  </si>
  <si>
    <t>Department of Information Resource Management, The Business School, Nankai University, 94 Weijin Road, Tianjin, Nankai District, China; School of Informatics &amp; Computing, Indiana University, Bloomington, IN, United States; School of Information Management, Wuhan University, Wuhan, Hubei, China; University Library, Tongji University, Shanghai, China; Center for Network Society Governance, The Business School, Nankai University, 94 Weijin Road, Tianjin, Nankai District, China</t>
  </si>
  <si>
    <t>https://www.scopus.com/inward/record.uri?eid=2-s2.0-85037344116&amp;doi=10.1002%2fasi.23898&amp;partnerID=40&amp;md5=3f27c663fdddff35d2a2a81efdf7f6ea</t>
  </si>
  <si>
    <t>10.1002/asi.23898</t>
  </si>
  <si>
    <t>Measuring the diffusion of an innovation: A citation analysis</t>
  </si>
  <si>
    <t>Zhai Y., Ding Y., Wang F.</t>
  </si>
  <si>
    <t>2-s2.0-85044426187</t>
  </si>
  <si>
    <t>Latent Dirichlet Allocation (LDA); Product Service System(PSS); Servitization; Topicmodeling</t>
  </si>
  <si>
    <t>As the product-service system (PSS) is considered a promising business model that can create more value for customers, PSS research has enjoyed remarkable growth in its volume and coverage over the last decade. This study aims to delineate the thematic landscape of PSS research by identifying latent topics from a large amount of scholarly data. Ten topics of PSS research are identified by applying the Latent Dirichlet Allocation (LDA) model to 1229 PSS publications published between 2000 and 2016. The ten PSS topics are briefly reviewed to provide an overview of what has previously been studied in PSS research. We also investigate which topics rise or fall in popularity by identifying hot and cold topics of PSS research. It is observed that the focus of discussions on the benefits of PSS has shifted from sustainability to value creation. Also, increasing attention has been paid to more practical topics such as PSS implementation. The areas of subspecialty of the top ten PSS journals are also examined to explore the interdisciplinary nature of PSS research and thematic differences across disciplines. The findings of this study can provide rich implications for both academia and practice in the field of PSS. © 2018 by the authors.</t>
  </si>
  <si>
    <t>Lee, H., Department of Industrial and Systems Engineering, Seoul National University of Science and Technology, Seoul, South Korea; Seo, H., Department of Industrial and Systems Engineering, Seoul National University of Science and Technology, Seoul, South Korea; Geum, Y., Department of Industrial and Systems Engineering, Seoul National University of Science and Technology, Seoul, South Korea</t>
  </si>
  <si>
    <t>Department of Industrial and Systems Engineering, Seoul National University of Science and Technology, Seoul, South Korea</t>
  </si>
  <si>
    <t>https://www.scopus.com/inward/record.uri?eid=2-s2.0-85044426187&amp;doi=10.3390%2fsu10040911&amp;partnerID=40&amp;md5=419581f4b8508de58aa4506ce016d577</t>
  </si>
  <si>
    <t>10.3390/su10040911</t>
  </si>
  <si>
    <t>Uncovering the topic landscape of product-service system research: From sustainability to value creation</t>
  </si>
  <si>
    <t>Lee H., Seo H., Geum Y.</t>
  </si>
  <si>
    <t>2-s2.0-85041386857</t>
  </si>
  <si>
    <t>Bayesian models; latent Dirichlet allocation; Multichannel source separation; nonnegative matrix factorization</t>
  </si>
  <si>
    <t>This paper presents new statistical methods of multichannel audio source separation based on unified source and spatial models that, respectively, represent the generative process of latent source spectrograms and that of observed mixture spectrograms. One possibility of the source model is a factor model based on nonnegative matrix factorization that represents each time-frequency (TF) bin as the weighted sum of basis spectra. Another possibility is a mixture model inspired by latent Dirichlet allocation that exclusively classifies each TF bin into one of basis spectra. Similarly, the spatial model can either be a factor model that represents each TF bin as the weighted sum of source spectra or a mixture model that classifies each bin into one of those spectra. To unify these models in a principled manner and incorporate prior knowledge of a microphone array, we propose hierarchical Bayesian models of all the source-spatial combinations (factor-factor, mixture-factor, factor-mixture, and mixture-mixture models) and derive efficient Gibbs sampling algorithms for posterior inference. Experimental results showed that the proposed unified models outperformed the state-of-the-art method using only the spatial mixture model. Among the four unified models, the spatial factor model tended to work better than the spatial mixture model in exchange for larger computational cost, and the choice of source models had a little impact on the performance and computational cost. © 2014 IEEE.</t>
  </si>
  <si>
    <t>Itakura, K., Graduate School of Informatics, Kyoto University, Kyoto, Japan; Bando, Y., Graduate School of Informatics, Kyoto University, Kyoto, Japan; Nakamura, E., Graduate School of Informatics, Kyoto University, Kyoto, Japan; Itoyama, K., Graduate School of Informatics, Kyoto University, Kyoto, Japan; Yoshii, K., Graduate School of Informatics, Kyoto University, Kyoto, Japan, RIKEN Center for Advanced Intelligence Project, Tokyo, Japan; Kawahara, T., Graduate School of Informatics, Kyoto University, Kyoto, Japan</t>
  </si>
  <si>
    <t>Graduate School of Informatics, Kyoto University, Kyoto, Japan; RIKEN Center for Advanced Intelligence Project, Tokyo, Japan</t>
  </si>
  <si>
    <t>https://www.scopus.com/inward/record.uri?eid=2-s2.0-85041386857&amp;doi=10.1109%2fTASLP.2017.2789320&amp;partnerID=40&amp;md5=65c8a9598c28058b7e644345af4547fb</t>
  </si>
  <si>
    <t>10.1109/TASLP.2017.2789320</t>
  </si>
  <si>
    <t>Bayesian Multichannel Audio Source Separation Based on Integrated Source and Spatial Models</t>
  </si>
  <si>
    <t>Itakura K., Bando Y., Nakamura E., Itoyama K., Yoshii K., Kawahara T.</t>
  </si>
  <si>
    <t>2-s2.0-85038828255</t>
  </si>
  <si>
    <t>Image resolution improvement method; Latent Dirichlet allocation; Semantic information; Sparse representation</t>
  </si>
  <si>
    <t>Street view applications are widely used in many situations. However, the resolution of the street view image is not high enough. Users always desire high resolution street view images. Image resolution improvement methods can effectively generate a high resolution street view image from a single low resolution street view image. The sparse representation-based image resolution improvement method is a promising way to improve the resolution of an image. However, only one dictionary pair, which fails to represent the diverse structures in images, is used in conventional sparse representation-based methods This may lead to poor performances in many circumstances. In this paper, we propose a new sparse representation-based method with multiple dictionary pairs. To capture the various structures at the semantic level, our method adopts latent Dirichlet allocation model to divide the patches into clusters. Then we learn a dictionary pair for each cluster. Finally, these dictionary pairs are used to reconstruct high resolution images. Experimental results validate that our method is superior over the compared methods in both visual perception and objective quantitation. © 2017 Elsevier Ltd</t>
  </si>
  <si>
    <t>Li, H., College of Electronics and Information Engineering, Sichuan University, Chengdu, Sichuan, China; Yang, X., College of Electronics and Information Engineering, Sichuan University, Chengdu, Sichuan, China; Jian, L., College of Electronics and Information Engineering, Sichuan University, Chengdu, Sichuan, China; Liu, K., College of Electrical and Engineering Information, Sichuan University, Chengdu, Sichuan, China; Yuan, Y., College of Electronics and Information Engineering, Sichuan University, Chengdu, Sichuan, China; Wu, W., College of Electronics and Information Engineering, Sichuan University, Chengdu, Sichuan, China</t>
  </si>
  <si>
    <t>College of Electronics and Information Engineering, Sichuan University, Chengdu, Sichuan, China; College of Electrical and Engineering Information, Sichuan University, Chengdu, Sichuan, China</t>
  </si>
  <si>
    <t>https://www.scopus.com/inward/record.uri?eid=2-s2.0-85038828255&amp;doi=10.1016%2fj.scs.2017.12.020&amp;partnerID=40&amp;md5=5be55e03dabb7811d7f636a251b1c55a</t>
  </si>
  <si>
    <t>10.1016/j.scs.2017.12.020</t>
  </si>
  <si>
    <t>Sustainable Cities and Society</t>
  </si>
  <si>
    <t>A sparse representation-based image resolution improvement method by processing multiple dictionary pairs with latent Dirichlet allocation model for street view images</t>
  </si>
  <si>
    <t>Li H., Yang X., Jian L., Liu K., Yuan Y., Wu W.</t>
  </si>
  <si>
    <t>2-s2.0-85046016842</t>
  </si>
  <si>
    <t>Extractive summarization; Intelligent system; LDA model; Text analysis; TextTiling; Topic detection</t>
  </si>
  <si>
    <t>Purpose: Producing meeting documents requires an instantaneous recorder during meetings, which costs extra human resources and takes time to amend the file. However, a high-quality meeting document can enable users to recall the meeting content efficiently. The paper aims to discuss these issues. Design/methodology/approach: An application based on this framework is developed to help the users find topics and obtain summarizations of meeting contents without extra effort. This app uses the Bluemix speech recognizer to obtain speech transcripts. It then combines latent Dirichlet allocation and a TextTiling algorithm with the speech script of meetings to detect boundaries between different topics and evaluate the topics in each segment. TextTeaser, an open API based on a feature-based approach, is then used to summarize the speech transcripts. Findings: The results indicate that the summaries generated by the machine are 85 percent similar to the records written by humankind. Originality/value: To reduce the human effort in generating meeting reports, this paper presents a framework to record and analyze meeting contents automatically by voice recognition, topic detection, and extractive summarization. © 2018, Emerald Publishing Limited.</t>
  </si>
  <si>
    <t>Huang, T.-C., Department of Industrial and Information Management, National Cheng Kung University, Tainan, Taiwan; Hsieh, C.-H., Department of Industrial and Information Management, National Cheng Kung University, Tainan, Taiwan; Wang, H.-C., Institute of Information Management, National Cheng Kung University, Tainan, Taiwan</t>
  </si>
  <si>
    <t>Department of Industrial and Information Management, National Cheng Kung University, Tainan, Taiwan; Institute of Information Management, National Cheng Kung University, Tainan, Taiwan</t>
  </si>
  <si>
    <t>https://www.scopus.com/inward/record.uri?eid=2-s2.0-85046016842&amp;doi=10.1108%2fDTA-09-2017-0062&amp;partnerID=40&amp;md5=c3d2364943b74dcc0b56c9a6759d4574</t>
  </si>
  <si>
    <t>10.1108/DTA-09-2017-0062</t>
  </si>
  <si>
    <t>Automatic meeting summarization and topic detection system</t>
  </si>
  <si>
    <t>Huang T.-C., Hsieh C.-H., Wang H.-C.</t>
  </si>
  <si>
    <t>2-s2.0-85048045182</t>
  </si>
  <si>
    <t>citation analysis; latent Dirichlet allocation; management research; scientific impact; text mining</t>
  </si>
  <si>
    <t>Knowledge production and scientific discourse are observable in published scholarly texts. Citations capture knowledge consumption and impact. Drawing from the sociology of science, our theoretical framework posits scientific communities as thought collectives with distinctive thought styles that embed a hidden topic structure and rhetorical signals into a journal’s published articles. We hypothesize and uncover how an article’s topic attributes (structure, focus, and newness) and rhetorical attributes (inclusiveness, exclusiveness, tentativeness, and certainty) are related to future knowledge consumption. We empirically test our ideas by applying text mining algorithms to model topics and extract rhetorical signals from 1,646 strategy articles composed of nearly 18 million words generating 172,237 citations over 35 years. We find that strategy articles’ hidden topic structure explains 14% of variance in scientific impact. We also show that topic focus and topic newness each independently, directly, and significantly increase impact. As for newness, the first two articles published on a new topic each generate a citation premium &gt;100%, which is higher within the focal thought collective than outside. Importantly, we find that the citation premium of newness increases with greater topic focus (which attracts attention) and greater inflow of prior intracollective knowledge (which enhances absorption). Impact also increases when authors present new topics using a rhetorical style that is more tentative than certain. Overall, our findings demonstrate that topic and rhetorical attributes, as constitutive elements of scientific content, are independently and interdependently related to the consumption of strategy articles across thought collectives in management research. © 2018, The Author(s) 2018.</t>
  </si>
  <si>
    <t>Antons, D., RWTH Aachen University; Joshi, A.M., Oregon State University; Salge, T.O., RWTH Aachen University</t>
  </si>
  <si>
    <t>RWTH Aachen University; Oregon State University</t>
  </si>
  <si>
    <t>https://www.scopus.com/inward/record.uri?eid=2-s2.0-85048045182&amp;doi=10.1177%2f0149206318774619&amp;partnerID=40&amp;md5=29c523e86dc8c30133dcc16cf18af60b</t>
  </si>
  <si>
    <t>10.1177/0149206318774619</t>
  </si>
  <si>
    <t>Journal of Management</t>
  </si>
  <si>
    <t>Content, Contribution, and Knowledge Consumption: Uncovering Hidden Topic Structure and Rhetorical Signals in Scientific Texts</t>
  </si>
  <si>
    <t>Antons D., Joshi A.M., Salge T.O.</t>
  </si>
  <si>
    <t>2-s2.0-85043992341</t>
  </si>
  <si>
    <t>Latent dirichlet allocation; One-class collaborative filtering; Temporal dynamics</t>
  </si>
  <si>
    <t>In the one-class collaborative filtering (OCCF) scenario, the elements of the user-item rating matrix consist each take one of only two values: either “like” or unknown. Previous methods for solving the OCCF problem can be roughly categorized into content-based methods, pointwise methods, and pairwise methods. A fundamental assumption of these approaches is that all missing values in a rating matrix can be treated as “dislike”. However, this assumption may not hold because the missing values are not always negative. Sometimes users do not give positive feedback on an item simply because they are not familiar with it rather than because they dislike it. In addition, content-based methods usually require textual information on the items. In many cases, however, sufficient textual information is not available; therefore, content-based methods are not applicable. Moreover, a user's preference for items usually drifts over time, but the previous methods cannot capture the temporal dynamics of this drift. In this paper, we propose to modify the latent Dirichlet allocation (LDA) model to address the above-mentioned problems. Our method uses only observed rating data to predict users’ interests and effectively avoids the issue of data skew. Furthermore, to address the issue that users’ preferences for items usually drift over time, we assign a different weight to each rating according to its timestamp when using Gibbs sampling to estimate the parameters of the LDA model. In this way, the temporal dynamics of the user preferences can be captured. We report experiments conducted to evaluate our model. The results show that the proposed model outperforms state-of-the-art approaches for the OCCF problem. © 2018 Elsevier B.V.</t>
  </si>
  <si>
    <t>Zhang, H., School of Information, Beijing Wuzi University, Beijing, China; Zhang, X., State Key Laboratory of Software Development Environment, Beihang University, Beijing, China; Tian, Z., School of Information, Beijing Wuzi University, Beijing, China; Li, Z., School of Information, Beijing Wuzi University, Beijing, China; Yu, J., School of Information, Beijing Wuzi University, Beijing, China; Li, F., School of Information, Beijing Wuzi University, Beijing, China</t>
  </si>
  <si>
    <t>School of Information, Beijing Wuzi University, Beijing, China; State Key Laboratory of Software Development Environment, Beihang University, Beijing, China</t>
  </si>
  <si>
    <t>https://www.scopus.com/inward/record.uri?eid=2-s2.0-85043992341&amp;doi=10.1016%2fj.knosys.2018.02.036&amp;partnerID=40&amp;md5=7fe8321e2ebd8157d94625d837e574bd</t>
  </si>
  <si>
    <t>10.1016/j.knosys.2018.02.036</t>
  </si>
  <si>
    <t>Incorporating temporal dynamics into LDA for one-class collaborative filtering</t>
  </si>
  <si>
    <t>Zhang H., Zhang X., Tian Z., Li Z., Yu J., Li F.</t>
  </si>
  <si>
    <t>EID</t>
  </si>
  <si>
    <t>Source</t>
  </si>
  <si>
    <t>Access Type</t>
  </si>
  <si>
    <t>Document Type</t>
  </si>
  <si>
    <t>Author Keywords</t>
  </si>
  <si>
    <t>Abstract</t>
  </si>
  <si>
    <t>Authors with affiliations</t>
  </si>
  <si>
    <t>Affiliations</t>
  </si>
  <si>
    <t>Link</t>
  </si>
  <si>
    <t>DOI</t>
  </si>
  <si>
    <t>Cited by</t>
  </si>
  <si>
    <t>Page count</t>
  </si>
  <si>
    <t>Page end</t>
  </si>
  <si>
    <t>Page start</t>
  </si>
  <si>
    <t>Art. No.</t>
  </si>
  <si>
    <t>Issue</t>
  </si>
  <si>
    <t>Volume</t>
  </si>
  <si>
    <t>Source title</t>
  </si>
  <si>
    <t>Year</t>
  </si>
  <si>
    <t>Title</t>
  </si>
  <si>
    <t>Authors</t>
  </si>
  <si>
    <t>WOS:000240270400011</t>
  </si>
  <si>
    <t>Blei DM, 2003, J MACH LEARN RES, V3, P993, DOI 10.1162/jmlr.2003.3.4-5.993; Brants T, 2005, INFORM RETRIEVAL, V8, P181, DOI 10.1007/s10791-005-5658-8; Burstein J, 2003, AUTOMATED ESSAY SCORING: A CROSS-DISCIPLINARY PERSPECTIVE, P113; FOLTZ PW, 2001, INTERACTIVE LEARNING, V8, P111; Girolami Mark, 2003, P 26 ANN INT ACM SIG, P433; Globerson A, 2003, Journal of Machine Learning Research, V3, P1307, DOI 10.1162/153244303322753689; HOFMANN T, 2000, MACHINE LEARNIGN J, V42, P177; Kakkonen T., 2005, WSEAS Transactions on Information Science and Applications, V2, P1334; Kakkonen T., 2004, P INT C INF TECHN RE, P126; Landauer T. K., 2003, ASSESSMENT ED PRINCI, V10, P295, DOI DOI 10.1080/0969594032000148154; Landauer T.K., 1997, P 19 ANN M COGN SCI; Landauer TK, 1998, DISCOURSE PROCESS, V25, P259, DOI 10.1080/01638539809545028; LARKEY L, 1998, 21 ANN INT C RES DE, P90; Lemaire B, 2001, J EDUC COMPUT RES, V24, P305, DOI 10.2190/G649-0R9C-C021-P6X3; Minka T., 2002, P 18 C UNC ART INT, P352; PAGE EB, 1966, PHI DELTA KAPPAN, V47, P238; Timonen J., 2005, P 2 WORKSH BUILD ED, P29</t>
  </si>
  <si>
    <t>tuomo.kakkonen@cs.joensuu.fi; niko.myller@cs.joensuu.fi; erkki.sutinen@cs.joensuu.fi</t>
  </si>
  <si>
    <t>Kakkonen, T (reprint author), Univ Joensuu, POB 111, FI-80101 Joensuu, Finland.</t>
  </si>
  <si>
    <t>Univ Joensuu, FI-80101 Joensuu, Finland</t>
  </si>
  <si>
    <t>We report experiments on automatic essay grading using Latent Dirichlet Allocation (LDA). LDA is a "bag-of-words" type of language modeling and dimension reduction method, reported to outperform other related methods, Latent Semantic Analysis (LSA) and Probabilistic Latent Semantic Analysis (PLSA) in Information Retrieval (IR) domain. We introduce LDA in detail and compare its strengths and weaknesses to LSA and PLSA. We also compare empirically the performance of LDA to LSA and PLSA. The experiments were run with three essay sets consisting in total of 283 essays from different domains. On contrary to the findings in IR, LDA achieved slightly worse results compared to LSA and PLSA in the experiments. We state the reasons for LSA and PLSA outperforming LDA and indicate further research directions.</t>
  </si>
  <si>
    <t>Applying latent Dirichlet allocation to automatic essay grading</t>
  </si>
  <si>
    <t>Kakkonen, Tuomo; Myller, Niko; Sutinen, Erkki</t>
  </si>
  <si>
    <t>Kakkonen, T; Myller, N; Sutinen, E</t>
  </si>
  <si>
    <t>WOS:000257950900019</t>
  </si>
  <si>
    <t>330NU</t>
  </si>
  <si>
    <t>Baldi P., 2003, MODELING INTERNET WE; BINGHAM E, 2001, P 7 ACM SIGKDD INT C, P245, DOI DOI 10.1145/502512.502546; Blei DM, 2003, J MACH LEARN RES, V3, P993, DOI 10.1162/jmlr.2003.3.4-5.993; Brants T, 2005, INFORM RETRIEVAL, V8, P181, DOI 10.1007/s10791-005-5658-8; BURSTEIN J, 1998, P 36 ANN M ASS COMP, P206; DEERWESTER S, 1990, J AM SOC INFORM SCI, V41, P391, DOI 10.1002/(SICI)1097-4571(199009)41:6&lt;391::AID-ASI1&gt;3.0.CO;2-9; DEMPSTER AP, 1977, J ROY STAT SOC B MET, V39, P1; Foltz P. W., 2000, Interactive Learning Environments, V8, P111, DOI 10.1076/1049-4820(200008)8:2;1-B;FT111; Foltz P. W., 1999, INTERACTIVE MULTIMED, V1; FOLTZ PW, 1992, COMMUN ACM, V35, P51, DOI 10.1145/138859.138866; Girolami Mark, 2003, P 26 ANN INT ACM SIG, P433; Globerson A, 2003, Journal of Machine Learning Research, V3, P1307, DOI 10.1162/153244303322753689; Hofmann T, 2001, MACH LEARN, V42, P177, DOI 10.1023/A:1007617005950; Kakkonen T., 2004, P INT C INF TECHN RE, P126; Kakkonen T., 2005, WSEAS T INFORM SCI A, V9, P1334; Kakkonen T., 2006, P 5 INT C NAT LANG P, P110; KAPLAN RM, 1998, 9421P ED TEST SERV; Kim YS, 2003, LECT NOTES ARTIF INT, V2637, P111; Landauer TK, 1997, PROCEEDINGS OF THE NINETEENTH ANNUAL CONFERENCE OF THE COGNITIVE SCIENCE SOCIETY, P412; Landauer TK, 1998, DISCOURSE PROCESS, V25, P259, DOI 10.1080/01638539809545028; Larkey L. S., 1998, Proceedings of the 21st Annual International ACM SIGIR Conference on Research and Development in Information Retrieval, P90, DOI 10.1145/290941.290965; *LINGS INC, 2007, LINGS OY; Minka T., 2002, P 18 C UNC ART INT, P352; PAGE EB, 1995, PHI DELTA KAPPAN, V76, P561; PAGE EB, 1966, PHI DELTA KAPPAN, V47, P238; PRAKS P, 2003, P SIAM C APPL LIN AL; QUESADA J, 2003, THESIS U GRANADA PYS; Rudnor L. M., 2002, J TECHNOLOGY LEARNIN, V1, P3; SEBASTIANI G, 2002, ACM COMPUT SURV, V34, P1; Si L, 2005, LECT NOTES ARTIF INT, V3518, P622; Timonen J., 2005, P 2 WORKSH BUILD ED, P29; WADESTEIN D, 2003, SUMMARY STREET INTER; Wiemer-Hastings P., 1999, Proceedings of the Twelfth International Florida AI Research Society Conference, P192; YUSEOP K, 2002, P 19 INT C COMP LING, P1; Zelikovitz S., 2001, Proceedings of the 2001 ACM CIKM. Tenth International Conference on Information and Knowledge Management, P113</t>
  </si>
  <si>
    <t>niko.myller@cs.joensuu.fi</t>
  </si>
  <si>
    <t>Kakkonen, T (reprint author), Univ Joensuu, Dept Comp Sci &amp; Stat, FIN-80101 Joensuu, Finland.</t>
  </si>
  <si>
    <t>[Kakkonen, Tuomo; Myller, Niko; Sutinen, Erkki; Timonen, Jari] Univ Joensuu, Dept Comp Sci &amp; Stat, FIN-80101 Joensuu, Finland</t>
  </si>
  <si>
    <t>Automatic Essay Assessor (AEA) is a system that utilizes information retrieval techniques such as Latent Semantic Analysis (LSA), Probabilistic Latent Semantic Analysis (PLSA), and Latent Dirichlet Allocation (LDA) for automatic essay grading. The system uses learning materials and relatively few teacher-graded essays for calibrating the scoring mechanism before grading. We performed a series of experiments using LSA, PLSA and LDA for document comparisons in AEA. In addition to comparing the methods on a theoretical level, we compared the applicability of LSA, PLSA, and LDA to essay grading with empirical data. The results show that the use of learning materials as training data for the grading model outperforms the k-NN-based grading methods. In addition to this, we found that using LSA yielded slightly more accurate grading than PLSA and LDA. We also found that the division of the learning materials in the training data is crucial. It is better to divide learning materials into sentences than paragraphs.</t>
  </si>
  <si>
    <t>LATENT SEMANTIC ANALYSIS; LIKELIHOOD; COMPUTER</t>
  </si>
  <si>
    <t>automatic essay grading; dimensionality reduction; Latent Semantic Analysis; Probabilistic Latent Semantic Analysis; Latent Dirichlet Allocation</t>
  </si>
  <si>
    <t>Comparison of dimension reduction methods for automated essay grading</t>
  </si>
  <si>
    <t>Kakkonen, Tuomo; Myller, Niko; Sutinen, Erkki; Timonen, Jari</t>
  </si>
  <si>
    <t>Kakkonen, T; Myller, N; Sutinen, E; Timonen, J</t>
  </si>
  <si>
    <t>WOS:000286906900012</t>
  </si>
  <si>
    <t>BTG61</t>
  </si>
  <si>
    <t>Computer Science, Theory &amp; Methods; Education, Scientific Disciplines</t>
  </si>
  <si>
    <t>978-1-60558-820-9</t>
  </si>
  <si>
    <t>Asuncion A., 2007, UCI MACHINE LEARNING; Bishop C. M., 2006, PATTERN RECOGNITION; Blei DM, 2003, J MACH LEARN RES, V3, P993, DOI 10.1162/jmlr.2003.3.4-5.993; BLEI DM, 2006, LDA C; Carvalho G. S. D., 2007, CONSTRUCTION VALIDAT; *HARV GRAD SCH ED, 2010, COLL CURR DES TOOL C; IDA M, 2005, 7 INT C ADV COMM TEC, V1, P415; Mima H., 2006, P COLING ACL INT PRE, P21; Pedroni M, 2007, ITICSE 2007: 12TH ANNUAL CONFERENCE ON INNOVATION &amp; TECHNOLOGY IN COMPUTER SCIENCE EDUCATION, P131, DOI 10.1145/1269900.1268824; Ronchetti M, 2009, ITICSE 2009: PROCEEDING OF THE 2009 ACM SIGSE ANNUAL CONFERENCE ON INNOVATION AND TECHNOLOGY IN COMPUTER SCIENCE EDUCATION, P379, DOI 10.1145/1595496.1563021; SEKIYA T, 2010, ITHET 2010 IN PRESS; Tenenbaum JB, 2000, SCIENCE, V290, P2319, DOI 10.1126/science.290.5500.2319; The CS2008 Review Taskforce, 2008, COMP SCI CURR 2008 I; Tungare M, 2007, SIGCSE 2007: PROCEEDINGS OF THE THIRTY-EIGHTH SIGCSE TECHNICAL SYMPOSIUM ON COMPUTER SCIENCE EDUCATION, P55, DOI 10.1145/1227504.1227331; Wiske M. S., 2001, INT J EDUC RES, V35, P483</t>
  </si>
  <si>
    <t>sekiya@ecc.u-tokyo.ac.jp; matsuda@it.aoyama.ac.jp; yamaguch@graco.c.u-tokyo.ac.jp</t>
  </si>
  <si>
    <t>Sekiya, T (reprint author), Univ Tokyo, Ctr Informat Technol, Meguro Ku, 3-8-1 Komaba, Tokyo, Japan.</t>
  </si>
  <si>
    <t>[Sekiya, Takayuki] Univ Tokyo, Ctr Informat Technol, Meguro Ku, Tokyo, Japan</t>
  </si>
  <si>
    <t>A good curriculum is crucial for a successful university education. When developing a curriculum, topics, such as natural science, informatics, and so on are set first, course syllabi are written accordingly. However, the topics actually covered by the courses are not guaranteed to be identical to the initially set topics. To find out if the actual topics are covered by the developed course syllabi, we developed a method of systematically analyzing syllabi that uses latent Dirichlet allocation (LDA) and Isomap. We applied this method to the syllabi of MIT and those of the Open University, and verified that the method is effective.</t>
  </si>
  <si>
    <t>Syllabus; Curriculum; Curriculum Analysis; LDA; Isomap</t>
  </si>
  <si>
    <t>Bilkent Univ</t>
  </si>
  <si>
    <t>ACM SIGCSE</t>
  </si>
  <si>
    <t>Bilkent Univ, Bilkent, TURKEY</t>
  </si>
  <si>
    <t>JUN 26-30, 2010</t>
  </si>
  <si>
    <t>15th Innovation and Technology in Computer Science Education Conference</t>
  </si>
  <si>
    <t>ITICSE 2010: PROCEEDINGS OF THE 2010 ACM SIGCSE ANNUAL CONFERENCE ON INNOVATION AND TECHNOLOGY IN COMPUTER SCIENCE EDUCATION</t>
  </si>
  <si>
    <t>Analysis of Computer Science Related Curriculum on LDA and Isomap</t>
  </si>
  <si>
    <t>WOS:000391195300044</t>
  </si>
  <si>
    <t>Banko Michele, 2008, ACL 08 HLT; Bergsma Shane, 2008, EMNLP; Blei D. M., 2003, J MACH LEARN RES; Brody Samuel, 2009, EACL, P103; Carlson A., 2010, WSDM 2010; Chen Harr, 2009, NAACL; Clark Stephen, 2002, COMPUT LINGUIST; Dagan Ido, 1999, MACHINE LEARNING; Daume III H., 2007, HBC HIERARCHICAL BAY; Daume III Hal, 2006, P 21 INT C COMP LING; Erk Katrin, 2007, P 45 ANN M ASS COMP; Erosheva Elena, 2004, P NATL ACAD SCI US; Etzioni O., 2005, ARTIFICIAL INTELLIGE; Gildea Daniel, 2002, COMPUT LINGUIST; Griffiths T. L., 2004, P NATL ACAD SCI US; Keller Frank, 2003, COMPUT LINGUIST; Kozareva Zornitsa, 2008, ACL 08 HLT; Li Hang, 1998, COMPUT LINGUIST; Lin D., 2001, KDD; Lin D., 1998, P WORKSH EV PARS SYS; Mei Qiaozhu, 2007, KDD; Mimno D., 2009, EMNLP; Newman D., 2010, NAACL HLT; Newman D., 2009, JMLR; Pantel P., 2007, HLT NAACL; Pantel P. A., 2003, THESIS; Reisinger Joseph, 2009, P JOINT C 47 ANN M A; Resnik P., 1996, COGNITION; Resnik P., 1997, P ACL SIGLEX WORKSH; Rooth M., 1999, P 37 ANN M ASS COMP; Schubert L., 2003, P HLT NAACL 2003 WOR, P7; Seaghdha Diarmuid O, 2010, P 48 ANN M ASS COMP; Van Durme Benjamin, 2009, TR946 U ROCH DEP COM; Yano Tae, 2009, NAACL; Yao L., 2009, KDD</t>
  </si>
  <si>
    <t>aritter@cs.washington.edu; mausam@cs.washington.edu; etzioni@cs.washington.edu</t>
  </si>
  <si>
    <t>Ritter, A (reprint author), Univ Washington, Dept Comp Sci &amp; Engn, Box 352350, Seattle, WA 98195 USA.</t>
  </si>
  <si>
    <t>[Ritter, Alan; Mausam; Etzioni, Oren] Univ Washington, Dept Comp Sci &amp; Engn, Box 352350, Seattle, WA 98195 USA</t>
  </si>
  <si>
    <t>The computation of selectional preferences, the admissible argument values for a relation, is a well-known NLP task with broad applicability. We present LDA-SP, which utilizes LinkLDA (Erosheva et al., 2004) to model selectional preferences. By simultaneously inferring latent topics and topic distributions over relations, LDA-SP combines the benefits of previous approaches: like traditional class-based approaches, it produces human-interpretable classes describing each relation's preferences, but it is competitive with non-class-based methods in predictive power. We compare LDA-SP to several state-of-the- art methods achieving an 85% increase in recall at 0.9 precision over mutual information (Erk, 2007). We also evaluate LDA-SP's effectiveness at filtering improper applications of inference rules, where we show substantial improvement over Pantel et al.' s system (Pantel et al., 2007).</t>
  </si>
  <si>
    <t>A Latent Dirichlet Allocation method for Selectional Preferences</t>
  </si>
  <si>
    <t>Ritter, Alan; Mausam; Etzioni, Oren</t>
  </si>
  <si>
    <t>Ritter, A; Mausam; Etzioni, O</t>
  </si>
  <si>
    <t>WOS:000288678800022</t>
  </si>
  <si>
    <t>738YP</t>
  </si>
  <si>
    <t>10.1109/JSTARS.2010.2081349</t>
  </si>
  <si>
    <t>Aigrain P, 1996, MULTIMED TOOLS APPL, V3, P179, DOI 10.1007/BF00393937; Aksoy S., 2006, SIGNAL IMAGE PROCESS, P491; Baraldi A., 2006, IEEE T GEOSCI REMOTE, V40, P2563; Bijhold J, 2002, J FORENSIC SCI, V47, P40; Blei DM, 2003, J MACH LEARN RES, V3, P993, DOI 10.1162/jmlr.2003.3.4-5.993; Datcu M, 2005, IEEE T GEOSCI REMOTE, V43, P601, DOI 10.1109/TGRS.2005.843253; Datcu M., 2002, ESA B, V110; Deserno T. M., 2007, J DIGITAL IMAGING; European Environment Agency (EEA), IMAGE 2000 CLC 2000; Lienou M., GEOSCI REMOTE SENS L, V7, P28; Mochihashi D., 2004, ATR SPOKEN LANGUAGE; Pavlopoulou C., 2003, P SPIE MED IMAGING; Shyu CR, 2007, IEEE T GEOSCI REMOTE, V45, P839, DOI 10.1109/TGRS.2006.890579; Smeulders AWM, 2000, IEEE T PATTERN ANAL, V22, P1349, DOI 10.1109/34.895972; Sudderth EB, 2008, INT J COMPUT VISION, V77, P291, DOI 10.1007/s11263-007-0069-5</t>
  </si>
  <si>
    <t>The authors would like to thank the European Space Agency (ESA) and the Meteorological Environment Earth Observation (MEEO) for their support throughout the Romanian Knowledge-Centered Earth Observation (ROKEO) project.</t>
  </si>
  <si>
    <t>European Space Agency (ESA); Meteorological Environment Earth Observation (MEEO)</t>
  </si>
  <si>
    <t>DATCU, Mihai/G-1655-2016</t>
  </si>
  <si>
    <t>dragos.bratasanu@rosa.ro; ion.nedelcu@rosa.ro; mihai.datcu@dlr.de</t>
  </si>
  <si>
    <t>Bratasanu, D (reprint author), Romanian Space Agcy ROSA, Bucharest, Romania.</t>
  </si>
  <si>
    <t>[Bratasanu, Dragos; Nedelcu, Ion] Romanian Space Agcy ROSA, Bucharest, Romania; [Datcu, Mihai] German Aerosp Ctr DLR, Oberpfaffenhofen, Germany</t>
  </si>
  <si>
    <t>This paper brings a solution for bridging the gap between the results of state-of-the-art automatic classification algorithms and high semantic human-defined manually created terminology of cartographic data. Using a recent pure-spectral rule-based fully automatic classifier to define the basic 'vocabulary', we provide a hybrid method to automatically understand and describe semantic rules that link existent mapping data according to different specifications with the end-results of unsupervised computer information mining methods. Following an agreement between the learning model and the cartographic scale implied, we exploit Latent Dirichlet Allocation model (LDA) to map heterogeneous pixels with similar intermediate-level semantic meaning into land cover classes of various mapping products. By discovering the set of rules that explain semantic classes in existent vector systems, we introduce the prototype of an interactive learning loop that uses the concept of direct semantics applied on satellite imagery. We solve a big problem in generating cartographic information layers from a fully automatic classification map and demonstrate it for the typical case of Landsat images.</t>
  </si>
  <si>
    <t>RETRIEVAL</t>
  </si>
  <si>
    <t>Automatic mapping; latent Dirichlet allocation; semantic annotation; semantic gap</t>
  </si>
  <si>
    <t>Bridging the Semantic Gap for Satellite Image Annotation and Automatic Mapping Applications</t>
  </si>
  <si>
    <t>Bratasanu, Dragos; Nedelcu, Ion; Datcu, Mihai</t>
  </si>
  <si>
    <t>Bratasanu, D; Nedelcu, I; Datcu, M</t>
  </si>
  <si>
    <t>WOS:000291343900005</t>
  </si>
  <si>
    <t>773XC</t>
  </si>
  <si>
    <t>10.1016/j.elerap.2010.11.002</t>
  </si>
  <si>
    <t>AIROLDI E, 2006, P INT C BIOM SOC ANN; Attias H, 2000, ADV NEUR IN, V12, P209; Barnard K, 2003, J MACH LEARN RES, V3, P1107, DOI 10.1162/153244303322533214; Bhatnagar A, 2004, J BUS RES, V57, P758, DOI 10.1016/S0148-2963(02)00357-0; Blei DM, 2004, ADV NEUR IN, V16, P17; Blei DM, 2003, J MACH LEARN RES, V3, P993, DOI 10.1162/jmlr.2003.3.4-5.993; Bose I, 2010, ELECTRON COMMER R A, V9, P197, DOI 10.1016/j.elerap.2009.07.006; Bult JR, 1995, MARKET SCI, V14, P378, DOI 10.1287/mksc.14.4.378; Chen YL, 2009, ELECTRON COMMER R A, V8, P241, DOI 10.1016/j.elerap.2009.03.002; Cheng CH, 2009, EXPERT SYST APPL, V36, P4176, DOI 10.1016/j.eswa.2008.04.003; Erosheva EA, 2005, STUD CLASS DATA ANAL, P11, DOI 10.1007/3-540-28084-7_2; Erosheva EA, 2004, STATISTICAL DATA MINING AND KNOWLEDGE DISCOVERY, P117; Heilman CM, 2002, INT J RES MARK, V19, P225, DOI 10.1016/S0167-8116(02)00077-0; Hughes A. M., 1996, MARKETING TOOLS, V3, P4; Jiang TY, 2006, IEEE T KNOWL DATA EN, V18, P1297, DOI 10.1109/TKDE.2006.164; LONG B, 2006, P INT C MACH LEARN P; Magidson J., 2002, CANADIAN J MARKETING, V20, P37, DOI DOI 10.1017/CBO9780511499531.004; McCarty JA, 2007, J BUS RES, V60, P656, DOI 10.1016/j.jbusres.2006.06.015; Meier A, 2007, INFORM-J COMPUT INFO, V31, P175; MIGKAUTSCH J, 2000, J DATABASE MARKETING, V8, P67; MINKA T, 2001, USING LOWER BOUNDS A; Minka T., 1998, EXPECTATION MAXIMIZA; Ngai EWT, 2009, EXPERT SYST APPL, V36, P2592, DOI 10.1016/j.eswa.2008.02.021; Nowicki K, 2001, J AM STAT ASSOC, V96, P1077, DOI 10.1198/016214501753208735; Payne A, 2005, J MARKETING, V69, P167, DOI 10.1509/jmkg.2005.69.4.167; REGIELSKI C, 2002, TECHNOL SOC, V24, P483; Spangler W. E., 1999, Journal of Management Information Systems, V16, P37; Stone Bob, 2001, SUCCESSFUL DIRECT MA; Vellido A, 1999, EXPERT SYST APPL, V17, P303, DOI 10.1016/S0957-4174(99)00042-1; Yang MS, 2005, EUR J OPER RES, V160, P515, DOI 10.1016/j.ejor.2003.07.004; ZABAH AR, 2004, IND MARKET MANAG, V33, P475</t>
  </si>
  <si>
    <t>roungwu@ccu.edu.tw</t>
  </si>
  <si>
    <t>Wu, RS (reprint author), Natl Chung Cheng Univ, Dept Informat Management, 168 Univ Rd, Min Hsiung 62102, Chia Yi, Taiwan.</t>
  </si>
  <si>
    <t>[Wu, Roung-Shiunn] Natl Chung Cheng Univ, Dept Informat Management, Min Hsiung 62102, Chia Yi, Taiwan; [Chou, Po-Hsuan] Natl Chung Cheng Univ, Grad Inst Informat Management, Min Hsiung 62102, Chia Yi, Taiwan</t>
  </si>
  <si>
    <t>The segmentation of online consumers into multiple categories can contribute to a better understanding and characterization of purchasing behavior in the electronic commerce market. Online shopping databases consist of multiple kinds of data on customer purchasing activity and demographic characteristics, as well as consumption attributes such as Internet usage and satisfaction with services. Information about customers uncovered by segmentation enables company administrators to establish good customer relations and refine their marketing strategies to match customer expectations. To achieve optimal segmentation, we developed a soft clustering method that uses a latent mixed-class membership clustering approach to classify online customers based on their purchasing data across categories. A technique derived from the latent Dirichlet allocation model is used to create the customer segments. Variational approximation is leveraged to generate estimates from the segmentation in a computationally-efficient manner. The proposed soft clustering method yields more promising results than hard clustering and greater within-segment clustering quality than the finite mixture model. (C) 2010 Elsevier B. V. All rights reserved.</t>
  </si>
  <si>
    <t>RELATIONSHIP MANAGEMENT; MODELS; FRAMEWORK; RFM</t>
  </si>
  <si>
    <t>Customer segmentation; Clustering; Customer relationship management; Data mining; Expectation-maximization (EM) procedure; Latent class</t>
  </si>
  <si>
    <t>Customer segmentation of multiple category data in e-commerce using a soft-clustering approach</t>
  </si>
  <si>
    <t>Wu, Roung-Shiunn; Chou, Po-Hsuan</t>
  </si>
  <si>
    <t>Wu, RS; Chou, PH</t>
  </si>
  <si>
    <t>WOS:000398865900175</t>
  </si>
  <si>
    <t>BH2EC</t>
  </si>
  <si>
    <t>INT CONF COMP SCI ED</t>
  </si>
  <si>
    <t>978-1-4673-0239-5</t>
  </si>
  <si>
    <t>2471-6146</t>
  </si>
  <si>
    <t>Bach J. R., 1996, STORAGE RETRIEVAL ST, V2670, P76; Blei DM, 2003, J MACH LEARN RES, V3, P993, DOI 10.1162/jmlr.2003.3.4-5.993; FEIFEI L, 2005, IEEE COMP SOC C COMP, P524; Ferhatosmanoglu H, 2006, INFORM SYST, V31, P512, DOI 10.1016/j.is.2005.01.001; FLICKNER M, 1995, COMPUTER, V28, P23, DOI 10.1109/2.410146; Frankling G., 2008, INT J COMPUT GEOM AP, V18, P605; Minka T., 2002, P 18 C UNC ART INT, P352; Vailaya A, 1998, PATTERN RECOGN, V31, P1921, DOI 10.1016/S0031-3203(98)00079-X</t>
  </si>
  <si>
    <t>Yang_binwei@yahoo.com.cn</t>
  </si>
  <si>
    <t>Yang, BW (reprint author), Zhejiang Inst Mech &amp; Elect Engn, Coll Comp Engn, Hangzhou, Zhejiang, Peoples R China.</t>
  </si>
  <si>
    <t>[Yang Bin-wei; Zhang Yun] Zhejiang Inst Mech &amp; Elect Engn, Coll Comp Engn, Hangzhou, Zhejiang, Peoples R China</t>
  </si>
  <si>
    <t>In this paper, we will propose a new approach about how to categorize viewfinder images captured by digital cameras. This new unsupervised learning approach based-on visual characters of the images and LDA (Latent Dirichlet Allocation) model. In this approach, we represent the image of a scene by a collection of local regions, denoted as codewords. The image codewords which include visual characters of images are training units prepared for image categorizing. After learning, we get the LDA model parameters for each category image, and then in categorizing, we classify the input image by selecting the best category model. The test result shows that this approach can categorize different scenes automatically and works well.</t>
  </si>
  <si>
    <t>visual character; LDA model; image categorize</t>
  </si>
  <si>
    <t>JUL 14-17, 2012</t>
  </si>
  <si>
    <t>7th International Conference on Computer Science and Education</t>
  </si>
  <si>
    <t>International Conference on Computer Science &amp; Education</t>
  </si>
  <si>
    <t>PROCEEDINGS OF 2012 7TH INTERNATIONAL CONFERENCE ON COMPUTER SCIENCE &amp; EDUCATION, VOLS I-VI</t>
  </si>
  <si>
    <t>An Approach Of Categorize Natural Scene Images Based On Visual Characters and LDA Model</t>
  </si>
  <si>
    <t>Yang Bin-wei; Zhang Yun</t>
  </si>
  <si>
    <t>Yang, BW; Zhang, Y</t>
  </si>
  <si>
    <t>WOS:000398865900116</t>
  </si>
  <si>
    <t>Baeza-Yates R., 1999, MODEM INFORM RETRIEV, V463; Blei DM, 2003, J MACH LEARN RES, V3, P993, DOI 10.1162/jmlr.2003.3.4-5.993; Chen CM, 2010, J AM SOC INF SCI TEC, V61, P1386, DOI 10.1002/asi.21309; He Q, 1999, LIBR TRENDS, V48, P133; Heinrich G, 2005, PARAMETER ESTIMATION; KESSLER MM, 1963, AM DOC, V14, P10, DOI 10.1002/asi.5090140103; LAW J, 1988, SCIENTOMETRICS, V14, P251, DOI 10.1007/BF02020078; Mrchen F., 2008, ANTICIPATING ANNOTAT; Ramage D., 2009, ACL, P248; Si X., 2009, J COMPUTATIONAL INFO, V6, P23; Wang C., 2009, DECOUPLING SPARSITY; Wang X., 2006, TOPICS TIME NONMARKO; Wang X., 2007, IEEE COMPUTER SOC; Ying J, 2006, J CHINA SOC SCI TECH, V25, P503; Zhai ZW, 2011, LECT NOTES ARTIF INT, V6634, P448, DOI 10.1007/978-3-642-20841-6_37; Zhou D, 2006, TOPIC EVOLUTION SOCI</t>
  </si>
  <si>
    <t>The project was supported by "The Natural Science Foundation of Fujian Province of China (Grant No. 2011J01360)" and "MOE (Ministry of Education in China) Project of Humanities and Social Sciences (Grant No. 11YJC870027)".</t>
  </si>
  <si>
    <t>Natural Science Foundation of Fujian Province of China [2011J01360]; MOE (Ministry of Education in China) Project of Humanities and Social Sciences [11YJC870027]</t>
  </si>
  <si>
    <t>triplewu@xmu.edu.cn; 274714842@qq.com; wylan@xmu.edu.cn; wuqq@xmu.edu.cn</t>
  </si>
  <si>
    <t>Wu, QQ (reprint author), Xiamen Univ, Sch Software, Xiamen, Fujian, Peoples R China.</t>
  </si>
  <si>
    <t>[Wu Maowen] Xiamen Univ, Sch Journalism &amp; Commun, Xiamen, Fujian, Peoples R China; [Zhang CaiDong; Wu QingQiang] Xiamen Univ, Sch Software, Xiamen, Fujian, Peoples R China; [Lan Weiyao] Xiamen Univ, Sch Informat Sci &amp; Technol, Xiamen, Fujian, Peoples R China</t>
  </si>
  <si>
    <t>Based on the introduction to research background of stem cell and the significance of topic analysis of stem cell, this paper analyzed the topic analysis in co-occurrence theory and LDA. LDA and co-occurrence theory were used to determine the text topics of stem cell research literatures from 2006-2011 in PubMed. After stem cell research topics were obtained, they were analyzed in terms of topic label, topic research content and interrelation between topics. In the end, current deficiencies of LDA and future study are proposed.</t>
  </si>
  <si>
    <t>CO-WORD ANALYSIS</t>
  </si>
  <si>
    <t>Latent Dirichlet Allocation (LDA); co-occurrence theory; correlation analysis</t>
  </si>
  <si>
    <t>Text Topic Mining Based on LDA and Co-occurrence Theory</t>
  </si>
  <si>
    <t>Wu Maowen; Zhang CaiDong; Lan Weiyao; Wu QingQiang</t>
  </si>
  <si>
    <t>Wu, MW; Zhang, CD; Lan, WY; Wu, QQ</t>
  </si>
  <si>
    <t>WOS:000323927704027</t>
  </si>
  <si>
    <t>Baccianella S., 2010, 7 C INT LANG RES EV, V25, P2010; Blei DM, 2003, J MACH LEARN RES, V3, P993, DOI 10.1162/jmlr.2003.3.4-5.993; Bo Pang, 2008, Foundations and Trends in Information Retrieval, V2, P1, DOI 10.1561/1500000001; Ekman P., 1972, NEBRASKA S MOTIVATIO, V19, P207; Gareis E., 2009, ANN M INT COMM ASS S; Griffiths T. L., 2002, P 24 ANN C COGN SCI; Hofmann T, 1999, SIGIR'99: PROCEEDINGS OF 22ND INTERNATIONAL CONFERENCE ON RESEARCH AND DEVELOPMENT IN INFORMATION RETRIEVAL, P50, DOI 10.1145/312624.312649; HOFSTEDE G, 1984, J CROSS CULT PSYCHOL, V15, P417, DOI 10.1177/0022002184015004003; Hofstede G. H., 2001, CULTURES CONSEQUENCE; Horton B. W., 2009, ANN M INT COMM ASS S; Kitayama S, 2000, COGNITION EMOTION, V14, P93, DOI 10.1080/026999300379003; Mitchell T.M., 1997, MACHINE LEARNING; Nagarajan M., 2009, P 3 INT ICWSM C; Nakasak H., 2009, P 3 INT ICWSM C; Paul M., 2009, EMNLP 09, P1408; Shaw G. B., 1941, PYGMALION; Strapparava C., 2004, P 4 INT C LANG RES E, V4, P1083; STRAPPARAVA C, 2008, SAC 08, P1556; Strapparava C., 2007, P 4 INT WORKSH SEM E, P70</t>
  </si>
  <si>
    <t>fazleh@informatik.uni-bremen.de; P.Monachesi@uu.nl</t>
  </si>
  <si>
    <t>Elahi, MF (reprint author), Univ Bremen, SFB Spatial Cognit TR8, Bremen, Germany.</t>
  </si>
  <si>
    <t>[Elahi, Mohammad Fazleh] Univ Bremen, SFB Spatial Cognit TR8, Bremen, Germany; Univ Utrecht, Uil OTS, Utrecht, Netherlands</t>
  </si>
  <si>
    <t>We present a methodology for analyzing cross-cultural similarities and differences using language as a medium, love as domain, social media as a data source and 'Terms' and 'Topics' as cultural features. We discuss the techniques necessary for the creation of the social data corpus from which emotion terms have been extracted using NLP techniques. Topics of love discussion were then extracted from the corpus by means of Latent Dirichlet Allocation (LDA). Finally, on the basis of these features, a cross-cultural comparison was carried out. For the purpose of cross-cultural analysis, the experimental focus was on comparing data from a culture from the East (India) with a culture from the West (United States of America). Similarities and differences between these cultures have been analyzed with respect to the usage of emotions, their intensities and the topics used during love discussion in social media.</t>
  </si>
  <si>
    <t>social media; cross-cultural analysis; Latent Dirichlet Allocation(LDA)</t>
  </si>
  <si>
    <t>An Examination of Cross-Cultural Similarities and Differences from Social Media Data with respect to Language Use</t>
  </si>
  <si>
    <t>Elahi, Mohammad Fazleh; Monachesi, Paola</t>
  </si>
  <si>
    <t>Elahi, MF; Monachesi, P</t>
  </si>
  <si>
    <t>WOS:000323927701115</t>
  </si>
  <si>
    <t>Agarwal Shashank, 2009, BIOINFORMATICS; Barzilay Regina, 2004, P N AM CHAPT ASS COM; Blei DM, 2003, J MACHINE LEARNING R, V3; Butters Jonathan, 2008, P INT C LANG RES EV; Dai Andrew M., 2011, P INT C ART NEUR NET; Guo Yufan, 2011, BMC BIOINFORMATICS; Guo Yufan, 2011, P C EMP METH NAT LAN; Hirohata Kenji, 2008, INT JOINT C NAT LANG; Li Ying, 2010, P ACM INT HLTH INF S; Liakata Maria, 2010, P INT C LANG RES EV; Liakata Maria, 2010, P WORKSH NEG SPEC NA; Lin Chenghua, 2009, P C INF KNOWL MAN CI; McKnight Larry, 2003, AMIA Annu Symp Proc, P440; Merity Stephen, 2009, WORKSH P TEXT CIT AN; Mullen Tony, 2005, P ACM SPEC INT GROUP; Nawaz Raheel, 2010, P INT C LANG RES EV; Teufel Simone, 2002, COMPUTATIONAL LINGUI; Teufel Simone, 2009, P C EMP METH NAT LAN; Zhao Wayne Xin, 2011, P EUR C INF RETR ECI</t>
  </si>
  <si>
    <t>a.varga@dcs.shef.ac.uk; daniel@dcs.shef.ac.uk; f.ciravegna@dcs.shef.ac.uk</t>
  </si>
  <si>
    <t>Varga, A (reprint author), Org Informat &amp; Knowledge Res Grp, Dept Comp Sci, 211 Portobello, Sheffield S1 4DP, S Yorkshire, England.</t>
  </si>
  <si>
    <t>[Varga, Andrea; Ciravegna, Fabio] Org Informat &amp; Knowledge Res Grp, Dept Comp Sci, 211 Portobello, Sheffield S1 4DP, S Yorkshire, England; [Preotiuc-Pietro, Daniel] Nat Language Proc Res Grp, Dept Comp Sci, Sheffield S1 4DP, S Yorkshire, England</t>
  </si>
  <si>
    <t>Document zone identification aims to automatically classify sequences of text-spans (e. g. sentences) within a document into predefined zone categories. Current approaches to document zone identification mostly rely on supervised machine learning methods, which require a large amount of annotated data, which is often difficult and expensive to obtain. In order to overcome this bottleneck, we propose graphical models based on the popular Latent Dirichlet Allocation (LDA) model. The first model, which we call zoneLDA aims to cluster the sentences into zone classes using only unlabelled data. We also study an extension of zoneLDA called zoneLDAb, which makes distinction between common words and non-common words within the different zone types. We present results on two different domains: the scientific domain and the technical domain. For the latter one we propose a new document zone classification schema, which has been annotated over a collection of 689 documents, achieving a Kappa score of 85%. Overall our experiments show promising results for both of the domains, outperforming the baseline model. Furthermore, on the technical domain the performance of the models are comparable to the supervised approach using the same feature sets. We thus believe that graphical models are a promising avenue of research for automatic document zoning.</t>
  </si>
  <si>
    <t>document zoning; probabilistic graphical models; unsupervised learning</t>
  </si>
  <si>
    <t>Unsupervised document zone identification using probabilistic graphical models</t>
  </si>
  <si>
    <t>Varga, Andrea; Preotiuc-Pietro, Daniel; Ciravegna, Fabio</t>
  </si>
  <si>
    <t>Varga, A; Preotiuc-Pietro, D; Ciravegna, F</t>
  </si>
  <si>
    <t>WOS:000301006300002</t>
  </si>
  <si>
    <t>901YR</t>
  </si>
  <si>
    <t>10.1162/COLI_a_00084</t>
  </si>
  <si>
    <t>55 HAYWARD STREET, CAMBRIDGE, MA 02142 USA</t>
  </si>
  <si>
    <t>Abramovich Y. A., 2002, INVITATION OPERATOR; Bar-Haim R., 2006, P 2 PASCAL CHALL WOR, P1; Baroni M., 2010, P 2010 C EMP METH NA, P1183; Bellegarda JR, 2000, P IEEE, V88, P1279, DOI 10.1109/5.880084; Blackburn P., 2005, REPRESENTATION INFER; Blei DM, 2003, J MACH LEARN RES, V3, P993, DOI 10.1162/jmlr.2003.3.4-5.993; Boyd-Graber J., 2007, P 2007 JOINT C EMP M, P1024; Cai J. F., 2007, P 2007 JOINT C EMP M, P1015; Choi FYY, 2001, PROCEEDINGS OF THE 2001 CONFERENCE ON EMPIRICAL METHODS IN NATURAL LANGUAGE PROCESSING, P109; Clark S, 2008, P 2 S QUANT INT, P133; Clark S., 2007, P AAAI SPRING S QUAN, P52; CLARKE D, 2006, P 2 PASCAL CHALL WOR, P134; Clarke Daoud, 2007, THESIS U SUSSEX; Collins M., 1997, P 35 ANN M ASS COMP, P16; Dagan Ido, 2005, P PASCAL CHALL WORKS, P1; DEERWESTER S, 1990, J AM SOC INFORM SCI, V41, P391, DOI 10.1002/(SICI)1097-4571(199009)41:6&lt;391::AID-ASI1&gt;3.0.CO;2-9; Erk K, 2009, P 13 C COMP NAT LANG, P57; Firth J., 1968, SELECTED PAPERS JR F, P168; Foltz PW, 1998, DISCOURSE PROCESS, V25, P285, DOI 10.1080/01638539809545029; Geffet M., 2005, P 43 ANN M ASS COMP, P107, DOI DOI 10.3115/1219840.1219854.; Glickman Oren, 2005, P ACL WORKSH EMP MOD, P43; Grefenstette E., 2011, P 9 INT C COMP SEM, P125; Grefenstette G., 1994, EXPLORATIONS AUTOMAT; Guevara E, 2011, P 9 INT C COMP SEM I, P135; Halmos PR, 1974, FINITE DIMENSIONAL V; Harris Z., 1968, MATH STRUCTURES LANG; Hofmann T., 1999, P 15 C UNC ART INT, P289; Kamp Hans, 1993, STUDIES LINGUISTICS, V42; Kintsch W, 2001, COGNITIVE SCI, V25, P173, DOI 10.1207/s15516709cog2502_1; Lambek J., 2001, Grammars, V4, P21, DOI 10.1023/A:1011444711686; Lambek J., 1958, AM MATH MONTHLY, V65, P154, DOI [10.2307/2310058, DOI 10.2307/2310058]; Lambek J., 1961, STRUCTURE LANGUAGE I, P166; Landauer TK, 1997, PSYCHOL REV, V104, P211, DOI 10.1037//0033-295X.104.2.211; Lee Lillian, 1999, P 37 ANN M ASS COMP; Lin D., 1998, P 17 INT C COMP LING, V2, P768; Lin D., 2003, TREEBANKS, P317; Lodhi H, 2002, J MACH LEARN RES, V2, P419, DOI 10.1162/153244302760200687; McCarthy D., 2004, P 42 M ASS COMP LING, P279, DOI DOI 10.3115/1218955.1218991; MILLER GA, 1991, LANG COGNITIVE PROC, V6, P1, DOI 10.1080/01690969108406936; Mitchell Jeff, 2008, P 46 ANN M ASS COMP, P236; Preller A, 2011, ELECTRON NOTES THEOR, V270, P141, DOI 10.1016/j.entcs.2011.01.028; RUDOLPH S, 2010, P 48 ANN M ASS COMP, P907; Schutze H, 1998, COMPUT LINGUIST, V24, P97; SMOLENSKY P, 1990, ARTIF INTELL, V46, P159, DOI 10.1016/0004-3702(90)90007-M; Song D, 2003, J AM SOC INF SCI TEC, V54, P321, DOI 10.1002/asi.10213; Voiculescu D. V., 1997, FREE PROBABILITY THE; Weeds J, 2004, P 20 INT C COMP LING, DOI 10.3115/1220355.1220501; Widdows Dominic, 2008, P 2 AAAI S QUANT INT, P1; Wittgenstein Ludwig, 1953, PHILOS INVESTIGATION</t>
  </si>
  <si>
    <t>daoud.clarke@gorkana.com</t>
  </si>
  <si>
    <t>Clarke, D (reprint author), Gorkana Grp, Discovery House,28-48 Banner St, London EC1Y 8QE, England.</t>
  </si>
  <si>
    <t>[Clarke, Daoud] Univ Hertfordshire, Hatfield AL10 9AB, Herts, England</t>
  </si>
  <si>
    <t>Formalizing "meaning as context" mathematically leads to a new, algebraic theory of meaning, in which composition is bilinear and associative. These properties are shared by other methods that have been proposed in the literature, including the tensor product, vector addition, point-wise multiplication, and matrix multiplication. Entailment can be represented by a vector lattice ordering, inspired by a strengthened form of the distributional hypothesis, and a degree of entailment is defined in the form of a conditional probability. Approaches to the task of recognizing textual entailment, including the use of subsequence matching, lexical entailment probability, and latent Dirichlet allocation, can be described within our framework.</t>
  </si>
  <si>
    <t>REPRESENTATION; INFORMATION</t>
  </si>
  <si>
    <t>A Context-Theoretic Framework for Compositionality in Distributional Semantics</t>
  </si>
  <si>
    <t>Clarke, Daoud</t>
  </si>
  <si>
    <t>Clarke, D</t>
  </si>
  <si>
    <t>WOS:000375256300003</t>
  </si>
  <si>
    <t>BE7HB</t>
  </si>
  <si>
    <t>Education &amp; Educational Research; Education, Scientific Disciplines; Engineering, Multidisciplinary</t>
  </si>
  <si>
    <t>ASEE ANNU CONF EXPO</t>
  </si>
  <si>
    <t>2153-5965</t>
  </si>
  <si>
    <t>1818 N STREET, NW SUITE 600, WASHINGTON, DC 20036 USA</t>
  </si>
  <si>
    <t>AMER SOC ENGINEERING EDUCATION</t>
  </si>
  <si>
    <t>Anaya L., 2012, DEC SCI I 43 ANN M S; Blei DM, 2003, J MACH LEARN RES, V3, P993, DOI 10.1162/jmlr.2003.3.4-5.993; Buchal R. O., 1996, ASEE ANN C P JUN 23; Griffiths TL, 2004, P NATL ACAD SCI USA, V101, P5228, DOI 10.1073/pnas.0307752101; Hogg R., 2005, INTRO MATH STAT; Meisen A, 1996, JOM-J MIN MET MAT S, V48, P16, DOI 10.1007/BF03223018; Melsa J., 1997, COMPUT CONTROL ENG J, P209; Papadimitriou CH, 2000, J COMPUT SYST SCI, V61, P217, DOI 10.1006/jcss.2000.1711; Steyvers M., 2007, HDB LATENT SEMANTIC; Thom D, 1998, INT J ENG EDUC, V14, P89</t>
  </si>
  <si>
    <t>Lanaya@unt.edu; lucian.visinescu@unt.edu</t>
  </si>
  <si>
    <t>Anaya, L (reprint author), UNT, ETEC Grad Program, Coll Engn, Dept Engn Technol, 3940 N Elm,F115U, Denton, TX 76207 USA.</t>
  </si>
  <si>
    <t>[Anaya, Leticia] UNT, ETEC Grad Program, Coll Engn, Dept Engn Technol, 3940 N Elm,F115U, Denton, TX 76207 USA; [Visinescu, Lucian] Univ N Texas, Coll Business, Informat Technol &amp; Decis Sci, Denton, TX 76203 USA</t>
  </si>
  <si>
    <t>Past and present experiences have many times proven beneficial for future inquiries as they help us to see the trends in many fields of activities. This manuscript summarizes the evolution of research topics in a well-known international engineering educational journal and offers a condense recollection of research topics for future scientific investigations. The selected journal for text data investigation is the European Journal of Engineering Education spanning from 1978-2012. In order to confirm extracted topics, but also to account for complementary topics, two text mining techniques were applied in five years segments by extracting 6 and 10 topics from the corpus of documents associated with each segment. Latent Semantic Analysis and Latent Dirichlet Allocation are two text mining techniques commonly used for topic extraction over large volumes (corpora) of text documents producing a summary of topics that describe the entire corpus of documents. These topics were then analyzed to determine how the overall engineering education evolved over a period spanning approximately three decades. The results indicate the overall engineering education has evolved from teaching basic engineering and design skills, computers, systems and processes; to creative teaching strategies and didactic curriculums, integrated design technologies and developing technologies; to simulation, quality in higher education, and distance learning; to information communication technology, assessment/accreditation, sustainable technology and project-based training; and to engineering management, women engineering careers, and undergraduate engineering research.</t>
  </si>
  <si>
    <t>ASEE</t>
  </si>
  <si>
    <t>Atlanta, GA</t>
  </si>
  <si>
    <t>JUN 23-26, 2013</t>
  </si>
  <si>
    <t>ASEE Annual Conference</t>
  </si>
  <si>
    <t>ASEE Annual Conference &amp; Exposition</t>
  </si>
  <si>
    <t>2013 ASEE ANNUAL CONFERENCE</t>
  </si>
  <si>
    <t>International Engineering Education Journals: Past, Present and Potential Research Directions</t>
  </si>
  <si>
    <t>Anaya, Leticia; Visinescu, Lucian</t>
  </si>
  <si>
    <t>Anaya, L; Visinescu, L</t>
  </si>
  <si>
    <t>WOS:000331377300002</t>
  </si>
  <si>
    <t>AA8XC</t>
  </si>
  <si>
    <t>J. Electron. Commer. Res.</t>
  </si>
  <si>
    <t>J ELECTRON COMMER RE</t>
  </si>
  <si>
    <t>1938-9027</t>
  </si>
  <si>
    <t>1526-6133</t>
  </si>
  <si>
    <t>DEPT BIOL SCI, CHICO, CA 95929 USA</t>
  </si>
  <si>
    <t>CHICO</t>
  </si>
  <si>
    <t>CALIFORNIA STATE UNIV</t>
  </si>
  <si>
    <t>Aciar S, 2007, IEEE INTELL SYST, V22, P39, DOI 10.1109/MIS.2007.55; Ante S. E., 2009, BLOOMBERG BUSIN 1015; Blei DM, 2003, J MACH LEARN RES, V3, P993, DOI 10.1162/jmlr.2003.3.4-5.993; Blei M., 2006, P ADV NEUR INF PROC, P147; Carenini G., 2005, P 3 INT C KNOWL CAPT, P11, DOI DOI 10.1145/1088622.1088626; Chevalier JA, 2006, J MARKETING RES, V43, P345, DOI 10.1509/jmkr.43.3.345; Griffiths TL, 2004, P NATL ACAD SCI USA, V101, P5228, DOI 10.1073/pnas.0307752101; Hofmann T, 1999, SIGIR'99: PROCEEDINGS OF 22ND INTERNATIONAL CONFERENCE ON RESEARCH AND DEVELOPMENT IN INFORMATION RETRIEVAL, P50, DOI 10.1145/312624.312649; HU M, 2004, P INT C ART INT, V19, P755; Hu M., 2004, P 10 ACM SIGKDD INT, P168, DOI DOI 10.1145/1014052.1014073; Hu N, 2009, COMMUN ACM, V52, P144, DOI 10.1145/1562764.1562800; iResearch, COR DAT E COMM MARK; Jo Y., 2011, P 4 ACM INT C WEB SE, P815, DOI DOI 10.1145/1935826.1935932; Kobayashi N, 2005, LECT NOTES COMPUT SC, V3248, P596; Li Shi, 2009, J MANAGEMENT SCI CHI, V12, P142; Li SK, 2012, J COMPUT SCI TECH-CH, V27, P635, DOI 10.1007/s11390-012-1250-z; Liang TP, 2012, J ELECTRON COMMER RE, V13, P275; Liu B., 2005, P 14 INT C WORLD WID, P342, DOI DOI 10.1145/1060745.1060797; Mei J., 1983, SYNONYMS LEXICON; MILLER GA, 1995, COMMUN ACM, V38, P39, DOI 10.1145/219717.219748; Park D. H., 2008, P NAT LANG PROC TEXT, P9; Popescu A. M., 2005, P HLT EMNLP, V5, P339; Rosen-Zvi M., 2004, P 20 C UNC ART INT, P487; Shi B., 2006, P 6 IEEE INT C DAT M, P585; Somprasertsri G, 2010, J UNIVERS COMPUT SCI, V16, P938; Titov I., 2008, P 17 INT C WORLD WID, P111, DOI DOI 10.1145/1367497.1367513; Wallach H.M., 2006, P 23 INT C MACH LEAR, P977, DOI DOI 10.1145/1143844.1143967; Wang H., 2010, P 16 ACM SIGKDD INT, P783, DOI DOI 10.1145/1835804.1835903; [郗亚辉 XI Yahui], 2011, [山东大学学报. 理学版, Journal of Shangdong University], V46, P16; Yi J., 2003, P 3 IEEE INT C DAT M, P427; Zhuang L., 2006, P 15 ACM INT C INF K, P43, DOI DOI 10.1145/1183614.1183625</t>
  </si>
  <si>
    <t>mabaizhang@126.com; zhangd@umbc.edu; yanzhijun@bit.edu.cn; taehakim@gmail.com</t>
  </si>
  <si>
    <t>Yan, ZJ (reprint author), Beijing Inst Technol, Sch Management &amp; Econ, 5 South Zhongguancun St, Beijing 100081, Peoples R China.</t>
  </si>
  <si>
    <t>[Ma, Baizhang; Zhang, Dongsong; Yan, Zhijun] Beijing Inst Technol, Sch Management &amp; Econ, Beijing 100081, Peoples R China; [Zhang, Dongsong] Univ Maryland Baltimore Cty, Dept Informat Syst, Baltimore, MD 21043 USA; [Kim, Taeha] Chung Ang Univ, Coll Business &amp; Econ, Seoul 156756, South Korea</t>
  </si>
  <si>
    <t>Consumers are increasingly relying on other consumers' online reviews of features and quality of products while making their purchase decisions. However, the rapid growth of online consumer product reviews makes browsing a large number of reviews and identifying information of interest time consuming and cognitively demanding. Although there has been extensive research on text review mining to address this information overload problem in the past decade, the majority of existing research mainly focuses on the quality of reviews and the impact of reviews on sales and marketing. Relatively little emphasis has been placed on mining reviews to meet personal needs of individual consumers. As an essential first step toward achieving this goal, this study proposes a product feature-oriented approach to the analysis of online consumer product reviews in order to support feature-based inquiries and summaries of consumer reviews. The proposed method combines LDA (Latent Dirichlet Allocation) and a synonym lexicon to extract product features from online consumer product reviews. Our empirical evaluation using consumer reviews of four products shows higher effectiveness of the proposed method for feature extraction in comparison to association rule mining.</t>
  </si>
  <si>
    <t>OPINION</t>
  </si>
  <si>
    <t>Online product reviews; Feature extraction; Latent Dirichlet Allocation; Synonym lexicon; Data mining</t>
  </si>
  <si>
    <t>JOURNAL OF ELECTRONIC COMMERCE RESEARCH</t>
  </si>
  <si>
    <t>AN LDA AND SYNONYM LEXICON BASED APPROACH TO PRODUCT FEATURE EXTRACTION FROM ONLINE CONSUMER PRODUCT REVIEWS</t>
  </si>
  <si>
    <t>Ma, Baizhang; Zhang, Dongsong; Yan, Zhijun; Kim, Taeha</t>
  </si>
  <si>
    <t>Ma, BZ; Zhang, DS; Yan, ZJ; Kim, T</t>
  </si>
  <si>
    <t>WOS:000355611004064</t>
  </si>
  <si>
    <t>Bass F. M., 2004, Management Science, V50, P1833, DOI 10.1287/mnsc.1040.0300; Blei DM, 2003, J MACH LEARN RES, V3, P993, DOI 10.1162/jmlr.2003.3.4-5.993; Bradley MM, 1999, AFFECTIVE NORMS ENGL; Cha M., 2010, 4 INT AAAI C WEBL SO; Choudhury M., 2007, IJCAI, P63; Dijkstra EW, 1971, SHORT INTRO ART PROG; Golbeck J, 2010, J AM SOC INF SCI TEC, V61, P1612, DOI 10.1002/asi.21344; Goldenberg J., 2001, ACAD MARK SCI REV, V2001, P1; Grosseck G., 2008, INT C E LEARN SOFTW; Hong L., 2011, ACM INT C COMP WORLD, P57; Kempe D., 2003, ACM SIGKDD INT C KNO, P137; Kleinberg J, 2003, DATA MIN KNOWL DISC, V7, P373, DOI 10.1023/A:1024940629314; Kwak H., 2010, P 19 INT C WORLD WID, V112, P591, DOI DOI 10.1145/1772690.1772751; Larceneux F., 2007, RECHERCHE APPL MARKE, P45; Morchid M., 2013, PACLING; Paroubek A. P. P., 2010, CONSTRUCTION LEXIQUE; Peng H.-K., 2011, DAT MIN WORKSH ICDMW, P336, DOI DOI 10.1109/ICDMW.2011.146; ROMERO DM, 2011, MACHINE LEARNING KNO, V6913, P18, DOI DOI 10.1007/978-3-642-23808-6_; Salton G., 1989, ANAL RETRIEVAL INFOR; Suh B, 2010, SOC COMP SOCIALCOM 2, P177, DOI [10.1109/SocialCom.2010.33, DOI 10.1109/S0CIALCOM.2010.33]; Tumasjan A, 2010, ICWSM, V10, P178; Vieweg Sarah, 2010, ACM INT C HUM FACT C, P1079; Wright A., 2009, NY TIMES, P24; Yang Z., 2010, ACM INT C INF KNOWL, P1633; Yi J., 2005, IEEE INT C E TECHN E, P347; Zhang W., 2010, EXPERT SYSTEMS APPL</t>
  </si>
  <si>
    <t>mohamed.morchid@univ-avignon.fr; georges.linares@univ-avignon.fr; richard.dufour@univ-avignon.fr</t>
  </si>
  <si>
    <t>Morchid, M (reprint author), LIA Univ Avignon, Avignon, France.</t>
  </si>
  <si>
    <t>[Morchid, Mohamed; Linares, Georges; Dufour, Richard] LIA Univ Avignon, Avignon, France</t>
  </si>
  <si>
    <t>The prediction of bursty events on the Internet is a challenging task. Difficulties are due to the diversity of information sources, the size of the Internet, dynamics of popularity, user behaviors... On the other hand, Twitter is a structured and limited space. In this paper, we present a new method for predicting bursty events using content-related indices. Prediction is performed by a neural network that combines three features in order to predict the number of retweets of a tweet on the Twitter platform. The indices are related to popularity, expressivity and singularity. Popularity index is based on the analysis of RSS streams. Expressivity uses a dictionary that contains words annotated in terms of expressivity load. Singularity represents outlying topic association estimated via a Latent Dirichlet Allocation (LDA) model. Experiments demonstrate the effectiveness of the proposal with a 72% F-measure prediction score for the tweets that have been forwarded at least 60 times.</t>
  </si>
  <si>
    <t>Bursty events detection; Latent Dirichlet Allocation; Neural network</t>
  </si>
  <si>
    <t>Characterizing and Predicting Bursty Events: The Buzz Case Study on Twitter</t>
  </si>
  <si>
    <t>Morchid, Mohamed; Linares, Georges; Dufour, Richard</t>
  </si>
  <si>
    <t>Morchid, M; Linares, G; Dufour, R</t>
  </si>
  <si>
    <t>WOS:000355611002142</t>
  </si>
  <si>
    <t>Arun R., 2009, NIPS WORKSH APPL TOP; Bechet F., 2012, COMMUNICATION; Bellegarda Jerome R., 1997, 5 EUR C SPEECH COMM; Blei DM, 2003, J MACH LEARN RES, V3, P993, DOI 10.1162/jmlr.2003.3.4-5.993; Boser B.E., 1992, 5 ANN ACM WORKSH COL, V5, P144; Chang CC, 2011, ACM T INTEL SYST TEC, V2, DOI 10.1145/1961189.1961199; DEERWESTER S, 1990, J AM SOC INFORM SCI, V41, P391, DOI 10.1002/(SICI)1097-4571(199009)41:6&lt;391::AID-ASI1&gt;3.0.CO;2-9; Dong Tao, 2011, J SOFTWARE, V6, P1837; Georgescul M., 2006, C COMP NAT LANG LEAR, P101; Griffiths T. L., 2002, P 24 ANN C COGN SCI, P381; Hazen T. J., 2011, COMMUNICATION, P319; Hofmann Thomas, 1999, P UNC ART INT UAI 99, P21; Joachims T., 1999, MACH LEARN INT WORKS, V99, P200; Kim Samuel, 2009, WORKSH APPL SIGN PRO, P37; Lan M., 2005, INT C WORLD WID WEB, P1032; LINARES G, 2007, TSD 07, V4629, P302; McCallum Andrew Kachites, 2002, MALLET MACHINE LEARN; Melamed I. D., 2011, COMMUNICATION, P397; Morchid Mohamed, 2013, CBMI; Morchid Mohamed, 2013, INTERSPEECH; MULLER KR, 1997, ICANN97LNCS, V1327, P999; Purver M., 2011, COMMUNICATION, P291; Robertson S, 2004, J DOC, V60, P503, DOI [10.1108/00220410410560582, 10.1108/00220410560582]; Salton G., 1989, ANAL RETRIEVAL INFOR; Sheeba J. I., 2012, INT J COMPUTER APPL, V52, P11; Tang Sheng, 2009, INT C MULT, P1003; Thomsa H, 2001, MACH LEARN, V42, P177; Tur G., 2011, COMMUNICATION; Vapnik V.N., 1963, Avtomatika i Telemekhanika, V24, P774; Yeh Jian hua, 2010, INT C NETW INF TECHN, P456; Zrigui Mounir, 2012, CIT. Journal of Computing and Information Technology, V20, P125, DOI 10.2498/cit.1001770</t>
  </si>
  <si>
    <t>mohamed.morchid@univ-avignon.fr; richard.dufour@univ-avignon.fr; georges.linares@univ-avignon.fr</t>
  </si>
  <si>
    <t>[Morchid, Mohamed; Dufour, Richard; Linares, Georges] Univ Avignon, LIA, Avignon, France</t>
  </si>
  <si>
    <t>Although the current transcription systems could achieve high recognition performance, they still have a lot of difficulties to transcribe speech in very noisy environments. The transcription quality has a direct impact on classification tasks using text features. In this paper, we propose to identify themes of telephone conversation services with the classical Term Frequency-Inverse Document Frequency using Gini purity criteria (TF-IDF-Gini) method and with a Latent Dirichlet Allocation (LDA) approach. These approaches are coupled with a Support Vector Machine (SVM) classification to resolve theme identification problem. Results show the effectiveness of the proposed LDA-based method compared to the classical TF-IDF-Gini approach in the context of highly imperfect automatic transcriptions. Finally, we discuss the impact of discriminative and non-discriminative words extracted by both methods in terms of transcription accuracy.</t>
  </si>
  <si>
    <t>Speech analytics; Topic identification; Latent Dirichlet Allocation</t>
  </si>
  <si>
    <t>A LDA-Based Topic Classification Approach from Highly Imperfect Automatic Transcriptions</t>
  </si>
  <si>
    <t>Morchid, Mohamed; Dufour, Richard; Linares, Georges</t>
  </si>
  <si>
    <t>Morchid, M; Dufour, R; Linares, G</t>
  </si>
  <si>
    <t>WOS:000330621400006</t>
  </si>
  <si>
    <t>302RA</t>
  </si>
  <si>
    <t>10.1109/TEM.2013.2283039</t>
  </si>
  <si>
    <t>Adams JD, 2005, RES POLICY, V34, P259, DOI 10.1016/j.respol.2005.01.014; Agrawal A, 2008, AM ECON REV, V98, P1578, DOI 10.1257/aer.98.4.1578; AMIN M, 2000, PERSPECTIVES PUBLISH, V1, P1; Arora A., 2005, ANN EC STAT, P79; BECKER GS, 1992, Q J ECON, V107, P1137, DOI 10.2307/2118383; Belenzon S, 2009, J LAW ECON, V52, P111, DOI 10.1086/595763; Black G., 2010, AM U GLOBAL MARKET; Blei DM, 2003, J MACH LEARN RES, V3, P993, DOI 10.1162/jmlr.2003.3.4-5.993; Blundell R, 1999, REV ECON STUD, V66, P529, DOI 10.1111/1467-937X.00097; Blundell R, 2002, J ECONOMETRICS, V108, P113, DOI 10.1016/S0304-4076(01)00108-7; Calderini M, 2007, RES POLICY, V36, P303, DOI 10.1016/j.respol.2006.11.007; Calderini M, 2009, IEEE T ENG MANAGE, V56, P16, DOI 10.1109/TEM.2008.2009889; Cameron A. C., 2005, MICROECONOMETRICS ME; DASGUPTA P, 1994, RES POLICY, V23, P487; Ding WW, 2010, MANAGE SCI, V56, P1439, DOI 10.1287/mnsc.1100.1195; Etzkowitz H, 2003, RES POLICY, V32, P109, DOI 10.1016/S0048-7333(02)00009-4; Forman C, 2012, MANAGE SCI, V58, P1549, DOI 10.1287/mnsc.1110.1505; GARFIELD E, 1979, SCIENTOMETRICS, V1, P359, DOI 10.1007/BF02019306; Gosling P., 2007, SCI CAREER MAG  0831; Griffiths TL, 2004, P NATL ACAD SCI USA, V101, P5228, DOI 10.1073/pnas.0307752101; Groen J., 2007, SCI U, P177; Groen JA, 2007, EDUC FINANC POLICY, V2, P100, DOI 10.1162/edfp.2007.2.1.100; Gurmu S, 2010, ECON INQ, V48, P192, DOI 10.1111/j.1465-7295.2008.00172.x; Hambrick DC, 1996, ADMIN SCI QUART, V41, P659, DOI 10.2307/2393871; Hamilton BH, 2003, J POLIT ECON, V111, P465, DOI 10.1086/374182; Holmstrom B, 1992, J ECON MANAGE STRAT, V1, P37, DOI 10.1111/j.1430-9134.1992.00037.x; JAFFE AB, 1989, AM ECON REV, V79, P957; Jones BF, 2009, REV ECON STUD, V76, P283, DOI 10.1111/j.1467-937X.2008.00531.x; Knight D, 1999, STRATEGIC MANAGE J, V20, P445, DOI 10.1002/(SICI)1097-0266(199905)20:5&lt;445::AID-SMJ27&gt;3.0.CO;2-V; Lazear E. P., 1999, ECON J, V104, P15; Lazear E.P., 1998, PERSONNEL EC MANAGER; LEVIN SG, 1991, AM ECON REV, V81, P114; Libaers DP, 2007, IEEE T ENG MANAGE, V54, P423, DOI 10.1109/TEM.2007.900789; Libaers DP, 2012, IEEE T ENG MANAGE, V59, P705, DOI 10.1109/TEM.2012.2184119; Ling W., 2002, SCI CAREER MAG   DEC; Mangematin V., 2003, SCI PUBL POLICY, V30, P405; MANSFIELD E, 1991, RES POLICY, V20, P1, DOI 10.1016/0048-7333(91)90080-A; McMillan GS, 2003, IEEE T ENG MANAGE, V50, P184, DOI 10.1109/TEM.2003.810829; NELSON RR, 1959, J POLIT ECON, V67, P297, DOI 10.1086/258177; Pleffer J., 1983, RES ORG BEHAV; PORTER MF, 1980, PROGRAM-AUTOM LIBR, V14, P130, DOI 10.1108/eb046814; Ramage D., 2010, P 4 INT AAAI C WEBL, V10, P130; Shinn T., 1988, ACTES RECHERCHE SCI, V74, P2; Singh J, 2010, MANAGE SCI, V56, P41, DOI 10.1287/mnsc.1090.1072; Song Yangqiu, 2009, P 18 ACM C INF KNOWL, P1757; Stephan P., 2002, SCI BOUGHT SOLD ESSA; Stephan P. E., 2012, EC SHAPES SCI; Steyvers M., 2007, LATENT SEMANTIC ANAL; Stuen E. T., 2007, WORKING PAPER; Waldinger F, 2010, J POLIT ECON, V118, P787, DOI 10.1086/655976; Williams K. Y., 1998, RES ORG BEHAV; Wuchty S, 2007, SCIENCE, V316, P1036, DOI 10.1126/science.1136099; ZENGER TR, 1989, ACAD MANAGE J, V32, P353, DOI 10.2307/256366</t>
  </si>
  <si>
    <t>The work of A. Conti was supported by the Hal and John Smith Chair in Entrepreneurship via a TI:GER Postdoctoral Fellowship and the Swiss National Science Foundation (Fellowship for Prospective Researchers no. 118734). The work of F. Visentin was supported by the University of Lugano and the Swiss National Science Foundation (Fellowship for Prospective Researchers no. 125573). Review of this manuscript was arranged by Department Editor A. Nerkar.</t>
  </si>
  <si>
    <t>Hal and John Smith Chair in Entrepreneurship via a TI:GER Postdoctoral Fellowship; Swiss National Science Foundation [118734, 125573]; University of Lugano</t>
  </si>
  <si>
    <t>Visentin, Fabiana/0000-0002-2779-9655</t>
  </si>
  <si>
    <t>annamaria.conti@scheller.gatech.edu; odenas@emory.edu; fabiana.visentin@epfl.ch</t>
  </si>
  <si>
    <t>Conti, A (reprint author), Georgia Inst Technol, Scheller Coll Business, Atlanta, GA 30308 USA.</t>
  </si>
  <si>
    <t>[Conti, Annamaria] Georgia Inst Technol, Scheller Coll Business, Atlanta, GA 30308 USA; [Denas, Olgert] Emory Univ, Dept Math &amp; Comp Sci, Atlanta, GA 30322 USA; [Visentin, Fabiana] Ecole Polytech Fed Lausanne, Chair Econ &amp; Management Innovat, CH-1015 Lausanne, Switzerland</t>
  </si>
  <si>
    <t>Researchers have argued that specialization within groups yields productivity gains. We evaluate this statement with a focus on groups of Ph.D. students. Using an established technique in computer science called Latent Dirichlet Allocation, we construct a novel measure of the dispersion of Ph.D. students' research interests based on their dissertation abstracts. We then relate this measure to Ph.D. group publications. For our study, we use a rich dataset on groups of Ph.D. students who studied at a major Swiss University, during the 1993-2008 period. We find robust evidence that within-group knowledge specialization is associated with a larger number of publications. However, when specialization increases beyond a critical level, it hinders the group's publication output. We interpret these results as an indication that gains, in the amount of research output, can be achieved if Ph.D. students specialize according to their comparative advantages. However, beyond a certain level, knowledge specialization has a detrimental impact on research output, due to increasing communication costs and an increased likelihood of conflict insurgence.</t>
  </si>
  <si>
    <t>ACADEMIC SCIENTISTS; IMPACT; PRODUCTIVITY; INNOVATION; UNIVERSITY; FIRMS; TECHNOLOGY; TEAMS; COLLABORATIONS; COMMUNICATION</t>
  </si>
  <si>
    <t>Group organization; knowledge; Ph.D. students; productivity; research output; specialization</t>
  </si>
  <si>
    <t>Knowledge Specialization in Ph.D. Student Groups</t>
  </si>
  <si>
    <t>Conti, Annamaria; Denas, Olgert; Visentin, Fabiana</t>
  </si>
  <si>
    <t>Conti, A; Denas, O; Visentin, F</t>
  </si>
  <si>
    <t>Aral S, 2011, 32 INT C INF SYST, P1; Asuncion A., 2009, 25 C UNC ART INT, P27; Azzopardi L, 2003, 26 INT ACM SIGIR C R, P369; Blei DM, 2007, ANN APPL STAT, V1, P17, DOI 10.1214/07-AOAS114; Blei DM, 2006, BAYESIAN ANAL, V1, P121, DOI 10.1214/06-BA104; Blei DM, 2003, J MACH LEARN RES, V3, P993, DOI 10.1162/jmlr.2003.3.4-5.993; Brody S, 2010, 11 ANN C N AM CHAPT, P804; Campbell JL, 2014, REV ACCOUNT STUD, V19, P396, DOI 10.1007/s11142-013-9258-3; Cecchini M, 2010, DECIS SUPPORT SYST, V50, P164, DOI 10.1016/j.dss.2010.07.012; Chang J., 2009, ADV NEURAL INFORM PR, P288; CHANG YL, 2009, 34 IEEE INT C AC SPE, P1689; Du L, 2010, MACH LEARN, V81, P5, DOI 10.1007/s10994-010-5197-4; Easley D, 2004, J FINANC, V59, P1553, DOI 10.1111/j.1540-6261.2004.00672.x; FAMA EF, 1993, J FINANC ECON, V33, P3, DOI 10.1016/0304-405X(93)90023-5; Feldman R, 2010, REV ACCOUNT STUD, V15, P915, DOI 10.1007/s11142-009-9111-x; Garfinkel JA, 2009, J ACCOUNT RES, V47, P1317, DOI 10.1111/j.1475-679X.2009.00344.x; Griffiths TL, 2004, P NATL ACAD SCI USA, V101, P5228, DOI 10.1073/pnas.0307752101; Grimmer J, 2013, POLIT ANAL, V21, P267, DOI 10.1093/pan/mps028; Grimmer J, 2011, P NATL ACAD SCI USA, V108, P2643, DOI 10.1073/pnas.1018067108; Grimmer J, 2010, POLIT ANAL, V18, P1, DOI 10.1093/pan/mpp034; Huang KW, 2011, ACM T MANAGEMENT INF, V2, P1; Humpherys SL, 2011, DECIS SUPPORT SYST, V50, P585, DOI 10.1016/j.dss.2010.08.009; Jo Y., 2011, 4 ACM INT C WEB SEAR, P815; Kothari SP, 2009, ACCOUNT REV, V84, P1639, DOI 10.2308/accr.2009.84.5.1639; Kravet T, 2011, REV ACCOUNT STUD, V18, P1088; Li F, 2010, J ACCOUNTING LIT, V29, P143; Li F, 2010, J ACCOUNT RES, V48, P1049, DOI 10.1111/j.1475-679X.2010.00382.x; Lin CH, 2011, 5 INT JOINT C NAT LE, P1153; Linsmeier TJ, 2002, ACCOUNT REV, V77, P343, DOI 10.2308/accr.2002.77.2.343; Lu B, 2011, 11 IEEE INT C DAT MI, P81; Mei QZ, 2007, KDD-2007 PROCEEDINGS OF THE THIRTEENTH ACM SIGKDD INTERNATIONAL CONFERENCE ON KNOWLEDGE DISCOVERY AND DATA MINING, P490; Mirakur Y, 2011, WORKING PAPER; O'Connor B, 2011, P 2 WORKSH COMP SOC; Quinn KM, 2010, AM J POLIT SCI, V54, P209, DOI 10.1111/j.1540-5907.2009.00427.x; Raftery AE, 1995, SOCIOL METHODOL, V25, P111, DOI 10.2307/271063; Rajgopal S, 1999, ACCOUNT REV, V74, P251, DOI 10.2308/accr.1999.74.3.251; Rogers JL, 2011, ACCOUNT REV, V86, P2155, DOI 10.2308/accr-10137; ROUSSEEUW PJ, 1987, J COMPUT APPL MATH, V20, P53, DOI 10.1016/0377-0427(87)90125-7; Schrand CM, 1998, ACCOUNT HORIZ, V12, P271; SEC, 2005, FR75 SEC; SHALEN CT, 1993, REV FINANC STUD, V6, P405, DOI 10.1093/rfs/6.2.405; Sim J, 2005, PHYS THER, V85, P257; Tausczik YR, 2010, J LANG SOC PSYCHOL, V29, P24, DOI 10.1177/0261927X09351676; Teh YW, 2008, ADV NEURAL INFORM PR, V20, P1481; Teh YW, 2007, ADV NEURAL INFORM PR, V19, P1353; Titov I, 2008, 17 ACM INT C WORLD W, P111; Von Luxburg U, 2012, J MACHINE LEARN RES, V27, P65; Wallach H. M., 2010, J MACHINE LEARN RES, V9, P892; Wallach HM, 2009, ADV NEURAL INFORM PR, V22, P1973; Wang DD, 2009, 4 INT JOINT C NAT LA, P297; Zhai K, 2012, 21 ACM INT C WORLD W, P879</t>
  </si>
  <si>
    <t>WOS:000337248200027</t>
  </si>
  <si>
    <t>AI9JF</t>
  </si>
  <si>
    <t>Social Sciences - Other Topics; Mathematics</t>
  </si>
  <si>
    <t>Social Sciences, Interdisciplinary; Statistics &amp; Probability</t>
  </si>
  <si>
    <t>10.1007/s11135-013-9891-8</t>
  </si>
  <si>
    <t>Qual. Quant.</t>
  </si>
  <si>
    <t>QUAL QUANT</t>
  </si>
  <si>
    <t>1573-7845</t>
  </si>
  <si>
    <t>0033-5177</t>
  </si>
  <si>
    <t>Allen H., 2011, 5 ANN DATA MINING SU; [Anonymous], 2012, GETT START SAS TEXT; Ashton T., 2012, P SW DEC SCI I, P661; Blei DM, 2003, J MACH LEARN RES, V3, P993, DOI 10.1162/jmlr.2003.3.4-5.993; Bradford R. B., 2008, P 17 ACM C INF KNOWL, P153, DOI DOI 10.1145/1458082.1458105; Browne MW, 2001, MULTIVAR BEHAV RES, V36, P111, DOI 10.1207/S15327906MBR3601_05; DEERWESTER S, 1990, J AM SOC INFORM SCI, V41, P391, DOI 10.1002/(SICI)1097-4571(199009)41:6&lt;391::AID-ASI1&gt;3.0.CO;2-9; Ding C, 2008, COMPUT STAT DATA AN, V52, P3913, DOI 10.1016/j.csda.2008.01.011; Evangelopoulos N, 2012, EUR J INFORM SYST, V21, P70, DOI 10.1057/ejis.2010.61; Franzosi R, 2013, QUAL QUANT, V47, P3219, DOI 10.1007/s11135-012-9714-3; Gaussier E, 2005, P 28 ANN INT ACM SIG, P601, DOI DOI 10.1145/1076034.1076148; Grun B, 2011, J STAT SOFTW, V40, P1; Hofmann T, 1999, SIGIR'99: PROCEEDINGS OF 22ND INTERNATIONAL CONFERENCE ON RESEARCH AND DEVELOPMENT IN INFORMATION RETRIEVAL, P50, DOI 10.1145/312624.312649; IBM, 2010, MAST NEW CHALL TEXT; Intel IT Center, 2012, PEER RES BIG DAT AN; Kintsch W, 2011, TOP COGN SCI, V3, P346, DOI 10.1111/j.1756-8765.2010.01107.x; Laundauer T., 1997, PSYCHOL REV, V104, P211; Lee DD, 1999, NATURE, V401, P788; Leech NL, 2008, SCHOOL PSYCHOL QUART, V23, P587, DOI 10.1037/1045-3830.23.4.587; Lifchitz A, 2009, BEHAV RES METHODS, V41, P1201, DOI 10.3758/BRM.41.4.1201; Lo S, 2008, EXPERT SYST APPL, V34, P603, DOI 10.1016/j.eswa.2006.09.026; Merlo AR, 2013, PHYS THER, V93, P147, DOI 10.2522/ptj.20110147; Nakov P., 2001, P EUROCONFERENCE REC, P187; Nakov P., 2003, P REC ADV NAT LANG P, P297; PAATERO P, 1994, ENVIRONMETRICS, V5, P111, DOI 10.1002/env.3170050203; Patton MQ, 1999, HEALTH SERV RES, V34, P1189; Poortman C., 2012, QUAL QUANT, V46, P1726; Porter M. F., 2001, SNOWBALL LANGUAGE ST; PORTER MF, 1980, PROGRAM-AUTOM LIBR, V14, P130, DOI 10.1108/eb046814; R Core Team, 2012, R LANG ENV STAT COMP; Riordan B, 2011, TOP COGN SCI, V3, P303, DOI 10.1111/j.1756-8765.2010.01111.x; Russom P., 2011, TDWI BEST PRACTICES; Swanborn PG, 1996, QUAL QUANT, V30, P19, DOI 10.1007/BF00139833; Zikopoulos P.C., 2012, UNDERSTANDING BIG DA</t>
  </si>
  <si>
    <t>Prybutok, Victor/0000-0003-3810-9039; Evangelopoulos, Nicholas/0000-0001-9866-6828</t>
  </si>
  <si>
    <t>AshtonTA@utpa.edu; Nick.Evangelopoulos@unt.edu; Victor.Prybutok@unt.edu</t>
  </si>
  <si>
    <t>Ashton, T (reprint author), Univ Texas Pan Amer, Coll Business, 1201 W Univ Dr, Edinburg, TX 78539 USA.</t>
  </si>
  <si>
    <t>[Ashton, Triss] Univ Texas Pan Amer, Coll Business, Edinburg, TX 78539 USA; [Evangelopoulos, Nicholas; Prybutok, Victor] Univ N Texas, Coll Business, Denton, TX 76203 USA</t>
  </si>
  <si>
    <t>Textual data has become increasingly common in business analytic data sets. While concept-based text mining offers a method of extracting meaningful information from text data, methods for monitoring of customer perceptions of business processes and products that are discussed in customer-generated documents are not immediately available. We explore the results of two text-mining algorithms and review issues observed in the data that affect uploading the results onto a newly proposed methodological monitoring platform analogous to statistical process control charts. Finally, we discuss several topics for future research in text mining.</t>
  </si>
  <si>
    <t>NONNEGATIVE MATRIX FACTORIZATION; QUALITATIVE-ANALYSIS; MODELS</t>
  </si>
  <si>
    <t>Latent semantic analysis; Latent Dirichlet allocation; Process monitoring; Control charts</t>
  </si>
  <si>
    <t>QUALITY &amp; QUANTITY</t>
  </si>
  <si>
    <t>Extending monitoring methods to textual data: a research agenda</t>
  </si>
  <si>
    <t>Ashton, Triss; Evangelopoulos, Nicholas; Prybutok, Victor</t>
  </si>
  <si>
    <t>Ashton, T; Evangelopoulos, N; Prybutok, V</t>
  </si>
  <si>
    <t>N</t>
  </si>
  <si>
    <t>Y</t>
  </si>
  <si>
    <t>WOS:000340863800006</t>
  </si>
  <si>
    <t>AN8OP</t>
  </si>
  <si>
    <t>10.1509/jmr.12.0106</t>
  </si>
  <si>
    <t>J. Mark. Res.</t>
  </si>
  <si>
    <t>J MARKETING RES</t>
  </si>
  <si>
    <t>1547-7193</t>
  </si>
  <si>
    <t>0022-2437</t>
  </si>
  <si>
    <t>Anderson C, 2008, LONG TAIL WHY FUTURE; Archak N, 2011, MANAGE SCI, V57, P1485, DOI 10.1287/mnsc.1110.1370; Blei D., 2006, P 23 INT C MACH LEAR, P113, DOI DOI 10.1145/1143844.1143859; Blei DM, 2012, COMMUN ACM, V55, P77, DOI 10.1145/2133806.2133826; Blei DM, 2003, J MACH LEARN RES, V3, P993, DOI 10.1162/jmlr.2003.3.4-5.993; Buntine W, 2006, LECT NOTES COMPUT SC, V3940, P1; Cable JR, 1997, REV ECON STAT, V79, P136, DOI 10.1162/003465397556476; Chevalier JA, 2006, J MARKETING RES, V43, P345, DOI 10.1509/jmkr.43.3.345; Chib S, 1995, J AM STAT ASSOC, V90, P1313, DOI 10.2307/2291521; Cuadras CM, 2006, COMMUN STAT-SIMUL C, V35, P447, DOI 10.1080/03610910600591875; DeSarbo W.S., 1992, MARKET LETT, V3, P273, DOI DOI 10.1007/BF00994135; Desarbo WS, 2008, J MARKETING RES, V45, P280, DOI 10.1509/jmkr.45.3.280; DESARBO WS, 1993, J CLASSIF, V10, P159, DOI 10.1007/BF02626090; DeSarbo WS, 1997, J MARKETING RES, V34, P499, DOI 10.2307/3151967; Domenges D., 1979, MULTIVARIATE STAT MA, V35, P3; FLEISS JL, 1971, PSYCHOL BULL, V76, P378, DOI 10.1037/h0031619; Griffiths TL, 2004, P NATL ACAD SCI USA, V101, P5228, DOI 10.1073/pnas.0307752101; Grimmer J, 2010, POLIT ANAL, V18, P1, DOI 10.1093/pan/mpp034; JACOBSON R, 1987, J MARKETING, V51, P31, DOI 10.2307/1251246; Jo Y., 2011, P 4 ACM INT C WEB SE, P815, DOI DOI 10.1145/1935826.1935932; Kamakura WA, 1996, MARKET SCI, V15, P152, DOI 10.1287/mksc.15.2.152; KLEIN B, 1981, J POLIT ECON, V89, P615, DOI 10.1086/260996; LANDIS JR, 1977, BIOMETRICS, V33, P159, DOI 10.2307/2529310; Lee L., 1999, P 37 ANN M ASS COMP, P25, DOI DOI 10.3115/1034678.1034693; Lee TY, 2011, J MARKETING RES, V48, P881, DOI 10.1509/jmkr.48.5.881; Lin C., 2009, P 18 ACM C INF KNOWL, P375, DOI [10.1145/1645953.1646003, DOI 10.1145/1645953.1646003]; MacKay D. J., 2003, INFORM THEORY INFERE; Manning C.D., 2008, INTRO INFORM RETRIEV; Mitra D, 2006, MARKET SCI, V25, P230, DOI 10.1287/mksc.1050.0175; Netzer O, 2012, MARKET SCI, V31, P521, DOI 10.1287/mksc.1120.0713; NEWTON MA, 1994, J R STAT SOC B, V56, P3; Onishi H, 2012, INT J RES MARK, V29, P221, DOI 10.1016/j.ijresmar.2011.11.003; Porter M. F., 1997, READINGS INFORM RETR, P313; RUST RT, 1995, J MARKETING, V59, P58, DOI 10.2307/1252073; Surowiecki J., 2004, WISDOM CROWDS; Teh YW, 2006, J AM STAT ASSOC, V101, P1566, DOI 10.1198/016214506000000302; Tellis GJ, 2007, MARKET SCI, V26, P758, DOI 10.1287/mksc.1070.0286; Tellis GJ, 2009, J MARKETING RES, V46, P135, DOI 10.1509/jmkr.46.2.135; TELLIS GJ, 1987, MARKET SCI, V6, P240, DOI 10.1287/mksc.6.3.240; Tirunillai S, 2012, MARKET SCI, V31, P198, DOI 10.1287/mksc.1110.0682; Turney PD, 2003, ACM T INFORM SYST, V21, P315, DOI 10.1145/944012.944013; Wallach H.M., 2009, P 26 ANN INT C MACH, P1105, DOI DOI 10.1145/1553374.1553515; Wedel M, 1996, J BUS ECON STAT, V14, P447, DOI 10.2307/1392253</t>
  </si>
  <si>
    <t>seshadri@bauer.uh.edu; tellis@usc.edu</t>
  </si>
  <si>
    <t>Tirunillai, S (reprint author), Univ Houston, CT Bauer Coll Business, Houston, TX 77004 USA.</t>
  </si>
  <si>
    <t>[Tirunillai, Seshadri] Univ Houston, CT Bauer Coll Business, Houston, TX 77004 USA; [Tellis, Gerard J.] Univ So Calif, Los Angeles, CA 90089 USA; [Tellis, Gerard J.] Univ So Calif, Ctr Global Innovat, Los Angeles, CA 90089 USA; [Tellis, Gerard J.] Univ So Calif, Marshall Sch Business, Los Angeles, CA 90089 USA</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</si>
  <si>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t>
  </si>
  <si>
    <t>CATEGORICAL-DATA; QUALITY; REVIEWS; METHODOLOGY; PERFORMANCE; LIKELIHOOD; INFERENCE; SALES</t>
  </si>
  <si>
    <t>consumer satisfaction; quality; dimensions; brand mapping; big data; latent Dirichlet allocation; user-generated content</t>
  </si>
  <si>
    <t>JOURNAL OF MARKETING RESEARCH</t>
  </si>
  <si>
    <t>Mining Marketing Meaning from Online Chatter: Strategic Brand Analysis of Big Data Using Latent Dirichlet Allocation</t>
  </si>
  <si>
    <t>Tirunillai, Seshadri; Tellis, Gerard J.</t>
  </si>
  <si>
    <t>Tirunillai, S; Tellis, GJ</t>
  </si>
  <si>
    <t>WOS:000421057300008</t>
  </si>
  <si>
    <t>V7L0S</t>
  </si>
  <si>
    <t>10.17323/1998-0663.2015.4.63.70</t>
  </si>
  <si>
    <t>Bizn. Inform.</t>
  </si>
  <si>
    <t>BIZN INFORM</t>
  </si>
  <si>
    <t>1998-0663</t>
  </si>
  <si>
    <t>MYASNITSKAYA, 20, MOSCOW, 101000, RUSSIA</t>
  </si>
  <si>
    <t>MOSCOW</t>
  </si>
  <si>
    <t>NATL RESEARCH UNIV, HIGHER SCH ECONOMICS</t>
  </si>
  <si>
    <t>Ageev M., 2004, P ROMIP 2004 SEM OCT, P142; Blei David M., 2003, J MACHINE LEARNING R; Chernjak E. L., 2013, P AIST 2013 C APR 6, P36; Croft W., 2010, SEARCH ENGINES INFOR; Cutting D., 1989, Proceedings of the 13th International Conference on Research and Development in Information Retrieval, P405; Dubov M., 2013, P AIST 2013 C APR 4, P49; Hofmann T, 1999, SIGIR'99: PROCEEDINGS OF 22ND INTERNATIONAL CONFERENCE ON RESEARCH AND DEVELOPMENT IN INFORMATION RETRIEVAL, P50, DOI 10.1145/312624.312649; Korshunov A., 2012, P I SYST PROGR RAS, P215; Langville A., 2011, GOOGLES PAGERANK SCI; Malkov Y, 2014, INFORM SYST, V45, P61, DOI 10.1016/j.is.2013.10.006; Manning K., 2011, VVEDENIE INFORMACION; Mirkin B, 2012, BIZN INFORM, V21, P31; Mirkin B., 2011, CORE CONCEPTS DATA A; Mirkin B., 2011, WP7201103; Natarajan J., 2012, P T SQL 2012 PROGR; Vorontsov K. V., 2011, J MATH PHYS, P1; Xing Wei, 2006, Proceedings of the Twenty-Ninth Annual International ACM SIGIR Conference on Research and Development in Information Retrieval, P178</t>
  </si>
  <si>
    <t>Frolov, Dmitry/O-6127-2015</t>
  </si>
  <si>
    <t>dfrolov@hse.ru</t>
  </si>
  <si>
    <t>Frolov, DS (reprint author), Natl Res Univ Higher Sch Econ, Dept Data Anal &amp; Artificial Intelligence, 20 Myasnitskaya St, Moscow 101000, Russia.</t>
  </si>
  <si>
    <t>[Frolov, Dmitry S.] Natl Res Univ Higher Sch Econ, Dept Data Anal &amp; Artificial Intelligence, 20 Myasnitskaya St, Moscow 101000, Russia</t>
  </si>
  <si>
    <t>A method for information retrieval based on annotated suffix trees (AST) is presented. The method is based on a string-to-document relevance score calculated using AST as well as fragment reverse indexing for improving performance. We developed a search engine based on the method. This engine is compared with some other popular text aggregating techniques: probabilistic latent semantic indexing (PLSA) and latent Dirichlet allocation (LDA). We used real data for computation experiments: an online store's xml-catalogs and collections of web pages ( both in Russian) and a real user's queries from the Yandex. Wordstat service. As quality metrics, we used point quality estimations and graphical representations. Our AST-based method generally leads to results that are similar to those obtained by the other methods. However, in the case of inaccurate queries, AST-based results are superior. The speed of the AST-based method is slightly worse than the speed of the PLSA/LDA-based methods. Due to the observed correlation between the average query performing time and the string lengths at the AST construction phase, one can improve the performance of the algorithm by dividing the texts into smaller fragments at the preprocessing stage. However, the quality of search may suffer if the fragments are too short. Therefore, the applicability of annotated suffix tree techniques for text retrieval problems is demonstrated. Moreover, the AST-based method has significant advantages in the case of fuzzy search.</t>
  </si>
  <si>
    <t>text document retrieval; aggregate text representation; annotated suffix tree (AST); probabilistic latent semantic indexing (PLSI); latent Dirichlet allocation (LDA); fuzzy text search</t>
  </si>
  <si>
    <t>BIZNES INFORMATIKA-BUSINESS INFORMATICS</t>
  </si>
  <si>
    <t>ANNOTATED SUFFIX TREE AS A WAY OF TEXT REPRESENTATION FOR INFORMATION RETRIEVAL IN TEXT COLLECTIONS</t>
  </si>
  <si>
    <t>Frolov, Dmitry S.</t>
  </si>
  <si>
    <t>Frolov, DS</t>
  </si>
  <si>
    <t>WOS:000357265200035</t>
  </si>
  <si>
    <t>BD0JE</t>
  </si>
  <si>
    <t>Economics; Management; Social Sciences, Interdisciplinary</t>
  </si>
  <si>
    <t>978-88-96687-07-9</t>
  </si>
  <si>
    <t>VIA D SCHIAVONE 1, MATERA, MT 75100, ITALY</t>
  </si>
  <si>
    <t>MATERA</t>
  </si>
  <si>
    <t>IKAM-INST KNOWLEDGE ASSET MANAGEMENT</t>
  </si>
  <si>
    <t>Airoldi E.M., 2014, HDB MIXED MEMBERSHIP, Vc; Airoldi EM, 2008, J MACH LEARN RES, V9, P1981; Blei DM, 2012, COMMUN ACM, V55, P77, DOI 10.1145/2133806.2133826; Chang J., 2009, ADV NEURAL INFORM PR, V22, P288; Chesbrough H, 2003, OPEN INNOVATION; Corvello V., 2014, KNOWLEDGE MANAGEMENT, V13; Delen D, 2008, EXPERT SYST APPL, V34, P1707, DOI 10.1016/j.eswa.2007.01.035; Glynn E.F., 2005, EFGS RES NOTES; Greco M., 2015, EUROPEAN J INNOVATIO, V18; Miller T. W, 2004, DATA TEXT MINING BUS; Porter M., 1980, PROGRAM ELECT LIB IN; Rousseau DM, 2008, ACAD MANAG ANN, V2, P475, DOI 10.1080/19416520802211651; Tranfield D, 2003, BRIT J MANAGE, V14, P207, DOI 10.1111/1467-8551.00375</t>
  </si>
  <si>
    <t>Grimaldi, M (reprint author), Univ Cassino, Dept Civil &amp; Mech Engn, Via G Di Biasio 43, I-03043 Cassino, FR, Italy.</t>
  </si>
  <si>
    <t>[Corvello, Vincenzo; Scarmozzino, Emanuela] Univ Calabria, Dept Mech Energy &amp; Management Engn, I-87036 Arcavacata Di Rende, CS, Italy; [De Mauro, Andrea] Univ Roma Tor Vergata, Dept Enterprise Engn, I-00133 Rome, Italy; [Grimaldi, Michele] Univ Cassino, Dept Civil &amp; Mech Engn, I-03043 Cassino, FR, Italy; [Grimaldi, Michele] Southern Lazio, I-03043 Cassino, FR, Italy</t>
  </si>
  <si>
    <t>Purpose - The goal of this paper is to provide a survey of the scientific works existing in literature about the role of Intangible Assets in Open Innovation (OI) processes. This study aims at identifying: 1) the most significant issues addressed by researchers in the field of OI, giving specific reference to Intangible Assets; 2) the main results obtained so far in the field; 3) development and future directions of the research in this area. Design/methodology/approach - We have adopted a methodology that can be split into three separate phases: first, we have retrieved a large set of relevant publications by means of a keyword-based search from a scholar database. Second, we have identified a number of topics dealt within the selected literature. Third, we have created a hierarchical structure by grouping related topics into macro themes using the Latent Dirichlet Allocation (LDA). Originality/value - OI has become one of the most well-known concepts in Innovation Management studies. As a consequence, a great number of papers have been published in the last few years and several literature reviews have arranged this growing body of literature systematically. Also, a number of authors have underlined the importance of Intangible Assets for the success of OI strategies and the effectiveness of OI processes. This paper represents a first attempt to systematize the existing research on Intangible Assets in OI processes. The paper provides a clearer view of these issues and represents the first step in filling the research gap highlighted above. Practical implications - This paper has a number of implications not only for researchers, but also for practitioners. By means of this systematic literature review, it is possible to understand how firms effectively and efficiently participate in OI processes and how they can leverage their intangible assets to innovate and generate value. This paper tries to provide a more deep insight into the topic of intangible assets in OI by supporting firm managers and researchers in innovation management.</t>
  </si>
  <si>
    <t>MANAGEMENT; KNOWLEDGE</t>
  </si>
  <si>
    <t>Intangible Assets; Open Innovation; Literature Review; Intellectual Capital; innovation management</t>
  </si>
  <si>
    <t>Polytechn Univ Bari</t>
  </si>
  <si>
    <t>Inst Knowledge Asset Management, Univ Basilicata, Arts Business Ltd</t>
  </si>
  <si>
    <t>Polytechn Univ Bari, Bari, ITALY</t>
  </si>
  <si>
    <t>JUN 10-12, 2015</t>
  </si>
  <si>
    <t>10th International Forum on Knowledge Asset Dynamics (IFKAD)</t>
  </si>
  <si>
    <t>IFKAD 2015: 10TH INTERNATIONAL FORUM ON KNOWLEDGE ASSET DYNAMICS: CULTURE, INNOVATION AND ENTREPRENEURSHIP: CONNECTING THE KNOWLEDGE DOTS</t>
  </si>
  <si>
    <t>The role of intangible assets in open innovation processes: a literature review</t>
  </si>
  <si>
    <t>Corvello, Vincenzo; De Mauro, Andrea; Grimaldi, Michele; Scarmozzino, Emanuela</t>
  </si>
  <si>
    <t>Spender, JC; Schiuma, G; Albino, V</t>
  </si>
  <si>
    <t>Corvello, V; De Mauro, A; Grimaldi, M; Scarmozzino, E</t>
  </si>
  <si>
    <t>WOS:000376542300106</t>
  </si>
  <si>
    <t>BE8LI</t>
  </si>
  <si>
    <t>978-7-5629-5021-9</t>
  </si>
  <si>
    <t>122 LUOSHI RD, WUHAN 430070, PEOPLES R CHINA</t>
  </si>
  <si>
    <t>WUHAN</t>
  </si>
  <si>
    <t>WUHAN UNIV TECHNOLOGY PRESS</t>
  </si>
  <si>
    <t>Cheng J, 2010, P 2010 ACM SIGMOD IN, P459; Giffiths T, 2006, LATENT SEMANTIC ANAL; Lan Lihui, 2011, COMPUTER SCI, V11, P156; Li Wenbo, 2008, CHINESE J COMPUTERS, V04, P620; Zhang X, 2012, J Surg Case Rep, V2012, P5, DOI 10.1093/jscr/2012.9.5</t>
  </si>
  <si>
    <t>linazln@126.com; yipengzhou@163.com; deyingfang@163.com</t>
  </si>
  <si>
    <t>Zhang, LN (reprint author), Beijing Technol &amp; Business Univ, Sch Management Sci &amp; Engn, Beijing 100048, Peoples R China.</t>
  </si>
  <si>
    <t>[Zhang Lina; Zhou Yipeng; Fang Deying] Beijing Technol &amp; Business Univ, Sch Management Sci &amp; Engn, Beijing 100048, Peoples R China</t>
  </si>
  <si>
    <t>With the continuous development of Internet of things, cloud computing and mobile internet, social networks play an increasingly important role in our lives. People rely on the social network to send information, while the privacy incidents also occur frequently. In this paper, we apply LDA (Latent Dirichlet Allocation) to microblog's short text, and propose a social network privacy identification method. We present a Gibbs sampling implementation for inference of our model, and identify the text information may cause privacy risks. Before social network users publish information, it can provide an early warning, in order to reduce the incidence of privacy disclosure in social network.</t>
  </si>
  <si>
    <t>LDA; Social network; Privacy risks; Risk identification; microblog</t>
  </si>
  <si>
    <t>Wuhan Univ Technol</t>
  </si>
  <si>
    <t>Yamaguchi Univ, NEF Pontif Catholic Univ Sao Paulo, Eindhoven Univ Technol, Tilburg Univ, Univ Vaasa, Technol Univ Malaysia</t>
  </si>
  <si>
    <t>Wuhan Univ Technol, Wuhan, PEOPLES R CHINA</t>
  </si>
  <si>
    <t>NOV 20-22, 2015</t>
  </si>
  <si>
    <t>12th International Conference on Innovation and Management</t>
  </si>
  <si>
    <t>PROCEEDINGS OF THE 12TH INTERNATIONAL CONFERENCE ON INNOVATION AND MANAGEMENT</t>
  </si>
  <si>
    <t>Privacy Risk Identification in Social Networks Based on LDA Model</t>
  </si>
  <si>
    <t>Zhang Lina; Zhou Yipeng; Fang Deying</t>
  </si>
  <si>
    <t>Wang, Y; Xu, H</t>
  </si>
  <si>
    <t>Zhang, LN; Zhou, YP; Fang, DY</t>
  </si>
  <si>
    <t>Blei D M, 2010, PREPARATION, P327; Blei DM, 2007, ANN APPL STAT, V1, P17, DOI 10.1214/07-AOAS114; Blei DM, 2003, J MACH LEARN RES, V3, P993, DOI 10.1162/jmlr.2003.3.4-5.993; Doshi-Velez F, 2014, GRAPH SPARSE LDA TOP; Gildea D., 1999, P EUROSPEECH, P2167; Gruber A, 2008, LATENT TOPIC MODELS; Heidel A., 2007, P INTERSPEECH; Hofmann T, 1999, 22 ANN INT ACM SIGIR; Hu P, 2012, PATTERN RECOGNITION; Liao Xiaofeng, 2012, Journal of Tsinghua University (Science and Technology), V52, P1351; Mimno D, 2012, TOPIC MODELS CONDITI, P411; Min Huang, 2008, J LIB INTELLIGENCE, V52, P63; Ramage D, 2011, P 17 ACM SIGKDD INT, P457, DOI [10.1145/2020408.2020481, DOI 10.1145/2020408.2020481]; Ramage D., 2009, P 2009 C EMP METH NA, V1, P248; Rosen-Zvi M., 2012, C UNC ART INT NAT JO, P487; Wei Xing, 2006, P 29 ANN INT ACM SIG; [张小平 ZHANG Xiaoping], 2010, [北京交通大学学报. 自然科学版, Journal of Beijing Jiaotong University], V34, P111; Zhu J., 2009, J MACHINE LEARNING R, V13, P2237; Zou Xiaohui, 2014, J INTELLIGENT COMPUT, V4, P105, DOI [10.3969/j.iSSN.2095-2163.2014.05.031, DOI 10.3969/J.I]</t>
  </si>
  <si>
    <t>WOS:000384469000058</t>
  </si>
  <si>
    <t>BF7TO</t>
  </si>
  <si>
    <t>10.12753/2066-026X-15-058</t>
  </si>
  <si>
    <t>Blei DM, 2003, J MACH LEARN RES, V3, P993, DOI 10.1162/jmlr.2003.3.4-5.993; Boyack KW, 2010, J AM SOC INF SCI TEC, V61, P2389, DOI 10.1002/asi.21419; Budanitsky A, 2006, COMPUT LINGUIST, V32, P13, DOI 10.1162/coli.2006.32.1.13; Dascalu M., 2014, 12 INT C INT TUT SYS, P230; Dascalu M., 2014, ED DATA MINING APPL, V524, P335; Dascalu M., 2014, ANALYZING DISCOURSE; Ding Y., 2014, J AM SOC INFORM SCI, V65; Grauwin S., 2014, PROJECT EDUCMAP; Jurafsky D, 2008, SPEECH LANGUAGE PROC; Landauer TK, 1997, PSYCHOL REV, V104, P211, DOI 10.1037//0033-295X.104.2.211; Lee Heeyoung, 2013, COMPUTATIONAL LINGUI, V39; Lupan D., 2012, 15 INT C ART INT MET, P59; MILLER GA, 1995, COMMUN ACM, V38, P39, DOI 10.1145/219717.219748; O'Rourke ST, 2009, FRONT ARTIF INTEL AP, V200, P173, DOI 10.3233/978-1-60750-028-5-173; Song M., 2014, MEASURING SCHOLARLY, P346; Sword Helen, 2012, STYLISH ACAD WRITING</t>
  </si>
  <si>
    <t>Trausan-Matu, Stefan/0000-0001-8082-8497; Dascalu, Mihai/0000-0002-4815-9227</t>
  </si>
  <si>
    <t>Trausan-Matu, Stefan/E-6411-2011</t>
  </si>
  <si>
    <t>ionut.paraschiv@cti.pub.ro; mihai.dascalu@cs.pub.ro; stefan.trausan@cs.pub.ro; philippe.dessus@upmf-grenoble.fr</t>
  </si>
  <si>
    <t>Paraschiv, IC (reprint author), Univ Politehn Bucuresti, Dept Comp Sci, 313 Splaiul Independentei, Bucharest, Romania.</t>
  </si>
  <si>
    <t>[Paraschiv, Ionut Cristian; Dascalu, Mihai; Trausan-Matu, Stefan] Univ Politehn Bucuresti, Dept Comp Sci, 313 Splaiul Independentei, Bucharest, Romania; [Dessus, Philippe] Univ Grenoble Alpes, LSE, F-38040 Grenoble 9, France</t>
  </si>
  <si>
    <t>Each domain and its underlying communities evolve in time and each period is centered on specific topics that emerge from textual sources that characterize the domain. Our analysis represents an extension of other researches performed on the same corpora that were focusing more on evaluating co-citations between the articles in order to compute their importance score (Grauwin and Jensen [1]). Our approach presents a general perspective of the domain by performing semantic comparisons between article abstracts using natural language processing techniques such as Latent Semantic Analysis, Latent Dirichlet Allocation or semantic distances in lexicalized ontologies, i.e. WordNet. Moreover, graph visual representations are generated using Gephi in order to highlight the keywords of each paper and of the domain, the document similarity view or the table of keyword-abstract overlap score. The purpose of the views is to minimize the learning curve of the domain and to facilitate the research process for someone interested in a particular subject. Also, in order to further argue the benefits of our approach, some potential refinements of the methods for classification that can be performed as future improvements are presented.</t>
  </si>
  <si>
    <t>WORDNET</t>
  </si>
  <si>
    <t>Scientometrics; discourse analysis; semantic similarity; extraction of domain key concepts</t>
  </si>
  <si>
    <t>APR 23-24, 2015</t>
  </si>
  <si>
    <t>11th International Scientific Conference on eLearning and Software for Education (eLSE)</t>
  </si>
  <si>
    <t>RETHINKING EDUCATION BY LEVERAGING THE ELEARNING PILLAR OF THE DIGITAL AGENDA FOR EUROPE!, VOL. I</t>
  </si>
  <si>
    <t>A SEMANTIC APPROACH TO ANALYZE SCIENTIFIC PAPER ABSTRACTS</t>
  </si>
  <si>
    <t>Paraschiv, Ionut Cristian; Dascalu, Mihai; Trausan-Matu, Stefan; Dessus, Philippe</t>
  </si>
  <si>
    <t>Roceanu, I; Moldoveanu, F; TrausanMatu, S; Barbieru, D; Beligan, D; Ionita, A</t>
  </si>
  <si>
    <t>Paraschiv, IC; Dascalu, M; Trausan-Matu, S; Dessus, P</t>
  </si>
  <si>
    <t>WOS:000353049400001</t>
  </si>
  <si>
    <t>CG1QV</t>
  </si>
  <si>
    <t>10.1162/COLI_a_00206</t>
  </si>
  <si>
    <t>Agarwal M., 2011, PREPRINT, P1; Ali H., 2010, P QG2010 3 WORKSH QU, P58; Andrei A, 2005, DES AUT TEST EUROPE, P514, DOI 10.1109/DATE.2005.250; Blei DM, 2003, J MACH LEARN RES, V3, P993, DOI 10.1162/jmlr.2003.3.4-5.993; Boyer Kristy Elizabeth, 2010, P QG2010 3 WORKSH QU; Brown J.C., 2005, P C HUM LANG TECHN E, P819, DOI DOI 10.3115/1220575.1220678; Celikyilmaz A., 2010, P NAACL HLT 2010 WOR, P1; Chali Y., 2012, P 17 INT C APPL NAT, P104; Chali Y., 2009, P JOINT C 47 ANN M A, P329; Chali Y, 2012, NAT LANG ENG, V18, P109, DOI 10.1017/S1351324911000167; Chali Y, 2011, LECT NOTES COMPUT SC, V7097, P386, DOI 10.1007/978-3-642-25631-8_35; Chali Y, 2011, INFORM PROCESS MANAG, V47, P843, DOI 10.1016/j.ipm.2010.10.002; Chali Y, 2009, J ARTIF INTELL RES, V35, P1; Chali Yllias, 2012, P COLING 2012, P457; Chali Yllias, 2007, P 4 INT C SEM EV, P476; Charniak E., 1999, CS9912 BROWN U COMP; Chen W., 2009, P 2 WORKSH QUEST GEN, P17; Collins M., 2001, P NEUR INF PROC SYST, P625; Dolan W. B., 2005, P 3 INT WORKSH PAR I, P9; Echihabi Abdessamad, 2003, P 41 ANN M ASS COMP, V1, P16; Fellbaum C., 1998, WORDNET ELECT LEXICA; GEMAN S, 1984, IEEE T PATTERN ANAL, V6, P721, DOI 10.1109/TPAMI.1984.4767596; Glickman O., 2005, AAAI; Graesser AC, 2001, AI MAG, V22, P39; Greenwood M. A., 2005, THESIS U SHEFFIELD; Griffiths T. L., 2002, NEURAL INFORM PROCES, P11; Hacioglu K., 2003, TRCSLR200303 U COL; Harabagiu S., 2006, Proceedings of the Twenty-Ninth Annual International ACM SIGIR Conference on Research and Development in Information Retrieval, P220, DOI 10.1145/1148170.1148211; Heilman M., 2010, P 3 WORKSH QUEST GEN, P11; Hellman M., 2010, HUMAN LANGUAGE TECHN, P609; HICKL A, 2006, P COLING ACL INT PRE, P25; Hickl A, 2005, P 43 ANN M ASS COMP, P205; Hirao T., 2003, P DOC UND C EDM; Hirao T., 2004, P COLING 2004 COLING, P446; Hirschman L., 2001, NAT LANG ENG, V7, P275, DOI DOI 10.1017/S1351324901002807; IGNATOVA K, 2008, P WORKSH QUEST GEN S; Kingsbury P., 2002, P 3 INT C LANG RES E, P1989; Kotov A., 2010, P 19 INT C WORLD WID, P541; Kupiec J., 1993, SIGIR Forum, P181; LANDIS JR, 1977, BIOMETRICS, V33, P159, DOI 10.2307/2529310; LAUER T, 1992, QUESTIONS INFORM SYS; Li X, 2006, J NATURAL LANGUAGE E, V12, P229; Lin C. Y., 2008, P WORKSH QUEST GEN S; Lin Chin-Yew, 2000, P 18 C COMP LING ASS, V1, P495, DOI DOI 10.3115/990820.990892; Mannem P., 2010, P QG2010 3 WORKSH QU, P84; McCallum Andrew Kachites, 2002, MALLET MACHINE LEARN; McConnell C. C., 2011, P AAAI FALL S QUEST, P45; McGough J., 2001, ASEE IEEE FRONT ED C, V3; Misra H., 2008, P 12 C COMP NAT LANG, P41; Mitkov R., 2003, P HLT NAACL 03 WORKS, V2, P17, DOI 10.3115/1118894.1118897; Moldovan D., 2007, P 16 TEXT RETREIVAL; Moschitti A., 2006, P 5 INT C LANG RES E, P1; Moschitti Alessandro, 2007, P 45 ANN M ASS COMP, P776; Olney A. M., 2012, DIALOGUE DISCOURSE, V3, P75; Palmer M, 2005, COMPUT LINGUIST, V31, P71, DOI 10.1162/0891201053630264; Pasca M., 2001, P 39 ANN M ASS COMP, P38; PINCHAK C, 2006, P 11 C EUR CHAPT ASS, P393; Ratinov L, 2009, P 13 C COMP NAT LANG, P147, DOI DOI 10.3115/1596374.1596399; Rus V., 2009, WORKSH QUEST GEN SHA, P1; Rus V, 2007, LECT NOTES COMPUT SC, V4394, P444; SIMMONS RF, 1965, COMMUN ACM, V8, P53, DOI 10.1145/363707.363732; Strzalkowski T., 2008, ADV OPEN DOMAIN QUES; Vanderwende L., 2008, P WORKSH QUEST GEN S; Voorhees E. M., 1999, P 8 TEXT RETREIVAL C; Wagner J, 2009, CALICO J, V26, P474; Wang M., 2006, CMU 11 762 LANGUAGE; Wang WM, 2008, LECT NOTES COMPUT SC, V4823, P242, DOI 10.1007/978-3-540-78139-4_22; Wei X., 2006, P 29 ANN INT ACM SIG, P178, DOI [DOI 10.1145/1148170.1148204, 10.1145/1148170.1148204]; Zhang A., 2003, P SPEC INT GROUP INF, P26; Zheng Z., 2011, P 5 INT JOINT C NAT, P947</t>
  </si>
  <si>
    <t>We would like to thank the anonymous reviewers for their useful comments. The research reported in this article was supported by the Natural Sciences and Engineering Research Council (NSERC) of Canada - discovery grant and the University of Lethbridge. This work was done when the second author was at the University of Lethbridge.</t>
  </si>
  <si>
    <t>Natural Sciences and Engineering Research Council (NSERC) of Canada - discovery grant; University of Lethbridge</t>
  </si>
  <si>
    <t>chali@cs.uleth.ca; sadid.hasan@philips.com</t>
  </si>
  <si>
    <t>Chali, Y (reprint author), Univ Lethbridge, 4401 Univ Dr West, Lethbridge, AB T1K 3M4, Canada.</t>
  </si>
  <si>
    <t>[Chali, Yllias] Univ Lethbridge, Lethbridge, AB T1K 3M4, Canada; [Hasan, Sadid A.] Philips Res North Amer, Briarcliff Manor, NY 10510 USA</t>
  </si>
  <si>
    <t>This paper is concerned with automatic generation of all possible questions from a topic of interest. Specifically, we consider that each topic is associated with a body of texts containing useful information about the topic. Then, questions are generated by exploiting the named entity information and the predicate argument structures of the sentences present in the body of texts. The importance of the generated questions is measured using Latent Dirichlet Allocation by identifying the subtopics (which are closely related to the original topic) in the given body of texts and applying the Extended String Subsequence Kernel to calculate their similarity with the questions. We also propose the use of syntactic tree kernels for the automatic judgment of the syntactic correctness of the questions. The questions are ranked by considering both their importance (in the context of the given body of texts) and syntactic correctness. To the best of our knowledge, no previous study has accomplished this task in our setting. A series of experiments demonstrate that the proposed topic-to-question generation approach can significantly outperform the state-of-the-art results.</t>
  </si>
  <si>
    <t>Towards Topic-to-Question Generation</t>
  </si>
  <si>
    <t>Chali, Yllias; Hasan, Sadid A.</t>
  </si>
  <si>
    <t>Chali, Y; Hasan, SA</t>
  </si>
  <si>
    <t>WOS:000358569400014</t>
  </si>
  <si>
    <t>CN6UI</t>
  </si>
  <si>
    <t>10.1109/JSTARS.2015.2444405</t>
  </si>
  <si>
    <t>Aksoy S, 2005, IEEE T GEOSCI REMOTE, V43, P581, DOI 10.1109/TGRS.2004.839547; Bachmann CM, 2006, IEEE T GEOSCI REMOTE, V44, P2786, DOI 10.1109/TGRS.2006.881801; Belkin M, 2003, NEURAL COMPUT, V15, P1373, DOI 10.1162/089976603321780317; Bengio Y., 2007, P ADV NEUR INF PROC, V19, P153; Blei DM, 2003, J MACH LEARN RES, V3, P993, DOI 10.1162/jmlr.2003.3.4-5.993; Bosch A, 2008, IEEE T PATTERN ANAL, V30, P712, DOI 10.1109/TPAMI.2007.70716; Boureau YL, 2010, PROC CVPR IEEE, P2559, DOI 10.1109/CVPR.2010.5539963; Chang C.C, 2013, LIBSVM LIB SUPPORT V; Cheng G, 2014, ISPRS J PHOTOGRAMM, V98, P119, DOI 10.1016/j.isprsjprs.2014.10.002; Cheriyadat AM, 2014, IEEE T GEOSCI REMOTE, V52, P439, DOI 10.1109/TGRS.2013.2241444; Coates A., 2011, P 28 INT C MACH LEAR, V28, P921; COATES A, 2011, J MACHINE LEARNING R, V15, P215; Farabet C, 2013, IEEE T PATTERN ANAL, V35, P1915, DOI 10.1109/TPAMI.2012.231; Fei-Fei L, 2005, PROC CVPR IEEE, P524; Fernando B, 2014, INT J COMPUT VISION, V108, P186, DOI 10.1007/s11263-014-0700-1; Grauman K., P IEEE INT C COMP VI, V2, P1458; He X., 2003, P ADV NEUR INF PROC, V16, P234; He XF, 2005, IEEE I CONF COMP VIS, P1208; Hu F, 2014, INT GEOSCI REMOTE SE, P1273, DOI 10.1109/IGARSS.2014.6946665; Hu J., 2015, ARXIV150201097; Huang HB, 2014, IEEE T GEOSCI REMOTE, V52, P1677, DOI 10.1109/TGRS.2013.2253559; Jarrett K, 2009, IEEE I CONF COMP VIS, P2146, DOI 10.1109/ICCV.2009.5459469; Kavukcuoglu K, 2010, ADV NEURAL INFORM PR, V23, P1090; Kavukcuoglu K, 2009, PROC CVPR IEEE, P1605, DOI 10.1109/CVPRW.2009.5206545; Krizhevsky A., 2012, ADV NEURAL INFORM PR, V25, P1106; Lazebnik S., 2006, P IEEE INT C COMP VI, V2, P2169, DOI DOI 10.1109/CVPR.2006.68; Lecun Y, 1998, P IEEE, V86, P2278, DOI 10.1109/5.726791; Lee H., 2009, INT C MACH LEARN, V11, P609, DOI DOI 10.1145/1553374.1553453; Lienou M, 2010, IEEE GEOSCI REMOTE S, V7, P28, DOI 10.1109/LGRS.2009.2023536; Liu G., 2014, P IEEE 22 ICPR, P1627; Liu L, 2012, IEEE T PATTERN ANAL, V34, P574, DOI 10.1109/TPAMI.2011.145; Lowe DG, 2004, INT J COMPUT VISION, V60, P91, DOI 10.1023/B:VISI.0000029664.99615.94; Maji S., 2008, P IEEE C COMP VIS PA, P1; Ojala T, 2002, IEEE T PATTERN ANAL, V24, P971, DOI 10.1109/TPAMI.2002.1017623; Pesaresi M, 2011, IEEE J-STARS, V4, P16, DOI 10.1109/JSTARS.2010.2049478; Quelhas P, 2007, IEEE T PATTERN ANAL, V29, P1575, DOI 10.1109/TPAMI.2007.1155; Raina R, 2007, LEARNING, V24, P759, DOI DOI 10.1145/1273496.1273592; Richards J., 1999, REMOTE SENSING DIGIT; Rizvi IA, 2011, IEEE T GEOSCI REMOTE, V49, P4815, DOI 10.1109/TGRS.2011.2171695; Saul Lawrence K., 2003, J MACHINE LEARNING R, V4, P119, DOI DOI 10.1162/153244304322972667; Shao W., 2013, P 9 INT C COMP VIS S, P324; Shao W, 2013, INT J REMOTE SENS, V34, P8588, DOI 10.1080/01431161.2013.845925; Shi K., 2007, P C COMP VIS PATT RE, P1; Sivic J., 2003, P 9 IEEE C COMP VIS, V2, P1470, DOI DOI 10.1109/ICCV.2003.1238663; Tenenbaum JB, 2000, SCIENCE, V290, P2319, DOI 10.1126/science.290.5500.2319; Vaduva C, 2013, IEEE T GEOSCI REMOTE, V51, P2770, DOI 10.1109/TGRS.2012.2219314; van de Sande KEA, 2010, IEEE T PATTERN ANAL, V32, P1582, DOI 10.1109/TPAMI.2009.154; Vincent P, 2010, J MACH LEARN RES, V11, P3371; Weinberger KQ, 2006, INT J COMPUT VISION, V70, P77, DOI 10.1007/s11263-005-4939-z; Xia GS, 2010, INT ARCH PHOTOGRAMM, V38, P298; Xia GS, 2014, INT J COMPUT VISION, V106, P31, DOI 10.1007/s11263-013-0640-1; Xia GS, 2010, INT J COMPUT VISION, V88, P382, DOI 10.1007/s11263-009-0312-3; Yang W, 2015, IEEE T GEOSCI REMOTE, V53, P4472, DOI 10.1109/TGRS.2015.2400449; Yang Y., 2010, P 18 SIGSPATIAL INT, P270, DOI [DOI 10.1145/1869790.1869829, 10.1145/1869790.1869829]; Yang Y, 2011, IEEE I CONF COMP VIS, P1465, DOI 10.1109/ICCV.2011.6126403; Zhang F, 2015, IEEE T GEOSCI REMOTE, V53, P2175, DOI 10.1109/TGRS.2014.2357078</t>
  </si>
  <si>
    <t>This work was supported in part by the National Natural Science Foundation of China under the Contract 91338113, and in part by the National Basic Research Program (973-Program) of China under Grant 2011CB707105.</t>
  </si>
  <si>
    <t>National Natural Science Foundation of China [91338113]; National Basic Research Program (973-Program) of China [2011CB707105]</t>
  </si>
  <si>
    <t>Huang, Xin/0000-0002-5625-0338; Xia, Gui-Song/0000-0001-7660-6090</t>
  </si>
  <si>
    <t>Huang, Xin/C-8355-2014</t>
  </si>
  <si>
    <t>hfmelizabeth@gmail.com; guisong.xia@whu.edu.cn; zifeng.wang@whu.edu.cn; xhuang@whu.edu.cn; zlp62@whu.edu.cn; hongsun@whu.edu.cn</t>
  </si>
  <si>
    <t>Xia, GS (reprint author), Wuhan Univ, State Key Lab Informat Engn Surveying Mapping &amp; R, Wuhan 430072, Peoples R China.</t>
  </si>
  <si>
    <t>[Hu, Fan; Xia, Gui-Song; Wang, Zifeng; Huang, Xin; Zhang, Liangpei; Sun, Hong] Wuhan Univ, State Key Lab Informat Engn Surveying Mapping &amp; R, Wuhan 430072, Peoples R China; [Hu, Fan; Sun, Hong] Wuhan Univ, Elect Informat Sch, Wuhan 430072, Peoples R China</t>
  </si>
  <si>
    <t>Scene classification plays an important role in the interpretation of remotely sensed high-resolution imagery. However, the performance of scene classification strongly relies on the discriminative power of feature representation, which is generally hand-engineered and requires a huge amount of domain-expert knowledge as well as time-consuming hand tuning. Recently, unsupervised feature learning (UFL) provides an alternative way to automatically learn discriminative feature representation from images. However, the performances achieved by conventional UFL methods are not comparable to the state-of-the-art, mainly due to the neglect of locally substantial image structures. This paper presents an improved UFL algorithm based on spectral clustering, named UFL-SC, which cannot only adaptively learn good local feature representations but also discover intrinsic structures of local image patches. In contrast to the standard UFL pipeline, UFL-SC first maps the original image patches into a low-dimensional and intrinsic feature space by linear manifold analysis techniques, and then learns a dictionary (e.g., using K-means clustering) on the patch manifold for feature encoding. To generate a feature representation for each local patch, an explicit parameterized feature encoding method, i.e., triangle encoding, is applied with the learned dictionary on the same patch manifold. The holistic feature representation of image scenes is finally obtained by building a bag-of-visual-words (BOW) model of the encoded local features. Experiments demonstrate that the proposed UFL-SC algorithm can extract efficient local features for image scenes and show comparable performance to the state-of-the-art approach on open scene classification benchmark.</t>
  </si>
  <si>
    <t>LATENT DIRICHLET ALLOCATION; DIMENSIONALITY REDUCTION; IMAGE CLASSIFICATION; SATELLITE IMAGES; MANIFOLD; SCALE; REPRESENTATIONS; RECOGNITION; NETWORK</t>
  </si>
  <si>
    <t>Bag-of-visual-words (BOW) model; linear manifold analysis; scene classification; spectral clustering; unsupervised feature learning (UFL)</t>
  </si>
  <si>
    <t>Unsupervised Feature Learning Via Spectral Clustering of Multidimensional Patches for Remotely Sensed Scene Classification</t>
  </si>
  <si>
    <t>Hu, Fan; Xia, Gui-Song; Wang, Zifeng; Huang, Xin; Zhang, Liangpei; Sun, Hong</t>
  </si>
  <si>
    <t>Hu, F; Xia, GS; Wang, ZF; Huang, X; Zhang, LP; Sun, H</t>
  </si>
  <si>
    <t>WOS:000214134100002</t>
  </si>
  <si>
    <t>V09HM</t>
  </si>
  <si>
    <t>10.1002/poi3.89</t>
  </si>
  <si>
    <t>Policy Internet</t>
  </si>
  <si>
    <t>POLICY INTERNET</t>
  </si>
  <si>
    <t>1944-2866</t>
  </si>
  <si>
    <t>Anderson L, 2011, FOREIGN AFF, V90, P2; Asur S., 2010, 2010 IEEE WIC ACM IN, V1, P492, DOI DOI 10.1109/WI-IAT.2010.63; Atefeh F., 2013, COMPUT INTELL, V31, P132; Becker H., 2011, P 5 INT AAAI C WEBL; Bird S., 2009, NATURAL LANGUAGE PRO; Blei D. M., 2009, TEXT MINING CLASSIFI; Blei DM, 2003, J MACH LEARN RES, V3, P993, DOI 10.1162/jmlr.2003.3.4-5.993; Choudhary A, 2012, COMMUN ACM, V55, P74, DOI 10.1145/2160718.2160736; Compton R, 2014, SECURITY INFORM, V3, P1, DOI [10.1186/s13388-014-0004-6, DOI 10.1186/S13388-014-0004-6]; Compton R, 2013, 2013 IEEE INTERNATIONAL CONFERENCE ON INTELLIGENCE AND SECURITY INFORMATICS: BIG DATA, EMERGENT THREATS, AND DECISION-MAKING IN SECURITY INFORMATICS, P56, DOI 10.1109/ISI.2013.6578786; Conover M. D., 2011, P 2011 IEEE INT C PR, V2011, P192, DOI DOI 10.1109/PASSAT/SOCIALCOM.2011.34; CORTES C, 1995, MACH LEARN, V20, P273, DOI 10.1007/BF00994018; Crawford K., 2011, DECADE INTERNET TIME; Garcia-Herranz M, 2014, PLOS ONE, V9, DOI 10.1371/journal.pone.0092413; Gonzalez-Bailon S, 2014, SOC NETWORKS, V38, P16, DOI 10.1016/j.socnet.2014.01.004; Griffiths TL, 2004, P NATL ACAD SCI USA, V101, P5228, DOI 10.1073/pnas.0307752101; Halko N, 2011, SIAM REV, V53, P217, DOI 10.1137/090771806; Hammond J., 2014, RES POLITICS, V1; Higham NJ, 2002, IMA J NUMER ANAL, V22, P329, DOI 10.1093/imanum/22.3.329; Hua T, 2013, IEEE COMPUT, V46, P80, DOI [10.1109/MC.2013.442, DOI 10.1109/MC.2013.442]; J Chung, 2011, P 25 AAAI C ART INT; Kalampokis E, 2013, INTERNET RES, V23, P544, DOI 10.1108/IntR-06-2012-0114; Khondker HH, 2011, GLOBALIZATIONS, V8, P675, DOI 10.1080/14747731.2011.621287; Kohavi R., 1995, INT JOINT C ART INT, V2, P1137; Leetaru K., 2013, INT STUD ASS ANN C A; Li R, 2012, PROC INT CONF DATA, P1273, DOI 10.1109/ICDE.2012.125; Lotan G., 2011, INT J COMMUNICATION, V5; McCallum Andrew Kachites, 2002, MALLET MACHINE LEARN; Mendoza M., 2010, P 1 WORKSH SOC MED A, V10, P71, DOI DOI 10.1145/1964858.1964869; Mitchell T.M., 1997, MACHINE LEARNING; Palen L, 2012, P ACM 2012 C COMP SU, P7, DOI DOI 10.1145/2145204.2145212; Petrovi S., 2010, P C N AM CHAPT ASS C, P181; Poczos B, 2012, PROC CVPR IEEE, P2989, DOI 10.1109/CVPR.2012.6248028; Popescu A. - M., 2010, P 19 ACM INT C INF K, P1873; Popescu A.-M., 2011, P 20 INT C COMP WORL, P105; Porter M. F., 2001, SNOWBALL LANGUAGE ST; Puniyani K., 2010, P NAACL HLT 2010 WOR, P19; Qu Y, 2011, CSCW 2011 MARCH 19 2, P25, DOI DOI 10.1145/1958824.1958830; Racette M.P., 2014, P SYST INF ENG DES S, P334; Ramakrishnan N, 2014, P 20 ACM SIGKDD INT, P1799, DOI DOI 10.1145/2623330.2623373; Russell M. a., 2011, MINING SOCIAL WEB AN; Ruths D, 2014, SCIENCE, V346, P1063, DOI 10.1126/science.346.6213.1063; Sakaki T., 2010, P 19 INT C WORLD WID, P851, DOI DOI 10.1145/1772690.1772777; Sankaranarayanan J., 2009, P 17 ACM SIGSPATIAL, P42, DOI DOI 10.1145/1653771.1653781; Scholkopf Bernhard, 2001, LEARNING KERNELS SUP; Sriram B, 2010, SIGIR 2010: PROCEEDINGS OF THE 33RD ANNUAL INTERNATIONAL ACM SIGIR CONFERENCE ON RESEARCH DEVELOPMENT IN INFORMATION RETRIEVAL, P841, DOI 10.1145/1835449.1835643; Starbird K., 2010, P 7 INT ISCRAM C; Starbird K, 2011, P SIGCHI C HUM FACT, P1071, DOI 10.1145/1978942.1979102; Starbird K., 2014, P ICONFERENCE 2014, P654; Steyvers Mark, 2007, HDB LATENT SEMANTIC, V427, P424; Taghva K., 2005, P INT C INF TECHN CO, V1, P152; Tang J., 2014, JMLR, P190; Vieweg S, 2010, CHI2010: PROCEEDINGS OF THE 28TH ANNUAL CHI CONFERENCE ON HUMAN FACTORS IN COMPUTING SYSTEMS, VOLS 1-4, P1079; Wolfsfeld G, 2013, INT J PRESS/POLIT, V18, P115, DOI 10.1177/1940161212471716; Xu J., 2014, LECT NOTES COMPUTER, V8393, P403, DOI DOI 10.1007/978-3-319-05579-4_49; Yao LM, 2009, KDD-09: 15TH ACM SIGKDD CONFERENCE ON KNOWLEDGE DISCOVERY AND DATA MINING, P937</t>
  </si>
  <si>
    <t>boecking@andrew.cmu.edu</t>
  </si>
  <si>
    <t>Boecking, B (reprint author), Carnegie Mellon Univ, Sch Comp Sci, Pittsburgh, PA 15213 USA.</t>
  </si>
  <si>
    <t>[Boecking, Benedikt; Schneider, Jeff] Carnegie Mellon Univ, Sch Comp Sci, Pittsburgh, PA 15213 USA; [Hall, Margeret] Karlsruhe Inst Technol, KSRI, Karlsruhe, Germany</t>
  </si>
  <si>
    <t>We aim to predict activities of political nature influencing or reflecting societal-scale behavior and beliefs by applying learning algorithms to Twitter data. This study focuses on capturing domestic events in Egypt from November 2009 to November 2013. To this extent we study underlying communication patterns by evaluating content and metadata of 1.3 million tweets through computationally supported classification, without targeting specific keywords or users from the Twitter stream. Support Vector Machine (SVM) and Support Distribution Machine (SDM) classification algorithms are applied to detect and predict societal-scale unrest. Latent Dirichlet Allocation (LDA) is used to create content-based input patterns for the SVM while the SDM is used to classify sets of features created from meta-data. The experiments reveal that user centric approaches based on metadata outperform methods employing content-based input despite the use of well established natural language processing algorithms. The results show that distributions over user centric meta information provide an important signal when detecting and predicting events. Applying this approach can assist policymakers and stakeholders in their efforts toward proactive community management.</t>
  </si>
  <si>
    <t>machine learning; event prediction; classification; Twitter data; modeling; politics; Arab Spring</t>
  </si>
  <si>
    <t>POLICY AND INTERNET</t>
  </si>
  <si>
    <t>Event Prediction With Learning Algorithms-A Study of Events Surrounding the Egyptian Revolution of 2011 on the Basis of Micro Blog Data</t>
  </si>
  <si>
    <t>Boecking, Benedikt; Hall, Margeret; Schneider, Jeff</t>
  </si>
  <si>
    <t>Boecking, B; Hall, M; Schneider, J</t>
  </si>
  <si>
    <t>WOS:000357031800005</t>
  </si>
  <si>
    <t>CL5VZ</t>
  </si>
  <si>
    <t>10.1111/tgis.12151</t>
  </si>
  <si>
    <t>Athanasis N, 2009, COMPUT GEOSCI-UK, V35, P301, DOI 10.1016/j.cageo.2008.01.014; Auer S, 2007, LECT NOTES COMPUT SC, V4825, P722; Blei DM, 2003, J MACH LEARN RES, V3, P993, DOI 10.1162/jmlr.2003.3.4-5.993; Craglia M., 2007, RES THEORY ADV SPATI, P93; desAndrade F G, 2014, GEOINFORMATICA, V18, P793; DesLongueville B, 2010, COMPUTERS ENV URBAN, V34, P299; Euzenat J, 2004, LECT NOTES COMPUT SC, V3298, P698; FGDC, 2006, 19115 FGDC ISODIS; Flach P., 2012, MACHINE LEARNING ART; Fox P, 2009, COMPUT GEOSCI-UK, V35, P724, DOI 10.1016/j.cageo.2007.12.019; Fu GH, 2005, LECT NOTES COMPUT SC, V3761, P1466; Fugazza Cristiano, 2011, International Journal of Metadata, Semantics and Ontologies, V6, P155, DOI 10.1504/IJMSO.2011.048016; Giunchiglia F, 2007, LECT NOTES COMPUT SC, V4601, P1; Han L, 2013, P 2 JOINT C LEX COMP, P4; Hu Y, 2014, P IEEE VEH TECHN C V, P1; Hu Y, 2015, P 18 AGILE INT C GEO; Janowicz K, 2011, J SPAT INT SCI, P29, DOI 10.5311/JOSIS.2011.2.3; Jones C. B., 2001, P INT C SPAT INF THE, V2205, P322; Jones CB, 2004, LECT NOTES COMPUT SC, V3234, P125; Keler C, 2012, SPRINGER LECT NOTES, V7478, P102; Landauer TK, 1998, DISCOURSE PROCESS, V25, P259, DOI 10.1080/01638539809545028; Lee Y, 2000, GEOMATICA, V54, P451; Lehmann J, 2014, SEMANTIC WEB, V6, P165; Li W, 2011, COMPUT GEOSCI-UK, V37, P1752, DOI 10.1016/j.cageo.2011.06.024; Li WW, 2014, INT J DIGIT EARTH, V7, P17, DOI 10.1080/17538947.2012.674561; Lin H, 2013, FRONT EARTH SCI-PRC, V7, P295, DOI 10.1007/s11707-013-0365-z; Lutz M, 2006, INT J GEOGR INF SCI, V20, P233, DOI 10.1080/13658810500287107; Maguire D. J., 2005, Computers, Environment and Urban Systems, V29, P3, DOI 10.1016/j.compenvurbsys.2004.05.012; Masser I, 1999, INT J GEOGR INF SCI, V13, P67, DOI 10.1080/136588199241463; Masser I, 2007, BUILDING EUROPEAN SP; Mendes P N, 2011, P 7 INT C SEM SYST G; Nogueras-Iso J., 2004, COMPUTERS ENV URBAN, V28, P611, DOI DOI 10.1016/J.C0MPENVURBSYS.2003.12.004; Nowak J, 2006, INSPIRE METADATA SUR; Onsrud H, 2010, INT J SPAT DATA INFR, V5, P194, DOI 10.2902/1725-0463.2010.05.art8; Ostensen OA, 2002, INT GEOSCI REMOTE SE, P261, DOI 10.1109/IGARSS.2002.1025006; Ramage D., 2009, EMNLP, V1, P248; Rennie Jason D.M., 2001, THESIS MIT; Rose L, 2004, 04039 OP GEOSP CONS; Sebastiani F, 2002, ACM COMPUT SURV, V34, P1, DOI 10.1145/505282.505283; Tait M. G., 2005, Computers, Environment and Urban Systems, V29, P33, DOI 10.1016/j.compenvurbsys.2004.05.011; Tang W, 2005, SPATIAL PROTALS GATE; Walker W, 2006, 0610 U TEX CTR RES W; Wiegand N., 2007, Transactions in GIS, V11, P355, DOI 10.1111/j.1467-9671.2007.01050.x; Zhang CR, 2010, INT J GEOGR INF SCI, V24, P903, DOI 10.1080/13658810903240687; Zhao T, 2014, INT J DIGIT EARTH, V8, P383</t>
  </si>
  <si>
    <t>Gao, Song/0000-0003-4359-6302; Hu, Yingjie/0000-0002-5515-4125</t>
  </si>
  <si>
    <t>yjhu.geo@gmail.com</t>
  </si>
  <si>
    <t>Hu, YJ (reprint author), Univ Calif Santa Barbara, Dept Geog, STKO Lab, Santa Barbara, CA 93106 USA.</t>
  </si>
  <si>
    <t>[Hu, Yingjie; Janowicz, Krzysztof; Gao, Song] Univ Calif Santa Barbara, Dept Geog, STKO Lab, Santa Barbara, CA 93106 USA; [Prasad, Sathya] ESRI Inc, Applicat Prototype Lab, Redlands, CA USA</t>
  </si>
  <si>
    <t>Geoportals provide integrated access to geospatial resources, and enable both authorities and the general public to contribute and share data and services. An essential goal of geoportals is to facilitate the discovery of the available resources. Such a process relies heavily on the quality of metadata. While multiple metadata standards have been established, data contributers may adopt different standards when sharing their data via the same geoportal. This is especially the case for user-generated content where various terms and topics can be introduced to describe similar datasets. While this heterogeneity provides a wealth of perspectives, it also complicates resource discovery. With the fast development of the Semantic Web technologies, there is a rise of Linked-Data-driven portals. Although these novel portals open up new ways to organize metadata and retrieve resources, they lack effective semantic search methods. This article addresses the two challenges discussed above, namely the topic heterogeneity brought by multiple metadata standards and the lack of established semantic search in Linked-Data-driven geoportals. To harmonize the metadata topics, we employ a natural language processing method, namely Labeled Latent Dirichlet Allocation (LLDA), and train it using standardized metadata from . With respect to semantic search, we construct thematic and geographic matching features from the textual metadata descriptions, and train a regression model via a human participants experiment. We evaluate our methods by examining their performances in addressing the two issues. Finally, we implement a semantics-enabled and Linked-Data-driven prototypical geoportal using a sample dataset from Esri's ArcGIS Online.</t>
  </si>
  <si>
    <t>GEOGRAPHIC INFORMATION; WEB; DISCOVERY; RETRIEVAL; SERVICE</t>
  </si>
  <si>
    <t>ESRI</t>
  </si>
  <si>
    <t>San Diego, CA</t>
  </si>
  <si>
    <t>ESRI International User Conference</t>
  </si>
  <si>
    <t>Metadata Topic Harmonization and Semantic Search for Linked-Data-Driven Geoportals: A Case Study Using ArcGIS Online</t>
  </si>
  <si>
    <t>Hu, Yingjie; Janowicz, Krzysztof; Prasad, Sathya; Gao, Song</t>
  </si>
  <si>
    <t>Hu, YJ; Janowicz, K; Prasad, S; Gao, S</t>
  </si>
  <si>
    <t>WOS:000359880100058</t>
  </si>
  <si>
    <t>CP4VG</t>
  </si>
  <si>
    <t>10.1016/j.chb.2014.11.090</t>
  </si>
  <si>
    <t>Baroni M., 2004, P 7 K VER NATRL SPRA, P613; Blei DM, 2003, J MACH LEARN RES, V3, P993, DOI 10.1162/jmlr.2003.3.4-5.993; Bo Pang, 2008, Foundations and Trends in Information Retrieval, V2, P1, DOI 10.1561/1500000001; Chaovalit P., 2005, P P 38 ANN HAW INT C, V04, p112 3; Clarizia F., 2011, DMS KNOWL SYST I, P42; Clarizia F., 2011, 11 INT C INT SYST DE, P581, DOI [10.1109/ISDA.2011.6121718, DOI 10.1109/ISDA.2011.6121718]; Colace F, 2015, INFORM PROCESS MANAG, V51, P179, DOI 10.1016/j.ipm.2014.07.004; Colace F, 2014, COMPUT HUM BEHAV, V30, P689, DOI 10.1016/j.chb.2013.07.043; Colace Francesco, 2013, CEUR WORKSHOP P; Colbaugh R, 2010, IEEE INTELLIGENCE SE, P135; Dascalu MI, 2014, COMPUT HUM BEHAV, V30, P362, DOI 10.1016/j.chb.2013.01.022; Esuli A., 2006, P 5 INT C LANG RES E, V5, P417, DOI DOI 10.1155/2015/715730; Gamon M., 2005, P ACL WORKSH FEAT EN, P57; Hofmann T, 1999, UNCERTAINTY IN ARTIFICIAL INTELLIGENCE, PROCEEDINGS, P289; Kennedy A., 2006, COMPUT INTELL, V22, P2006; Liu B, 2010, CH CRC MACH LEARN PA, P627; LYTRAS MD, 2008, J KNOWLEDGE MANAGEME, V12, P48; Lytras M, 2011, J UNIVERS COMPUT SCI, V17, P1219; Lytras MD, 2008, HUM FACTORS ERGONOM, V18, P464, DOI 10.1002/hfm.20117; Melville P, 2009, KDD-09: 15TH ACM SIGKDD CONFERENCE ON KNOWLEDGE DISCOVERY AND DATA MINING, P1275; Napoletano P., 2012, 6 INT C COMPL INT SO, P1030; Neviarouskaya A, 2011, IEEE T AFFECT COMPUT, V2, P22, DOI 10.1109/T-AFFC.2011.1; Pang B., 2002, P ACL 2002 C EMP MET, V10, P79, DOI DOI 10.3115/1118693.1118704; Prabowo R, 2009, J INFORMETR, V3, P143, DOI 10.1016/j.joi.2009.01.003; Sebastiani F, 2002, ACM COMPUT SURV, V34, P1, DOI 10.1145/505282.505283; Shein KPP, 2009, REC ADV COMPUT ENG, P112; Turney P.D., 2002, P 40 ANN M ASS COMP, P417, DOI DOI 10.3115/1073083.1073153; Turney P. D., 2002, ERB1094 I INF TECHN; Wang CB, 2013, IEEE T HUM-MACH SYST, V43, P620, DOI 10.1109/THMS.2013.2285047; Wilson T, 2004, PROCEEDING OF THE NINETEENTH NATIONAL CONFERENCE ON ARTIFICIAL INTELLIGENCE AND THE SIXTEENTH CONFERENCE ON INNOVATIVE APPLICATIONS OF ARTIFICIAL INTELLIGENCE, P761; Yu XH, 2012, IEEE T KNOWL DATA EN, V24, P720, DOI 10.1109/TKDE.2010.269</t>
  </si>
  <si>
    <t>Colace, Francesco/0000-0003-2798-5834; GRECO, Luca/0000-0003-0246-2842</t>
  </si>
  <si>
    <t>lgreco@unisa.it</t>
  </si>
  <si>
    <t>Greco, L (reprint author), Univ Salerno, DIIN, Fisciano, Italy.</t>
  </si>
  <si>
    <t>[Colace, Francesco; Casaburi, Luca; De Santo, Massimo] Univ Salerno, DIEM, Fisciano, Italy; [Greco, Luca] Univ Salerno, DIIN, Fisciano, Italy</t>
  </si>
  <si>
    <t>Daily millions of messages appear on the web, which is becoming a rich source of data for opinion mining and sentiment analysis. The computational study of opinions, feelings and emotions expressed in a text often relates to the identification of agreement or disagreement with statements, contained in comments or reviews, that convey positive or negative feelings. The detection and analysis of sentiment in textual communication is a topic attracting attention also in the context of collaborative learning in social networks, being learners actively engaged in presenting and defending ideas and opinions, as well as exchanging moods about courses with peers. In this paper, we investigate the adoption of a probabilistic approach based on the Latent Dirichlet Allocation (LDA) as Sentiment Grabber. Through this approach, for a set of documents belonging to a same knowledge domain, a graph, the Mixed Graph of Terms, can be automatically extracted. The paper shows how this graph contains a set of weighted word pairs, which are discriminative for sentiment classification. The proposed method has been tested in different context: a standard dataset containing movie reviews; a real-time analysis of social networks posts; a collaborative learning scenario. The experimental evaluation shows how the proposed approach is effective and satisfactory. (C) 2014 Elsevier Ltd. All rights reserved.</t>
  </si>
  <si>
    <t>Information extraction; Sentiment analysis; Latent Dirichlet allocation</t>
  </si>
  <si>
    <t>Sentiment detection in social networks and in collaborative learning environments</t>
  </si>
  <si>
    <t>Colace, Francesco; Casaburi, Luca; De Santo, Massimo; Greco, Luca</t>
  </si>
  <si>
    <t>Colace, F; Casaburi, L; De Santo, M; Greco, L</t>
  </si>
  <si>
    <t>[Anonymous], 2013, FINANCIAL EXPRESS BA; Ashe J. W., 1999, POLITICS, V23, P209; Bagozzi B. E., 2013, INT STUD ASS M SAN F; Baille M., 2009, ADV INFORM RETRIVAL; Bernauer T, 2013, ANNU REV POLIT SCI, V16, P421, DOI 10.1146/annurev-polisci-062011-154926; Bernauer T, 2013, ENVIRON SCI POLICY, V25, P196, DOI 10.1016/j.envsci.2012.09.007; Betzold C, 2010, POLITICS-OXFORD, V30, P131, DOI 10.1111/j.1467-9256.2010.01377.x; Blei DM, 2003, J MACH LEARN RES, V3, P993, DOI 10.1162/jmlr.2003.3.4-5.993; Buchanan J., 1962, CALCULUS CONSENT LOG; Buchner B, 2005, TRANSITION STUDIES R, V12, P349; Burck Jan, 2011, CLIMATE CHANGE PERFO; Carlarne C. P., 2010, COLUMBIA J TRANSNATI, V49, P602; Crowley K, 2007, GLOBAL ENVIRON POLIT, V7, P118, DOI 10.1162/glep.2007.7.4.118; Depledge J, 2006, GLOBAL ENVIRON POLIT, V6, P1, DOI 10.1162/glep.2006.6.1.1; Ecchia G, 1998, EUR ECON REV, V42, P573, DOI 10.1016/S0014-2921(97)00117-7; Finus Michael, 2008, International Review of Environmental and Resource Economics, V2, P60, DOI 10.1561/101.00000011; Fisher P. B., 2011, PORTAL J MULTIDISCIP, V8; Genovese F, 2014, ENVIRON POLIT, V23, P610, DOI 10.1080/09644016.2014.904068; Gerrish S.M., 2011, P 28 INT C MACH LEAR; Grimmer J, 2010, POLIT ANAL, V18, P1, DOI 10.1093/pan/mpp034; Grun B, 2011, J STAT SOFTW, V40, P1; Heyward M, 2007, CLIM POLICY, V7, P518; Jaschik K, 2014, INT POLITICS, V51, P272, DOI 10.1057/ip.2014.5; KAHLER M, 1992, INT ORGAN, V46, P681, DOI 10.1017/S0020818300027867; Keohane RO, 2011, PERSPECT POLIT, V9, P7, DOI 10.1017/S1537592710004068; Keohane Robert O., 2001, EFFICIENCY EQUITY LE; Koremenos B, 2001, INT ORGAN, V55, P761, DOI 10.1162/002081801317193592; Kuik O, 2010, ENERG POLICY, V38, P1741, DOI 10.1016/j.enpol.2009.11.048; Lienou M, 2010, IEEE GEOSCI REMOTE S, V7, P28, DOI 10.1109/LGRS.2009.2023536; McDonald F., 2009, IRISH TIMES; Najam A., 2005, INT ENVIRON AGREEM-P, V5.3, P303, DOI DOI 10.1007/S10784-005-3807-6; Olson Mancur, 1968, LOGIC COLLECTIVE ACT; Oye Kenneth, 1986, COOPERATION ANARCHY; Parks BC, 2006, SOC NATUR RESOUR, V19, P337, DOI 10.1080/08941920500519255; Quinn KM, 2010, AM J POLIT SCI, V54, P209, DOI 10.1111/j.1540-5907.2009.00427.x; Qumsiyeh R., 2011, 23 IEEE INT C TOOLS; Rice D., 2012, 2012 MIDW POL SCI AS; ROBERTS ME, AM J POLITI IN PRESS; Sasman C., 2010, NEW ERA WINDHOEK; Schussler E, 2014, ACAD MANAGE J, V57, P140, DOI 10.5465/amj.2011.0812; Schunz S, 2009, BONN 2 CLOCK IS TICK; SEBENIUS JK, 1983, INT ORGAN, V37, P281, DOI 10.1017/S002081830003438X; Sharma S., 2010, COPENHAGEN MISSED OP; Soliz C., 2011, COMPLEXITY STATE UNF; Soroos Marvin S., 2001, GLOBAL ENVIRON POLIT, V1, P1; Stenson D. E., 2013, FORES STUDY, V3, P1; Stewart BM, 2009, SMALL WAR INSUR, V20, P319, DOI 10.1080/09592310902975455; Sykes A. O., 2014, COASE SANDOR WORKING, V673, P1; Thurner P. W., 2006, INT ENVIRON AGREEM-P, V6, P113; UNFCCC, 2014, STAT RAT CONV; Urpelainen J, 2013, CLEAN TECHNOL ENVIR, V15, P147, DOI 10.1007/s10098-012-0493-2; Victor D. G., 2011, GLOBAL WARMING GRIDL; Victor DG, 2006, GLOBAL ENVIRON POLIT, V6, P90, DOI 10.1162/glep.2006.6.3.90; Wagner UJ, 2001, J ECON SURV, V15, P377, DOI 10.1111/1467-6419.00143; Ward H, 2001, POLIT STUD-LONDON, V49, P438, DOI 10.1111/1467-9248.00320; Weiler F., 2014, REV INT ORG; Weiler F, 2012, CLIM POLICY, V12, P552, DOI 10.1080/14693062.2012.691225; Weiss Edith Brown, 1998, ENGAGING COUNTRIES S</t>
  </si>
  <si>
    <t>Ackland R, 2011, SOC NETWORKS, V33, P177, DOI 10.1016/j.socnet.2011.03.001; Adamic L., 2005, P 3 INT WORKSH LINK, P36, DOI [DOI 10.1145/1134271.1134277, 10.1145/1134271.1134277]; Albert R, 1999, NATURE, V401, P130; Ali-Hasan N., 2009, P INT C WEBL SOC MED; Barabasi AL, 1999, SCIENCE, V286, P509, DOI 10.1126/science.286.5439.509; Berelson B., 1950, THE PEOPLES CHOICE; Blei DM, 2003, J MACH LEARN RES, V3, P993, DOI 10.1162/jmlr.2003.3.4-5.993; Blondel VD, 2008, J STAT MECH-THEORY E, DOI 10.1088/1742-5468/2008/10/P10008; Broder A, 2000, COMPUT NETW, V33, P309, DOI 10.1016/S1389-1286(00)00083-9; Chin A., 2006, P 17 C HYP HYP, P11; Cohen J, 2014, MEDIA SOCIAL LIFE, P142; DiGrazia J, 2013, PLOS ONE, V8, DOI 10.1371/journal.pone.0079449; Ding Y, 2011, J INFORMETR, V5, P498, DOI 10.1016/j.joi.2011.02.006; Drezner DW, 2008, PUBLIC CHOICE, V134, P1, DOI 10.1007/s11127-007-9206-5; Etling B., 2010, PUBLIC DISCOURSE RUS; Etling D., 2009, BERKMAN CTR INTERNET, V2009-06; Farrell H, 2008, PUBLIC CHOICE, V134, P15, DOI 10.1007/s11127-007-9198-1; Fortunato S, 2010, PHYS REP, V486, P75, DOI 10.1016/j.physrep.2009.11.002; Gomez V., 2008, P 17 INT C WORLD WID, P645, DOI DOI 10.1145/1367497.1367585; Griffiths TL, 2004, P NATL ACAD SCI USA, V101, P5228, DOI 10.1073/pnas.0307752101; Gruzd A., 2009, INT RES 10 0 INT CRI; Howard P. N., 2011, 20111 PIPTI; Huffaker D, 2010, HUM COMMUN RES, V36, P593, DOI 10.1111/j.1468-2958.2010.01390.x; Jamali S, 2009, WISM: 2009 INTERNATIONAL CONFERENCE ON WEB INFORMATION SYSTEMS AND MINING, PROCEEDINGS, P32, DOI 10.1109/WISM.2009.15; Kaiser C, 2012, INTERNET RES, V22, P275, DOI 10.1108/10662241211235653; Kaplan AM, 2010, BUS HORIZONS, V53, P59, DOI 10.1016/j.bushor.2009.09.003; Kelly J., 2008, 200801 BERK CTR INT, V2008-01; Koltsova O, 2013, POLICY INTERNET, V5, P207, DOI 10.1002/1944-2866.POI331; Koltsova O, 2015, NEW MEDIA SOC, V17, P1715, DOI 10.1177/1461444814531875; Kumar R, 2010, LINK MINING: MODELS, ALGORITHMS, AND APPLICATIONS, P337, DOI 10.1007/978-1-4419-6515-8_13; Leskovec J., 2008, P 17 INT C WORLD WID, P695, DOI DOI 10.1145/1367497.1367591; Lotan G, 2011, INT J COMMUN-US, V5, P1375; Manning C.D., 2008, INTRO INFORM RETRIEV; Mishne G., 2006, 3 ANN WORKSH WEB LOG; Newman MEJ, 2004, PHYS REV E, V69, DOI 10.1103/PhysRevE.69.026113; Parmelee J. H., 2012, POLITICS TWITTER REV; Qamra A., 2006, CIKM 2006, P58; Raban DR, 2009, INTERNET RES, V19, P266, DOI 10.1108/10662240910965342; Rios S. A., 2012, P ACM SIGKDD WORKSH; Schoen H, 2013, INTERNET RES, V23, P528, DOI 10.1108/IntR-06-2013-0115; Segalovich I, 2003, MLMTA'03: INTERNATIONAL CONFERENCE ON MACHINE LEARNING; MODELS, TECHNOLOGIES AND APPLICATIONS, P273; Sonin K., 2016, SOCIAL MEDIA CORRUPT; Sugar CA, 2003, J AM STAT ASSOC, V98, P750, DOI 10.1198/016214503000000666; Watts DJ, 2007, J CONSUM RES, V34, P441, DOI 10.1086/518527; Welser H. T., 2007, J SOCIAL STRUCTURE, V8, P564; Yano T., 2010, P 4 INT AAAI C WEBL, P359; Zakharov P, 2007, PHYSICA A, V378, P550, DOI 10.1016/j.physa.2006.11.086</t>
  </si>
  <si>
    <t>WOS:000389512300023</t>
  </si>
  <si>
    <t>BG5JR</t>
  </si>
  <si>
    <t>10.1007/978-3-319-43808-5_23</t>
  </si>
  <si>
    <t>978-3-319-43808-5; 978-3-319-43807-8</t>
  </si>
  <si>
    <t>Allan J., 2003, TOPIC DETECTION TRAC; Allan J, 1998, P DARPA BROADC NEWS; Blei DM, 2003, J MACH LEARN RES, V3, P993, DOI 10.1162/jmlr.2003.3.4-5.993; Carbonell J., 1998, Proceedings of the 21st Annual International ACM SIGIR Conference on Research and Development in Information Retrieval, P335, DOI 10.1145/290941.291025; Celikyilmaz A., 2011, P 49 ANN M ASS COMP, P491; CELIKYILMAZ A, 2010, P 48 ANN M ASS COMP, P815; Conroy J. M., 2006, P COLING ACL MAIN C, P152; Erkan G., 2004, P EMNLP, P365; Folino G, 2007, PROC INT C TOOLS ART, P183, DOI 10.1109/ICTAI.2007.51; Harabagiu S, 2007, INFORM PROCESS MANAG, V43, P1619, DOI 10.1016/j.ipm.2007.01.004; Hatzivassiloglou V., 2001, P NAACL WORKSH AUT S, P41; He D., 2010, P 16 ACM SIGKDD INT, P443; Kleinberg J., 2002, P 8 ACM SIGKDD INT C, P91, DOI DOI 10.1145/775047.775061; Klinkenberg R., 2000, P 17 INT C MACH LEAR, P487; Lazarescu M. M., 2004, Intelligent Data Analysis, V8, P29; Li W., 2006, P 23 INT C MACH LEAR, P577, DOI DOI 10.1145/1143844.1143917; Lin CY, 2002, 40TH ANNUAL MEETING OF THE ASSOCIATION FOR COMPUTATIONAL LINGUISTICS, PROCEEDINGS OF THE CONFERENCE, P457; Marcu D., 2002, P 40 ANN M ASS COMP, P368; Mihalcea R., 2005, P ACL INT POST DEM S, P49; Mimno David, 2007, P 24 INT C MACH LEAR, P633, DOI DOI 10.1145/1273496.1273576; Murphy J. J., 1999, TECHNICAL ANAL FINAN; Page L., 1998, TECHNICAL REPORT; Ramage D., 2009, ASS COMPUTATIONAL LI, V1, P248; Schmid H., 1995, P ACL SIGDAT WORKSH, P47; Toutanoval K., 2007, P DOC UND C; Wan X., 2008, P 31 ANN INT ACM SIG, P299, DOI DOI 10.1145/1390334.1390386; Wang C., 2008, P 24 C UNC ART INT, P579; Yan X., 2013, P 22 INT C WORLD WID, P1445; Zhu Y., 2003, P 9 ACM SIGKDD INT C, P336, DOI 10.1145/956750.956789</t>
  </si>
  <si>
    <t>fukumoto@yamanashi.ac.jp; ysuzuki@yamanashi.ac.jp; takasu@nii.ac.jp; sugurum@yamanashi.ac.jp</t>
  </si>
  <si>
    <t>Fukumoto, F (reprint author), Univ Yamanashi, Grad Fac Interdisciplinary Res, Kofu, Yamanashi 4008510, Japan.</t>
  </si>
  <si>
    <t>[Fukumoto, Fumiyo; Suzuki, Yoshimi] Univ Yamanashi, Grad Fac Interdisciplinary Res, Kofu, Yamanashi 4008510, Japan; [Takasu, Atsuhiro] Natl Inst Informat, Tokyo, Japan; [Matsuyoshi, Suguru] Univ Yamanashi, Interdisciplinary Grad Sch Med &amp; Engn, Kofu, Yamanashi, Japan</t>
  </si>
  <si>
    <t>This paper focuses on continuous news documents and presents a method for extractive multi-document summarization. Our hypothesis about salient, key sentences in news documents is that they include words related to the target event and topic of a document. Here, an event and a topic are the same as Topic Detection and Tracking (TDT) project: an event is something that occurs at a specific place and time along with all necessary preconditions and unavoidable consequences, and a topic is defined to be "a seminal event or activity along with all directly related events and activities." The difficulty for finding topics is that they have various word distributions. In addition to the TF-IDF term weighting method to extract event words, we identified topics by using two models, i. e., Moving Average Convergence Divergence (MACD) for words with high frequencies, and Latent Dirichlet Allocation (LDA) for low frequency words. The method was tested on two datasets, NTCIR-3 Japanese news documents and DUC data, and the results showed the effectiveness of the method.</t>
  </si>
  <si>
    <t>Latent Dirichlet Allocation; Moving Average Convergence/Divergence; Multi-document summarization</t>
  </si>
  <si>
    <t>Poznan, POLAND</t>
  </si>
  <si>
    <t>DEC 07-09, 2013</t>
  </si>
  <si>
    <t>6th Language and Technology Conference (LTC)</t>
  </si>
  <si>
    <t>HUMAN LANGUAGE TECHNOLOGY: CHALLENGES FOR COMPUTER SCIENCE AND LINGUISTICS</t>
  </si>
  <si>
    <t>Identification of Event and Topic for Multi-document Summarization</t>
  </si>
  <si>
    <t>Fukumoto, Fumiyo; Suzuki, Yoshimi; Takasu, Atsuhiro; Matsuyoshi, Suguru</t>
  </si>
  <si>
    <t>Vetulani, Z; Uszkoreit, H; Kubis, M</t>
  </si>
  <si>
    <t>Fukumoto, F; Suzuki, Y; Takasu, A; Matsuyoshi, S</t>
  </si>
  <si>
    <t>WOS:000390760100065</t>
  </si>
  <si>
    <t>Andrade L, 2006, GIR; BESAG J, 1986, J ROY STAT SOC B MET, V48, P259; Blei DM, 2003, J MACH LEARN RES, V3, P993, DOI 10.1162/jmlr.2003.3.4-5.993; Climaco JCN, 2012, INT T OPER RES, V19, P63, DOI 10.1111/j.1475-3995.2011.00815.x; Corcoran P, 2015, SIGSPATIAL; Crandall D., 2009, P 18 INT C WORLD WID, P761, DOI [10.1145/1526709.1526812, DOI 10.1145/1526709.1526812]; DUMAIS S, 2003, SIGIR; Galbrun E., 2014, SIGKDD WORKSH URB CO; GEMAN S, 1984, IEEE T PATTERN ANAL, V6, P721, DOI 10.1109/TPAMI.1984.4767596; Hofmann T, 1999, UNCERTAINTY IN ARTIFICIAL INTELLIGENCE, PROCEEDINGS, P289; Hong L., 2010, P 1 WORKSH SOC MED A, P80, DOI DOI 10.1145/1964858.1964870; Hong L., 2012, WWW, P769; Jameson A, 2009, HUM FACTORS ERGON, P105; Jolliffe I., 2002, PRINCIPAL COMPONENT; Kudo T., 2004, P 2004 C EMP METH NA, V2004, P230; LIU JS, 1994, J AM STAT ASSOC, V89, P958, DOI 10.2307/2290921; Lynch K., 1960, IMAGE CITY, V11; Manning C.D., 2008, INTRO INFORM RETRIEV; Mehrotra R., 2013, SIGIR 13, P889; Mei Q., 2008, WWW, P101; Purves R., 2011, SIGSPATIAL SPECIAL, V3, P2, DOI DOI 10.1145/2047296.2047297; Quercia D., 2014, HYPERTEXT, P116; Quercia D, 2015, ICWSM; Quercia D., 2015, WWW, P875; Quercia D., 2014, CSCW, P945; Robertson S. E., 1994, SIGIR '94. Proceedings of the Seventeenth Annual International ACM-SIGIR Conference on Research and Development in Information Retrieval, P232; Sengstock C, 2012, SIGSPATIAL, P149; Skoumas G., 2014, SIGSPATIAL, P485; STEYVERS M, 2004, KDD 04, P306; Teevan J., 2005, SIGIR; Toda H, 2009, GIS, P452; Yang B, 2014, IEEE T KNOWL DATA EN, V26, P1267, DOI 10.1109/TKDE.2013.89; Yin Z., 2011, WWW, P247; Zhao WNX, 2011, LECT NOTES COMPUT SC, V6611, P338, DOI 10.1007/978-3-642-20161-5_34; Zhuang CY, 2015, PROCEEDINGS OF THE 2015 IEEE/ACM INTERNATIONAL CONFERENCE ON ADVANCES IN SOCIAL NETWORKS ANALYSIS AND MINING (ASONAM 2015), P590, DOI 10.1145/2808797.2809386</t>
  </si>
  <si>
    <t>nishimura.takuya@lab.ntt.co.jp; nishida.kyosuke@lab.ntt.co.jp; toda.hiroyuki@lab.ntt.co.jp; sawada.hiroshi@lab.ntt.co.jp</t>
  </si>
  <si>
    <t>Nishimura, T (reprint author), NTT Corp, NTT Serv Evolut Labs, 1-1 Hikari No Oka, Yokosuka, Kanagawa, Japan.</t>
  </si>
  <si>
    <t>[Nishimura, Takuya; Nishida, Kyosuke; Toda, Hiroyuki; Sawada, Hiroshi] NTT Corp, NTT Serv Evolut Labs, 1-1 Hikari No Oka, Yokosuka, Kanagawa, Japan</t>
  </si>
  <si>
    <t>Determining routes that provide opportunities to satisfy the various demands of users is still an open problem. This is because it is virtually impossible to manually quantify the characteristics of each road and there are few resources describing roads directly such that we meet any demand that may arise. The goal of this study is to automatically quantify the characteristics of roads for demands that can be described using keywords such as "fashionable". To achieve this goal, we propose a two-stage method that analyzes social media and road networks. First, our method estimates the topic distribution (i.e., the characteristics) of each point-of-interest (POI) by analyzing geo-tagged texts with the Latent Dirichlet Allocation model. Next, it uses a Markov random field model to estimate the characteristics of each road on the basis of those of POIs and the road networks associated with the POIs. Experiments on real datasets demonstrate that our method achieves statistically significant improvements over baseline methods in terms of ranking quality in the information retrieval for roads in three areas given 25 keywords.</t>
  </si>
  <si>
    <t>How Fashionable is Each Street?: Quantifying Road Characteristics using Social Media</t>
  </si>
  <si>
    <t>Nishimura, Takuya; Nishida, Kyosuke; Toda, Hiroyuki; Sawada, Hiroshi</t>
  </si>
  <si>
    <t>Nishimura, T; Nishida, K; Toda, H; Sawada, H</t>
  </si>
  <si>
    <t>WOS:000392331500383</t>
  </si>
  <si>
    <t>BG8IT</t>
  </si>
  <si>
    <t>978-1-5090-1790-4</t>
  </si>
  <si>
    <t>Ashenafi MM, 2015, PROC FRONT EDUC CONF, P372; Attle S., 2007, INT J TEACHING LEARN, V19, P77; Ble D. M., 2003, J MACHINE LEARNING R, V3, P993; Chalaris M, 2014, PROCD SOC BEHV, V147, P390, DOI 10.1016/j.sbspro.2014.07.117; Cheung D., 2007, RES SCI EDUC, P75; Goda K., 2013, P SIGITE 2013 14 ANN, P35; Goda K, 2011, LECT NOTES COMPUT SC, V6882, P154, DOI 10.1007/978-3-642-23863-5_16; Goldberg Y., 2014, ARXIV14023722; Gong Y, 2010, LECT NOTES COMPUT SC, V6094, P35; Griffiths TL, 2004, P NATL ACAD SCI USA, V101, P5228, DOI 10.1073/pnas.0307752101; Hai N. C. T., 2009, J INFORM PROCESSING, V5, P5; He W, 2013, COMPUT HUM BEHAV, V29, P90, DOI 10.1016/j.chb.2012.07.020; Higuchi K., KH CODER; Iyer R. B., 2013, INT J ED INFORM STUD, V3, P21; Khajah M, 2014, P 7 INT C ED DAT MIN, P99; Limbu L, 2015, COMPUT EDUC, V82, P393, DOI 10.1016/j.compedu.2014.11.024; Liu X., 1999, P 22 ANN INT ACM SIG, P42, DOI DOI 10.1145/312624.312647; Luo J., 2015, PREDICTING STUDENT G, P396; Rubiano SMM, 2015, PROC FRONT EDUC CONF, P148; METZ CE, 1978, SEMIN NUCL MED, V8, P283, DOI 10.1016/S0001-2998(78)80014-2; Minami T., 2014, ADV SCI TECHNOLOGY L, V73, P11; Minami T., 2015, INT J DATABASE THEOR, P129; Natek S, 2014, EXPERT SYST APPL, V41, P6400, DOI 10.1016/j.eswa.2014.04.024; Pavlik Jr P. I., 2009, ONLINE SUBMISSION; Petkovic D., 2014, P 45 ANN FRONT ED C, P1299; Pontil M, 1998, IEEE T PATTERN ANAL, V20, P637, DOI 10.1109/34.683777; Romero C, 2013, COMPUT EDUC, V68, P458, DOI 10.1016/j.compedu.2013.06.009; Sen B, 2012, EXPERT SYST APPL, V39, P9468, DOI 10.1016/j.eswa.2012.02.112; Sorour S., 2015, P 46 ACM TECHN S COM, P441; Sorour S., 2015, P 6 IIAI INT C E SER; Sorour S. E., 2015, J INFORM PROCESSING, V23, P784; Sorour S. E., 2014, P 45 ANN FRONT ED C, P2475; Sunday O. N., 2013, J ED RES REV, V1, P1; Wanli X., 2015, COMPUT HUM BEHAV, V47, P168; Zafra A., 2009, P 2 INT C ED DAT MIN, P307</t>
  </si>
  <si>
    <t>JSPS KAKENHI Grant [26540183, 26350357, 16H02926]</t>
  </si>
  <si>
    <t>shaymaa.srour@spe.kfs.edu.eg; shaymaa.abdelrahman@spe.kfs.edu.eg; mine@ait.kyushu-u.ac.jp</t>
  </si>
  <si>
    <t>Sorour, SE (reprint author), Kyushu Univ, Dept Adv Informat Technol, Fukuoka 812, Japan.; Sorour, SE (reprint author), Kafrelsheikh Univ, Fac Specif Educ, Dept Educ Technol, Kafr El Shaikh, Kafr El Sheikh, Egypt.</t>
  </si>
  <si>
    <t>[Sorour, Shaymaa E.; Mine, Tsunenori] Kyushu Univ, Dept Adv Informat Technol, Fukuoka 812, Japan; [Sorour, Shaymaa E.; Abd El Rahman, Shaymaa] Kafrelsheikh Univ, Fac Specif Educ, Dept Educ Technol, Kafr El Shaikh, Kafr El Sheikh, Egypt</t>
  </si>
  <si>
    <t>Today, the use of learning analytics is becoming more crucial in the learning environment for the purpose of understanding and optimizing students' learning situations. The purpose of this paper is to examine the impacts of Teacher Interventions (TIs) on students' attitudes and achievements involved with the lesson by analyzing their freestyle comment data after every lesson. The current study proposes a new method for building an accessible prediction model, which represents students' activities, situations and viewpoints; the method classifies words in the student comments into six attribute types and indicates the most important types that affect the prediction results. Further, the prediction results are compared with the topic based statistical method that uses Latent Dirichlet Allocation and Support Vector Machine models. The results proved that there were positive correlations between TIs and the quality of writing comments that affect on improving the prediction results.</t>
  </si>
  <si>
    <t>ONLINE; SCORES</t>
  </si>
  <si>
    <t>Quality education; Teacher Interventions; Comment Data; Attribute-base Method; Topic-based Method</t>
  </si>
  <si>
    <t>Gannon Univ</t>
  </si>
  <si>
    <t>Amer Soc Engn Educ Educ Res Methods Div, Inst Elect &amp; Elect Engineers Comp Soc, Inst Elect &amp; Elect Engineers Educ Soc, IEEE Comp Soc, Erie, Inst Elect &amp; Elect Engineers</t>
  </si>
  <si>
    <t>Gannon Univ, Erie, PA</t>
  </si>
  <si>
    <t>OCT 12-15, 2016</t>
  </si>
  <si>
    <t>2016 IEEE FRONTIERS IN EDUCATION CONFERENCE (FIE)</t>
  </si>
  <si>
    <t>Teacher Interventions to Enhance the Quality of Student Comments and their Effect on Prediction Performance</t>
  </si>
  <si>
    <t>Sorour, Shaymaa E.; Abd El Rahman, Shaymaa; Mine, Tsunenori</t>
  </si>
  <si>
    <t>Sorour, SE; Abd El Rahman, S; Mine, T</t>
  </si>
  <si>
    <t>Acemoglu D, 2001, AM ECON REV, V91, P1369, DOI 10.1257/aer.91.5.1369; Allamanis M., 2012, P 2012 ACM C INT MEA, P145, DOI DOI 10.1145/2398776.2398793; Angrist JD, 2001, J ECON PERSPECT, V15, P69, DOI 10.1257/jep.15.4.69; Aral S, 2011, MANAGE SCI, V57, P1623, DOI 10.1287/mnsc.1110.1421; Aral S, 2009, P NATL ACAD SCI USA, V106, P21544, DOI 10.1073/pnas.0908800106; Bapna R, 2016, MANAGE SCI, V62, P3100, DOI 10.1287/mnsc.2015.2301; Bapna R, 2015, MANAGE SCI, V61, P1902, DOI 10.1287/mnsc.2014.2081; Bardhan I, 2013, INFORM SYST RES, V24, P1147, DOI 10.1287/isre.2013.0481; Blackstrom L., 2010, P 19 INT C WORLD WID, P61; Blei DM, 2003, J MACH LEARN RES, V3, P993, DOI 10.1162/jmlr.2003.3.4-5.993; Chandrasekhar A., 2012, WORKING PAPER; Chen H., 2015, P INT C INF SYST FOR; Christakis N., 2010, WORKING PAPER; Cohen L, 2008, J POLIT ECON, V116, P951, DOI 10.1086/592415; Comola M, 2014, ECON J, V124, P954, DOI 10.1111/ecoj.12071; Currarini S, 2009, ECONOMETRICA, V77, P1003, DOI 10.3982/ECTA7528; Garg R, 2011, J MANAGE INFORM SYST, V28, P11, DOI 10.2753/MIS0742-1222280202; Goldenberg A., 2010, FDN TRENDS MACHINE L, V2, P1; Gonzalez MC, 2008, NATURE, V453, P779, DOI 10.1038/nature06958; Hinz O, 2011, J MARKETING, V75, P55, DOI 10.1509/jm.10.0088; Jackson MO, 2007, AM ECON REV, V97, P890, DOI 10.1257/aer.97.3.890; Jackson MO, 1996, J ECON THEORY, V71, P44, DOI 10.1006/jeth.1996.0108; Joseph Kenneth, 2012, P 2012 ACM C UB COMP, P919, DOI [DOI 10.1145/2370216, 10.1145/2370216.2370422]; Lee G.M., 2016, WORKING PAPER; Lee G. M., 2013, P IEEE INT C SENS CO, P415; Lee S., 2014, WORKING PAPER; Leskovec J., 2006, P 12 ACM SIGKDD INT, P631, DOI [10.1145/1150402.1150479, DOI 10.1145/1150402.1150479]; Li Z., MANAGEMENT IN PRESS; Liben-Nowell D, 2007, J AM SOC INF SCI TEC, V58, P1019, DOI 10.1002/asi.20591; Lin MF, 2013, MANAGE SCI, V59, P17, DOI 10.1287/mnsc.1120.1560; Linden G, 2003, IEEE INTERNET COMPUT, V7, P76, DOI 10.1109/MIC.2003.1167344; Miguel E, 2004, J POLIT ECON, V112, P725, DOI 10.1086/421174; Mithas S, 2012, MIS QUART, V36, P205; Nevo A, 2010, J ECON PERSPECT, V24, P69, DOI 10.1257/jep.24.2.69; Oestreicher-Singer G, 2012, MANAGE SCI, V58, P1963, DOI 10.1287/mnsc.1120.1536; Oh O, 2013, MIS QUART, V37, P407, DOI 10.25300/MISQ/2013/37.2.05; Pool VK, 2015, J FINANC, V70, P2679, DOI 10.1111/jofi.12208; Qiu L., 2016, WORKING PAPER; Qiu LF, 2015, J MANAGE INFORM SYST, V32, P78, DOI 10.1080/07421222.2015.1138368; Qiu LF, 2014, J MANAGE INFORM SYST, V31, P145, DOI 10.2753/MIS0742-1222310107; Qiu LF, 2014, J MANAGE INFORM SYST, V30, P235, DOI 10.2753/MIS0742-1222300409; Roth AE, 2007, AM ECON REV, V97, P828, DOI 10.1257/aer.97.3.828; Scellato S., 2011, P 17 ACM SIGKDD INT, P1046, DOI DOI 10.1145/2020408.2020575; Sheng S., 2012, WORKING PAPER; Shi Z, 2013, J MANAGE INFORM SYST, V30, P185, DOI 10.2753/MIS0742-1222300207; Shi Z, 2016, MIS QUART, V40, P1035, DOI 10.25300/MISQ/2016/40.4.11; Singh PV, 2014, INFORM SYST RES, V25, P35, DOI 10.1287/isre.2013.0509; Snijders TAB, 2010, ANN APPL STAT, V4, P567, DOI 10.1214/09-AOAS313; Stock JH, 2002, J BUS ECON STAT, V20, P518, DOI 10.1198/073500102288618658; Susarla A, 2012, INFORM SYST RES, V23, P23, DOI 10.1287/isre.1100.0339; Wang C., 2011, P 17 ACM SIGKDD INT, P448, DOI [DOI 10.1145/2020408.2020480, 10.1145/2020408.2020480]; Wang L, 2015, DECIS SUPPORT SYST, V76, P3, DOI 10.1016/j.dss.2015.04.010; Wattal S, 2010, J MANAGE INFORM SYST, V27, P145, DOI 10.2753/MIS0742-1222270107; Wu L, 2013, INFORM SYST RES, V24, P30, DOI 10.1287/isre.1120.0465; Zheng Y, 2011, ACM T WEB, V5, DOI 10.1145/1921591.1921596</t>
  </si>
  <si>
    <t>WOS:000409394401125</t>
  </si>
  <si>
    <t>10.21437/Interspeech.2016-472</t>
  </si>
  <si>
    <t>[Anonymous], 2009, MULTIMEDIA GRAND CHA; [Anonymous], 2011, QUAERO PROGRAMME WEB; Bell P., 2015, P ASRU AR US; Blei DM, 2003, J MACH LEARN RES, V3, P993, DOI 10.1162/jmlr.2003.3.4-5.993; Brummer N., 2010, FOCAL TOOLKIT EVALUA; Castan D., 2013, P INT LYON FRANC; Doulaty M., 2015, P INT; Doulaty M., 2015, P ASRU AR US; Ekenel HK, 2013, MULTIMED TOOLS APPL, V63, P547, DOI 10.1007/s11042-011-0923-x; HERMANSKY H, 1990, J ACOUST SOC AM, V87, P1738, DOI 10.1121/1.399423; Kim S., 2009, P WASPAA NEW PALTZ N; Kim S., 2013, P ICASSP; Larson M., 2013, P MED 2013 MULT BENC; Lee K, 2010, IEEE T AUDIO SPEECH, V18, P1406, DOI 10.1109/TASL.2009.2034776; Liu Z, 1998, 1998 IEEE SECOND WORKSHOP ON MULTIMEDIA SIGNAL PROCESSING, P27, DOI 10.1109/MMSP.1998.738908; Milner R., 2015, P ASRU AR US; Mironida I., 2013, P CONT BAS MULT IND; Montagnuolo M, 2007, LECT NOTES COMPUT SC, V4733, P730; Montagnuolo M, 2009, MULTIMED TOOLS APPL, V41, P125, DOI 10.1007/s11042-008-0222-3; Ng R. W. M., 2014, P IWSLT LAK TAH NV U; Roach M., 2001, P INT; Rouvier M., 2009, P INT; Sageder Gerhard, 2016, MultiMedia Modeling. 22nd International Conference, MMM 2016. Proceedings:, P29, DOI 10.1007/978-3-319-27671-7_3; Saz O., 2015, P ASRU AR US; Saz O., 2014, P SLT LAK TAH NV US</t>
  </si>
  <si>
    <t>This work was supported by the EPSRC Programme Grant EP/I031022/1 (Natural Speech Technology). All the data related to the MGB challenge, including audio files and subtitle text is available via special license with the BBC on www.mgb-challenge.org. Dataset definitions and other related files are available with DOI 10.15131/shef.data.3457541</t>
  </si>
  <si>
    <t>EPSRC [EP/I031022/1]</t>
  </si>
  <si>
    <t>mortaza.doulaty@sheffield.ac.uk; o.saztorralba@sheffield.ac.uk; wm.ng@sheffield.ac.uk; t.hain@sheffield.ac.uk</t>
  </si>
  <si>
    <t>Doulaty, M (reprint author), Univ Sheffield, Dept Comp Sci, Speech &amp; Hearing Grp SpandH, Sheffield, S Yorkshire, England.</t>
  </si>
  <si>
    <t>[Doulaty, Mortaza; Saz, Oscar; Ng, Raymond W. M.; Hain, Thomas] Univ Sheffield, Dept Comp Sci, Speech &amp; Hearing Grp SpandH, Sheffield, S Yorkshire, England</t>
  </si>
  <si>
    <t>Huge amounts of digital videos are being produced and broadcast every day, leading to giant media archives. Effective techniques are needed to make such data accessible further. Automatic meta-data labelling of broadcast media is an essential task for multimedia indexing, where it is standard to use multi-modal input for such purposes. This paper describes a novel method for automatic detection of media genre and show identities using acoustic features, textual features or a combination thereof. Furthermore the inclusion of available meta-data, such as time of broadcast, is shown to lead to very high performance. Latent Dirichlet Allocation is used to model both acoustics and text, yielding fixed dimensional representations of media recordings that can then be used in Support Vector Machines based classification. Experiments are conducted on more than 1200 hours of TV broadcasts from the British Broadcasting Corporation (BBC), where the task is to categorise the broadcasts into 8 genres or 133 show identities. On a 200-hour test set, accuracies of 98.6% and 85.7% were achieved for genre and show identification respectively, using a combination of acoustic and textual features with meta-data.</t>
  </si>
  <si>
    <t>CLASSIFICATION; VIDEO</t>
  </si>
  <si>
    <t>genre identification; show identification; broadcast media automatic labelling; latent Dirichlet allocation</t>
  </si>
  <si>
    <t>Automatic Genre and Show Identification of Broadcast Media</t>
  </si>
  <si>
    <t>Doulaty, Mortaza; Saz, Oscar; Ng, Raymond W. M.; Hain, Thomas</t>
  </si>
  <si>
    <t>Doulaty, M; Saz, O; Ng, RWM; Hain, T</t>
  </si>
  <si>
    <t>WOS:000409394400145</t>
  </si>
  <si>
    <t>10.21437/Interspeech.2016-1634</t>
  </si>
  <si>
    <t>Andrew G., 2007, ICML 07, P33, DOI DOI 10.1145/1273496.1273501; Bishop C. M., 2006, PATTERN RECOGNITION; Blei DM, 2003, J MACH LEARN RES, V3, P993, DOI 10.1162/jmlr.2003.3.4-5.993; Chen YN, 2013, INT CONF ACOUST SPEE, P8317, DOI 10.1109/ICASSP.2013.6639287; DEERWESTER S, 1990, J AM SOC INFORM SCI, V41, P391, DOI 10.1002/(SICI)1097-4571(199009)41:6&lt;391::AID-ASI1&gt;3.0.CO;2-9; Hofmann T, 1999, SIGIR'99: PROCEEDINGS OF 22ND INTERNATIONAL CONFERENCE ON RESEARCH AND DEVELOPMENT IN INFORMATION RETRIEVAL, P50, DOI 10.1145/312624.312649; Kockmann M, 2010, 11TH ANNUAL CONFERENCE OF THE INTERNATIONAL SPEECH COMMUNICATION ASSOCIATION 2010 (INTERSPEECH 2010), VOLS 1-2, P1061; Lacoste-Julien S., 2009, ADV NEURAL INFORM PR, P897; Manning C.D., 2008, INTRO INFORM RETRIEV; Morchid M., 2014, EMNLP, P443; Povey D, 2011, COMPUT SPEECH LANG, V25, P404, DOI 10.1016/j.csl.2010.06.003; Schmidt M., 2010, THESIS; Shashanka M., 2008, NIPS, P1313; Soufifar M, 2013, INTERSPEECH, P74; Steyvers Mark, 2007, HDB LATENT SEMANTIC, V427, P424; Xie P., 2013, UAI; Xu W., 2003, P 26 SIGIR TOR ON CA, P267, DOI DOI 10.1145/860435.860485; Zhu Jun, 2011, P 27 C ANN C UNC ART, P831</t>
  </si>
  <si>
    <t>This work was supported by the U.S. DARPA LORELEI contract No. HR0011-15-C-0115. The views expressed are those of the authors and do not reflect the official policy or position of the Department of Defense or the U.S. Government. The work was also supported by Czech Ministry of Education, Youth and Sports from the National Programme of Sustainability (NPU II) project "IT4lnnovations excellence in science - LQ1602". Santosh Kesiraju is partly funded by TCS Research Fellowship program, India.</t>
  </si>
  <si>
    <t>U.S. DARPA LORELEI [HR0011-15-C-0115]; Czech Ministry of Education, Youth and Sports from the National Programme of Sustainability (NPU II) project "IT4lnnovations excellence in science" [LQ1602]; TCS Research Fellowship program, India</t>
  </si>
  <si>
    <t>qkesiraju@stud.fit.vutbr.cz; burget@fit.vutbr.cz; szoke@fit.vutbr.cz; cernocky@fit.vutbr.cz</t>
  </si>
  <si>
    <t>Kesiraju, S (reprint author), Brno Univ Technol, Speech FIT &amp; Ctr Excellence IT41, Brno, Czech Republic.; Kesiraju, S (reprint author), Int Inst Informat Technol, Hyderabad, Andhra Pradesh, India.</t>
  </si>
  <si>
    <t>[Kesiraju, Santosh; Burgett, Lukas; Szoke, Igor; Cernocky, Jan Honza] Brno Univ Technol, Speech FIT &amp; Ctr Excellence IT41, Brno, Czech Republic; [Kesiraju, Santosh] Int Inst Informat Technol, Hyderabad, Andhra Pradesh, India</t>
  </si>
  <si>
    <t>Subspace multinomial model (SMM) is a log-linear model and can be used for learning low dimensional continuous representation for discrete data. SMM and its variants have been used for speaker verification based on prosodic features and phonotactic language recognition. In this paper, we propose a new variant of SMM that introduces sparsity and call the resulting model as l(1) SMM. We show that l(1) SMM can be used for learning document representations that are helpful in topic identification or classification and clustering tasks. Our experiments in document classification show that SMM achieves comparable results to models such as latent Dirichlet allocation and sparse topical coding, while having a useful property that the resulting document vectors are Gaussian distributed.</t>
  </si>
  <si>
    <t>Document representation; subspace modelling; topic identification; latent topic discovery</t>
  </si>
  <si>
    <t>Learning document representations using subspace multinomial model</t>
  </si>
  <si>
    <t>Kesiraju, Santosh; Burgett, Lukas; Szoke, Igor; Cernocky, Jan Honza</t>
  </si>
  <si>
    <t>Kesiraju, S; Burgett, L; Szoke, I; Cernocky, J</t>
  </si>
  <si>
    <t>WOS:000377348400004</t>
  </si>
  <si>
    <t>10.1287/mksc.2016.0985</t>
  </si>
  <si>
    <t>Asuncion Arthur, 2009, P 25 C UNC ART INT, P27; Blei DM, 2003, J MACH LEARN RES, V3, P993, DOI 10.1162/jmlr.2003.3.4-5.993; Bodapati AV, 2008, J MARKETING RES, V45, P77, DOI 10.1509/jmkr.45.1.77; Damien P, 1999, J ROY STAT SOC B, V61, P331; FADER PS, 1993, J MARKETING RES, V30, P478, DOI 10.2307/3172692; Fader PS, 1996, J MARKETING RES, V33, P442, DOI 10.2307/3152215; Fader PS, 1993, MARKET LETT, V4, P99; Felfernig A, 2011, RECOMMENDER SYSTEMS HANDBOOK, P187, DOI 10.1007/978-0-387-85820-3_6; Fleder D, 2009, MANAGE SCI, V55, P697, DOI 10.1287/mnsc.1080.0974; Ghose A, 2014, MANAGE SCI, V60, P1632, DOI 10.1287/mnsc.2013.1828; GOODHARDT GJ, 1984, J ROY STAT SOC A STA, V147, P621, DOI 10.2307/2981696; Griffiths TL, 2004, P NATL ACAD SCI USA, V101, P5228, DOI 10.1073/pnas.0307752101; GROVER R, 1987, J MARKETING RES, V24, P139, DOI 10.2307/3151504; Guadagni P.M., 1983, MARKET SCI, V2, P203, DOI DOI 10.1287/MKSC.2.3.203; JAIN D, 1990, J MARKETING RES, V27, P94, DOI 10.2307/3172555; JEULAND AP, 1980, OPER RES, V28, P255, DOI 10.1287/opre.28.2.255; Liu DR, 2009, INFORM SCIENCES, V179, P3505, DOI 10.1016/j.ins.2009.06.004; Maddala G.S., 1983, LTD DEPENDENT QUALIT; McFadden D, 1986, MARKET SCI, V5, P275, DOI DOI 10.1287/MKSC.5.4.275; Mimno DM, 2012, P 29 INT C MACH LEAR, P1599; Naik P, 2008, MARKET LETT, V19, P201, DOI 10.1007/s11002-008-9036-3; Pan B, 2007, J COMPUT-MEDIAT COMM, V12; Ramage D., 2010, P 4 INT AAAI C WEBL, V10, P130; Salganik MJ, 2006, SCIENCE, V311, P854, DOI 10.1126/science.1121066; Steyvers M., 2007, HDB LATENT SEMANTIC, P424; Train KE, 2009, DISCRETE CHOICE METHODS WITH SIMULATION, 2ND EDITION, P1, DOI 10.1017/CBO9780511805271; Wagner U., 1986, MARKET SCI, V5, P219, DOI DOI 10.1287/MKSC.5.3.219; Wallach HM, 2009, ADV NEURAL INFORM PR, V22, P1973; Wedel M., 2000, MARKET SEGMENTATION; Xu YJ, 2008, J RETAILING, V84, P477, DOI 10.1016/j.jretai.2008.09.007; Zanutto EL, 2006, QME-QUANT MARK ECON, V4, P267, DOI 10.1007/s11129-005-9000-y</t>
  </si>
  <si>
    <t>The authors thank the review team for their suggestions and remarks that helped us to improve this paper. The computations for this work were carried out on the Dutch national e-infrastructure with the support of SURF Cooperative.</t>
  </si>
  <si>
    <t>SURF Cooperative</t>
  </si>
  <si>
    <t>Donkers, Bas/0000-0002-0412-4276</t>
  </si>
  <si>
    <t>Donkers, Bas/B-6082-2008</t>
  </si>
  <si>
    <t>jacobs@ese.eur.nl; donkers@ese.eur.nl; dfok@ese.eur.nl</t>
  </si>
  <si>
    <t>Jacobs, BJD (reprint author), Erasmus Univ, Erasmus Sch Econ, Dept Business Econ, NL-3000 DR Rotterdam, Netherlands.; Jacobs, BJD (reprint author), Erasmus Univ, Erasmus Sch Econ, Inst Econometr, NL-3000 DR Rotterdam, Netherlands.</t>
  </si>
  <si>
    <t>[Jacobs, Bruno J. D.; Donkers, Bas] Erasmus Univ, Erasmus Sch Econ, Dept Business Econ, NL-3000 DR Rotterdam, Netherlands; [Jacobs, Bruno J. D.; Fok, Dennis] Erasmus Univ, Erasmus Sch Econ, Inst Econometr, NL-3000 DR Rotterdam, Netherlands</t>
  </si>
  <si>
    <t>An accurate prediction of what a customer will purchase next is of paramount importance to successful online retailing. In practice, customer purchase history data is readily available to make such predictions, sometimes complemented with customer characteristics. Given the large product assortments maintained by online retailers, scalability of the prediction method is just as important as its accuracy. We study two classes of models that use such data to predict what a customer will buy next, i.e., a novel approach that uses latent Dirichlet allocation (LDA), and mixtures of Dirichlet-Multinomials (MDM). A key benefit of a model-based approach is the potential to accommodate observed customer heterogeneity through the inclusion of predictor variables. We show that LDA can be extended in this direction while retaining its scalability. We apply the models to purchase data from an online retailer and contrast their predictive performance with that of a collaborative filter and a discrete choice model. Both LDA and MDM outperform the other methods. Moreover, LDA attains performance similar to that of MDM while being far more scalable, rendering it a promising approach to purchase prediction in large product assortments.</t>
  </si>
  <si>
    <t>CONSUMER CHOICE; DIRICHLET; MARKET; RECOMMENDATION; BEHAVIOR; SYSTEMS; IMPACT</t>
  </si>
  <si>
    <t>model-based predictions; large scale purchase prediction; scalability; purchase history data; latent Dirichlet allocation; mixture of Dirichlet-Multinomials</t>
  </si>
  <si>
    <t>Model-Based Purchase Predictions for Large Assortments</t>
  </si>
  <si>
    <t>Jacobs, Bruno J. D.; Donkers, Bas; Fok, Dennis</t>
  </si>
  <si>
    <t>Jacobs, BJD; Donkers, B; Fok, D</t>
  </si>
  <si>
    <t>WOS:000374624600006</t>
  </si>
  <si>
    <t>DK0TH</t>
  </si>
  <si>
    <t>10.1016/j.isprsjprs.2016.03.004</t>
  </si>
  <si>
    <t>Aksoy S, 2005, IEEE T GEOSCI REMOTE, V43, P581, DOI 10.1109/TGRS.2004.839547; Albert L., 2015, ISPRS ANN PHOTOGRAM, P369; Barla A, 2003, 2003 INTERNATIONAL CONFERENCE ON IMAGE PROCESSING, VOL 3, PROCEEDINGS, P513; Benz UC, 2004, ISPRS J PHOTOGRAMM, V58, P239, DOI 10.1016/j.isprsjprs.2003.10.002; Blaschke T, 2010, ISPRS J PHOTOGRAMM, V65, P2, DOI 10.1016/j.isprsjprs.2009.06.004; Blaschke T, 2014, ISPRS J PHOTOGRAMM, V87, P180, DOI 10.1016/j.isprsjprs.2013.09.014; Blei DM, 2012, COMMUN ACM, V55, P77, DOI 10.1145/2133806.2133826; Blei DM, 2003, J MACH LEARN RES, V3, P993, DOI 10.1162/jmlr.2003.3.4-5.993; Bosch A, 2008, IEEE T PATTERN ANAL, V30, P712, DOI 10.1109/TPAMI.2007.70716; Chang CC, 2011, ACM T INTEL SYST TEC, V2, DOI 10.1145/1961189.1961199; CHENG G, 2012, INT J REMOTE SENS, V34, P45; Cheriyadat AM, 2014, IEEE T GEOSCI REMOTE, V52, P439, DOI 10.1109/TGRS.2013.2241444; Dai DX, 2011, IEEE GEOSCI REMOTE S, V8, P173, DOI 10.1109/LGRS.2010.2055033; Fauvel M, 2013, P IEEE, V101, P652, DOI 10.1109/JPROC.2012.2197589; Fei-Fei L, 2005, PROC CVPR IEEE, P524; Hay GJ, 2003, ISPRS J PHOTOGRAMM, V57, P327, DOI 10.1016/S0924-2716(02)00162-4; Hofmann T, 2001, MACH LEARN, V42, P177, DOI 10.1023/A:1007617005950; Hu SG, 2013, INT J REMOTE SENS, V34, P790, DOI 10.1080/01431161.2012.714510; Huang Y., 2013, IEEE T PATTERN ANAL, V36, P493; Landrieu L., 2014, UNCERTAINTY ARTIFICI, P459; LAZEBNIK S, 2006, P IEEE C COMP VIS PA, P2169; Lienou M, 2010, IEEE GEOSCI REMOTE S, V7, P28, DOI 10.1109/LGRS.2009.2023536; Lowe DG, 2004, INT J COMPUT VISION, V60, P91, DOI 10.1023/B:VISI.0000029664.99615.94; Luo W, 2014, IEEE T GEOSCI REMOTE, V52, P1356, DOI 10.1109/TGRS.2013.2250978; McNemar Q, 1947, PSYCHOMETRIKA, V12, P153, DOI 10.1007/BF02295996; Montagne A, 2015, J STAT PHYS, P1; Shao W., 2013, P 9 INT C COMP VIS S, P324; Sheng GF, 2012, INT J REMOTE SENS, V33, P2395, DOI 10.1080/01431161.2011.608740; Sun H, 2012, IEEE GEOSCI REMOTE S, V9, P109, DOI 10.1109/LGRS.2011.2161569; Wang JJ, 2010, PROC CVPR IEEE, P3360, DOI 10.1109/CVPR.2010.5540018; Wu ZF, 2012, INT C PATT RECOG, P1505; Yang JC, 2009, PROC CVPR IEEE, P1794, DOI 10.1109/CVPRW.2009.5206757; Yang Y., 2010, ACM SIGSPATIAL INT C, P270; Yang Y, 2011, IEEE I CONF COMP VIS, P1465, DOI 10.1109/ICCV.2011.6126403; Zhang F., 2014, IEEE T GEOSCI REMOTE, V53, P2175; Zhao B, 2013, REMOTE SENS LETT, V4, P1204, DOI 10.1080/2150704X.2013.858843; Zhao J, 2015, IEEE T GEOSCI REMOTE, V53, P2440, DOI 10.1109/TGRS.2014.2360100; Zheng XW, 2013, IEEE GEOSCI REMOTE S, V10, P652, DOI 10.1109/LGRS.2012.2216499; Zhong YF, 2014, IEEE T GEOSCI REMOTE, V52, P7023, DOI 10.1109/TGRS.2014.2306692; Zhong YF, 2014, IEEE T GEOSCI REMOTE, V52, P841, DOI 10.1109/TGRS.2013.2244604</t>
  </si>
  <si>
    <t>The authors would like to thank the editor and the anonymous reviewers for their comments and suggestions. This work was supported by National Natural Science Foundation of China under Grant Nos. 41371344 and Natural Science Foundation of Hubei Province under Grant No. 2015CFA002.</t>
  </si>
  <si>
    <t>National Natural Science Foundation of China [41371344]; Natural Science Foundation of Hubei Province [2015CFA002]</t>
  </si>
  <si>
    <t>zhongyanfei@whu.edu.cn</t>
  </si>
  <si>
    <t>Zhong, YF (reprint author), Wuhan Univ, State Key Lab Informat Engn Surveying Mapping &amp; R, Wuhan 430079, Peoples R China.</t>
  </si>
  <si>
    <t>[Zhao, Bei; Zhong, Yanfei; Zhang, Liangpei] Wuhan Univ, State Key Lab Informat Engn Surveying Mapping &amp; R, Wuhan 430079, Peoples R China; [Zhao, Bei] Chinese Univ Hong Kong, Dept Geog &amp; Resource Management, Hong Kong, Hong Kong, Peoples R China; [Zhao, Bei; Zhong, Yanfei; Zhang, Liangpei] Wuhan Univ, Collaborat Innovat Ctr Geospatial Technol, Wuhan 430079, Peoples R China</t>
  </si>
  <si>
    <t>Land-use classification of very high spatial resolution remote sensing (VHSR) imagery is one of the most challenging tasks in the field of remote sensing image processing. However, the land-use classification is hard to be addressed by the land-cover classification techniques, due to the complexity of the land-use scenes. Scene classification is considered to be one of the expected ways to address the land-use classification issue. The commonly used scene classification methods of VHSR imagery are all derived from the computer vision community that mainly deal with terrestrial image recognition. Differing from terrestrial images, VHSR images are taken by looking down with airborne and spaceborne sensors, which leads to the distinct light conditions and spatial configuration of land cover in VHSR imagery. Considering the distinct characteristics, two questions should be answered: (1) Which type or combination of information is suitable for the VHSR imagery scene classification? (2) Which scene classification algorithm is best for VHSR imagery? In this paper, an efficient spectral-structural bag-of-features scene classifier (SSBFC) is proposed to combine the spectral and structural information of VHSR imagery. SSBFC utilizes the first- and second-order statistics (the mean and standard deviation values, MeanStd) as the statistical spectral descriptor for the spectral information of the VHSR imagery, and uses dense scale-invariant feature transform (SIFT) as the structural feature descriptor. From the experimental results, the spectral information works better than the structural information, while the combination of the spectral and structural information is better than any single type of information. Taking the characteristic of the spatial configuration into consideration, SSBFC uses the whole image scene as the scope of the pooling operator, instead of the scope generated by a spatial pyramid (SP) commonly used in terrestrial image classification. The experimental results show that the whole image as the scope of the pooling operator performs better than the scope generated by SP. In addition, SSBFC codes and pools the spectral and structural features separately to avoid mutual interruption between the spectral and structural features. The coding vectors of spectral and structural features are then concatenated into a final coding vector. Finally, SSBFC classifies the final coding vector by support vector machine (SVM) with a histogram intersection kernel (HIK). Compared with the latest scene classification methods, the experimental results with three VHSR datasets demonstrate that the proposed SSBFC performs better than the other classification methods for VHSR image scenes. (C) 2016 International Society for Photogrammetry and Remote Sensing, Inc. (ISPRS). Published by Elsevier B.V. All rights reserved.</t>
  </si>
  <si>
    <t>LATENT DIRICHLET ALLOCATION; MODEL</t>
  </si>
  <si>
    <t>Scene classification; Bag-of-features; Feature coding; Spectral information; Structural information; Very high spatial resolution; Land-use classification; Remote sensing</t>
  </si>
  <si>
    <t>A spectral-structural bag-of-features scene classifier for very high spatial resolution remote sensing imagery</t>
  </si>
  <si>
    <t>Zhao, Bei; Zhong, Yanfei; Zhang, Liangpei</t>
  </si>
  <si>
    <t>Zhao, B; Zhong, YF; Zhang, LP</t>
  </si>
  <si>
    <t>WOS:000384905500003</t>
  </si>
  <si>
    <t>DY2EI</t>
  </si>
  <si>
    <t>10.1109/JSTARS.2015.2510367</t>
  </si>
  <si>
    <t>Blei DM, 2003, J MACH LEARN RES, V3, P993, DOI 10.1162/jmlr.2003.3.4-5.993; Boix X, 2012, INT J COMPUT VISION, V96, P83, DOI 10.1007/s11263-011-0449-8; Boykov Y, 2001, IEEE T PATTERN ANAL, V23, P1222, DOI 10.1109/34.969114; Boykov Y., 2011, P ICCV01 INT C COMP, P105; Cai KH, 2012, INT CONF SIGN PROCES, P993, DOI 10.1109/ICoSP.2012.6491746; Chai YN, 2011, IEEE I CONF COMP VIS, P2579, DOI 10.1109/ICCV.2011.6126546; Chen KM, 2013, IEEE GEOSCI REMOTE S, V10, P1285, DOI 10.1109/LGRS.2012.2237502; Comaniciu D, 2002, IEEE T PATTERN ANAL, V24, P603, DOI 10.1109/34.1000236; Everingham M, 2015, INT J COMPUT VISION, V111, P98, DOI 10.1007/s11263-014-0733-5; Faktor A, 2014, IEEE T PATTERN ANAL, V36, P1092, DOI 10.1109/TPAMI.2013.251; Floros G., 2011, P BRIT MACH VIS C BM, P791; Gould S, 2012, J MACH LEARN RES, V13, P3533; Gould S, 2012, PROC CVPR IEEE, P2783, DOI 10.1109/CVPR.2012.6248002; He XM, 2004, PROC CVPR IEEE, P695; Hochbaum DS, 2009, IEEE I CONF COMP VIS, P269, DOI 10.1109/ICCV.2009.5459261; Huang Q., 2011, P IEEE C COMP VIS PA; Joulin A, 2012, PROC CVPR IEEE, P542, DOI 10.1109/CVPR.2012.6247719; Joulin A, 2010, PROC CVPR IEEE, P1943, DOI 10.1109/CVPR.2010.5539868; Kim G, 2012, PROC CVPR IEEE, P837, DOI 10.1109/CVPR.2012.6247756; Kim G, 2011, IEEE I CONF COMP VIS, P169, DOI 10.1109/ICCV.2011.6126239; Kittler J, 1998, PATTERN ANAL APPL, V1, P18, DOI 10.1007/BF01238023; Kohli P., 2007, P IEEE C COMP VIS PA, P1; Kohli P, 2009, INT J COMPUT VISION, V82, P302, DOI 10.1007/s11263-008-0202-0; Kolmogorov V, 2004, IEEE T PATTERN ANAL, V26, P147, DOI 10.1109/TPAMI.2004.1262177; Komodakis N., 2009, P IEEE C COMP VIS PA, P2985, DOI DOI 10.1109/CVPR.2009.5206846; Kumar S, 2005, IEEE I CONF COMP VIS, P1284; Ladicky L., 2010, P 11 EUR C COMP VIS, P424; Ladicky L, 2014, IEEE T PATTERN ANAL, V36, P1056, DOI 10.1109/TPAMI.2013.165; Lan X., 2006, P EUR C COMP VIS, P269; Lan X., 2006, P EUR C COMP VIS ECC, P268; Li HL, 2014, IEEE T CIRC SYST VID, V24, P789, DOI 10.1109/TCSVT.2013.2280851; Li YL, 2013, EURASIP J IMAGE VIDE, DOI 10.1186/1687-5281-2013-11; Lowe DG, 2004, INT J COMPUT VISION, V60, P91, DOI 10.1023/B:VISI.0000029664.99615.94; Mei TC, 2015, IEEE GEOSCI REMOTE S, V12, P938, DOI 10.1109/LGRS.2014.2368552; Mukherjee Lopamudra, 2011, Proc IEEE Comput Soc Conf Comput Vis Pattern Recognit, P1881, DOI 10.1109/CVPR.2011.5995420; Ojala T., 1994, P 12 IAPR INT C PATT, V1, P582, DOI DOI 10.1109/ICPR.1994.576366; Paisitkriangkrai S., 2015, P IEEE C COMP VIS PA, P36; Pantofaru C., 2008, P ECCV, P481; Park K., 2012, P EUR C COMP VIS, P202; Rother C, 2004, ACM T GRAPHIC, V23, P309, DOI 10.1145/1015706.1015720; Rother C., 2006, P IEEE C COMP VIS PA, P993; Russell B. C., 2006, P IEEE C COMP VIS PA, V2, P1605, DOI DOI 10.1109/CVPR.2006.326; Shen L, 2014, IEEE GEOSCI REMOTE S, V11, P863, DOI 10.1109/LGRS.2013.2280298; Shotton J, 2009, INT J COMPUT VISION, V81, P2, DOI 10.1007/s11263-007-0109-1; Toyoda T, 2008, IEEE T PATTERN ANAL, V30, P1483, DOI 10.1109/TPAMI.2008.105; van de Sande KEA, 2010, IEEE T PATTERN ANAL, V32, P1582, DOI 10.1109/TPAMI.2009.154; Vicente S., 2010, P EUR C COMP VIS ECC, P465; Volpi M., 2015, P IEEE C COMP VIS PA, P1; Wegner JD, 2011, IEEE J-STARS, V4, P83, DOI 10.1109/JSTARS.2010.2053521; Zhang XL, 2014, ISPRS J PHOTOGRAMM, V98, P19, DOI 10.1016/j.isprsjprs.2014.09.011; Zhong P, 2011, IEEE T GEOSCI REMOTE, V49, P688, DOI 10.1109/TGRS.2010.2059706</t>
  </si>
  <si>
    <t>This work was supported in part by the National Basic Research Program of China under Grant 2012CB719906, in part by National Natural Science Foundation of China under Grant 91538102, Grant 41271400, and Grant 41201428, and in part by the 2014 Kunshan High-level Innovative and Entrepreneurial Talents Program under Grant 31.</t>
  </si>
  <si>
    <t>National Basic Research Program of China [2012CB719906]; National Natural Science Foundation of China [91538102, 41271400, 41201428]; Kunshan High-level Innovative and Entrepreneurial Talents Program [31]</t>
  </si>
  <si>
    <t>zhangt@whu.edu.cn; wenjiejkz@whu.edu.cn; jing.li145@du.edu; cjcsu@hotmail.com</t>
  </si>
  <si>
    <t>Zhang, T (reprint author), Wuhan Univ, State Key Lab Informat Engn Surveying Mapping &amp; R, Wuhan 430079, Peoples R China.; Zhang, T (reprint author), Collaborat Innovat Ctr Geospatial Technol, Wuhan 430079, Peoples R China.</t>
  </si>
  <si>
    <t>[Zhang, Tong; Yan, Wenjie] Wuhan Univ, State Key Lab Informat Engn Surveying Mapping &amp; R, Wuhan 430079, Peoples R China; [Zhang, Tong; Yan, Wenjie] Collaborat Innovat Ctr Geospatial Technol, Wuhan 430079, Peoples R China; [Li, Jing] Univ Denver, Dept Geog &amp; Environm, Denver, CO 80208 USA; [Chen, Jie] Cent S Univ, Dept Geoinformat, Changsha 410083, Hunan, Peoples R China</t>
  </si>
  <si>
    <t>In this study, we investigate the problem of multi-class pixel labeling of very high-resolution (VHR) optical remote sensing images. We propose a novel higher order potential function based on nonlocal shared constraints within the framework of a three-level conditional random field (CRF) model. The proposed approach combines classification knowledge discovery from labeled data with unsupervised segmentation cues derived from the cosegmentation of test data. The cosegmentation of unannotated test data incorporates nonlocal constraints, which are encoded in a novel truncated robust consistency potential function. The class labels are then updated iteratively by alternating between estimating semantic segmentations using CRF and integrating cosegmentation-derived labels in higher order potential functions to refine labeling results. We experimentally demonstrate the improved labeling accuracy of our approach compared with state-of-the-art multilevel CRF approaches based on quantitative and qualitative results. We also show that our approach can address the issue of lacking accurately labeled training data.</t>
  </si>
  <si>
    <t>LATENT DIRICHLET ALLOCATION; GRAPH CUTS; SEGMENTATION; FRAMEWORK; COSEGMENTATION; CLASSIFICATION; CONTEXT</t>
  </si>
  <si>
    <t>Conditional random fields (CRF); cosegmentation; higher order potentials; multiclass labeling; nonlocal constraints</t>
  </si>
  <si>
    <t>Multiclass Labeling of Very High-Resolution Remote Sensing Imagery by Enforcing Nonlocal Shared Constraints in Multilevel Conditional Random Fields Model</t>
  </si>
  <si>
    <t>Zhang, Tong; Yan, Wenjie; Li, Jing; Chen, Jie</t>
  </si>
  <si>
    <t>Zhang, T; Yan, WJ; Li, J; Chen, J</t>
  </si>
  <si>
    <t>Banerjee A, 2005, J MACH LEARN RES, V6, P1345; Blei D. M., 2009, DATA MIN KNOWL DISC, P71; Blei DM, 2007, ANN APPL STAT, V1, P17, DOI 10.1214/07-AOAS114; Blei DM, 2003, J MACH LEARN RES, V3, P993, DOI 10.1162/jmlr.2003.3.4-5.993; Buntine W, 2009, LECT NOTES ARTIF INT, V5828, P51, DOI 10.1007/978-3-642-05224-8_6; Burret HT, 2013, JAHRB NATL STAT, V233, P291; Chang J., 2009, NEURAL INFORM PROCES; DEERWESTER S, 1990, J AM SOC INFORM SCI, V41, P391, DOI 10.1002/(SICI)1097-4571(199009)41:6&lt;391::AID-ASI1&gt;3.0.CO;2-9; Dhillon IS, 2001, MACH LEARN, V42, P143, DOI 10.1023/A:1007612920971; Griffiths TL, 2004, P NATL ACAD SCI USA, V101, P5228, DOI 10.1073/pnas.0307752101; Grun B, 2011, J STAT SOFTW, V40, P1; Hall D., 2008, P C EMP METH NAT LAN, P363; Hansen S. E., 2014, CEP DISCUSSION PAPER; Hofmann T, 1999, SIGIR'99: PROCEEDINGS OF 22ND INTERNATIONAL CONFERENCE ON RESEARCH AND DEVELOPMENT IN INFORMATION RETRIEVAL, P50, DOI 10.1145/312624.312649; Hornik K, 2014, J STAT SOFTW, V58, P1; Hornik K, 2012, J STAT SOFTW, V50, P1; Lancichinetti A, 2015, PHYS REV X, V5, DOI 10.1103/PhysRevX.5.011007; Lutkepohl H., 2007, NEW INTRO MULTIPLE T; Rahlf T, 2016, JAHRB NATL STAT, V236, P129, DOI 10.1515/jbnst-2015-1005; Roberts M. E., 2016, J AM STAT ASS; Salton G., 1986, INTRO MODERN INFORM, DOI citeulike-article-id:821224; Thorsrud L. A., 2015, WORKING PAPERS CTR A; Turner A., 2010, FUTURE FINANCE LSE R; Wallach H.M., 2009, P 26 ANN INT C MACH, P1105, DOI DOI 10.1145/1553374.1553515; Welling M., 2008, P 24 C UNC ART INT; Winker P., 2000, Computational Economics, V16, P87, DOI 10.1023/A:1008757620685</t>
  </si>
  <si>
    <t>WOS:000385532000009</t>
  </si>
  <si>
    <t>DZ0LV</t>
  </si>
  <si>
    <t>10.3390/ijgi5090156</t>
  </si>
  <si>
    <t>Achrekar H., 2011, P 2011 IEEE C COMP C; Anand S., 2014, INT J EMERG ENG RES, V2, P96; Aslam A.A., 2014, J MED INTERNET RES; Benson DA, 2013, NUCLEIC ACIDS RES, V41, pD36, DOI 10.1093/nar/gks1195; Blei DM, 2003, J MACH LEARN RES, V3, P993, DOI 10.1162/jmlr.2003.3.4-5.993; Brady OJ, 2012, PLOS NEGLECT TROP D, V6, DOI 10.1371/journal.pntd.0001760; Brownstein JS, 2008, PLOS MED, V5, P1019, DOI 10.1371/journal.pmed.0050151; Chen X, 2014, APPL GEOGR, V51, P82, DOI 10.1016/j.apgeog.2014.04.003; Chinese Center for Disease Control and Prevention, DENG SEV DENG; Chong ZH, 2016, SUSTAINABILITY-BASEL, V8, DOI 10.3390/su8050467; Ghosh D, 2013, CARTOGR GEOGR INF SC, V40, P90, DOI 10.1080/15230406.2013.776210; Ginsberg J, 2009, NATURE, V457, P1012, DOI 10.1038/nature07634; Hay SI, 2013, PLOS MED, V10, DOI 10.1371/journal.pmed.1001413; Huang XK, 2016, IEEE T VIS COMPUT GR, V22, P160, DOI 10.1109/TVCG.2015.2467771; Kalman R.E., 1960, J BASIC ENG, V82, P35, DOI DOI 10.1115/1.3662552; King D, 2013, HEALTH POLICY, V110, P291, DOI 10.1016/j.healthpol.2013.02.005; Krestel R., 2009, P 3 ACM C REC SYST N; Li S., 2016, APPL SPAT ANAL POLIC; Lienou M, 2010, IEEE GEOSCI REMOTE S, V7, P28, DOI 10.1109/LGRS.2009.2023536; MacEachren A. M., 2011, P 25 INT CART C PAR, P3; Messina JP, 2014, SCI DATA, V1, DOI 10.1038/sdata.2014.4; Milinovich GJ, 2014, LANCET INFECT DIS, V14, P160, DOI 10.1016/S1473-3099(13)70244-5; Padmanabhan A, 2014, CONCURR COMP-PRACT E, V26, P2253, DOI 10.1002/cpe.3287; Porteous I, 2008, P 14 ACM SIGKDD INT; Qu Y, 2011, P ACM 2011 C COMP SU; Raubal M., 2013, J SPAT INF SCI, V7, P103; Richardson DB, 2013, SCIENCE, V339, P1390, DOI 10.1126/science.1232257; Rigau-Perez JG, 1998, LANCET, V352, P971, DOI 10.1016/S0140-6736(97)12483-7; Rogers DJ, 2006, ADV PARASIT, V62, P181, DOI 10.1016/S0065-308X(05)62006-4; Ruths D, 2014, SCIENCE, V346, P1063, DOI 10.1126/science.346.6213.1063; Sakaki T, 2013, IEEE T KNOWL DATA EN, V25, P919, DOI 10.1109/TKDE.2012.29; Seneviratne S., 2010, INDIAN J DERMATOL, V55, P68; Shaw SL, 2016, INT J GEOGR INF SCI, V30, P1687, DOI 10.1080/13658816.2016.1164317; Velardi P, 2014, ARTIF INTELL MED, V61, P153, DOI 10.1016/j.artmed.2014.01.002; Wang S., 2014, P 28 AAAI C ART INT; Wang YD, 2016, SUSTAINABILITY-BASEL, V8, DOI 10.3390/su8010025; Wang Z., 2016, NAT HAZARDS; Widener MJ, 2014, APPL GEOGR, V54, P189, DOI 10.1016/j.apgeog.2014.07.017; Yang XN, 2016, INT J APPL GEOSPAT R, V7, P61, DOI 10.4018/IJAGR.2016040105; Ye X., ACMSIGSPATIAL HLTH G; Zhang FM, 2016, ISPRS INT J GEO-INF, V5, DOI 10.3390/ijgi5060078; Zhao H., 2016, GEOJOURNAL</t>
  </si>
  <si>
    <t>This work was supported by the National Science Foundation under Grant No. 1416509, National Social Science Foundation of China (No. 11 &amp; ZD159), and the National Natural Science Foundation of China under Grant No. 41301426, 41301427, 41329001.</t>
  </si>
  <si>
    <t>National Science Foundation [1416509]; National Social Science Foundation of China [11 ZD159]; National Natural Science Foundation of China [41301426, 41301427, 41329001]</t>
  </si>
  <si>
    <t>li, shengwen/0000-0002-1829-4006</t>
  </si>
  <si>
    <t>xye5@kent.edu; swli@cug.edu.cn; westoxgeorge@gmail.com; qinchlin@jnu.edu.cn</t>
  </si>
  <si>
    <t>Qin, CL (reprint author), Jinan Univ, Sch Econ, Guangzhou 510632, Guangdong, Peoples R China.</t>
  </si>
  <si>
    <t>[Ye, Xinyue] Kent State Univ, Dept Geog, Kent, OH 44240 USA; [Li, Shengwen] China Univ Geosci, Sch Informat Engn, Wuhan 430074, Peoples R China; [Yang, Xining] Eastern Michigan Univ, Dept Geog &amp; Geol, Ypsilanti, MI 48197 USA; [Qin, Chenglin] Jinan Univ, Sch Econ, Guangzhou 510632, Guangdong, Peoples R China</t>
  </si>
  <si>
    <t>Social media activity has become an important component of daily life for many people. Messages from Twitter (US) and Weibo (China) have shown their potential as important data sources for detecting and analyzing infectious diseases. Such emerging and dynamic new data sources allow us to predict how infectious diseases develop and evolve both spatially and temporally. We report the dynamics of dengue fever in China using messages from Weibo. We first extract and construct a list of keywords related to dengue fever in order to analyze how frequently these words appear in Weibo messages based on the Latent Dirichlet Allocation (LDA). Spatial analysis is then applied to detect how dengue fever cases cluster spatially and spread over time.</t>
  </si>
  <si>
    <t>SURVEILLANCE; TWITTER; DENGUE; TWEETS; SYSTEM; FEVER</t>
  </si>
  <si>
    <t>social media; infectious disease; space; time; China</t>
  </si>
  <si>
    <t>Use of Social Media for the Detection and Analysis of Infectious Diseases in China</t>
  </si>
  <si>
    <t>Ye, Xinyue; Li, Shengwen; Yang, Xining; Qin, Chenglin</t>
  </si>
  <si>
    <t>Ye, XY; Li, SW; Yang, XN; Qin, CL</t>
  </si>
  <si>
    <t>WOS:000388311500004</t>
  </si>
  <si>
    <t>EC7IV</t>
  </si>
  <si>
    <t>Agriculture; Business &amp; Economics</t>
  </si>
  <si>
    <t>Agricultural Economics &amp; Policy; Economics</t>
  </si>
  <si>
    <t>10.1111/1467-8489.12152</t>
  </si>
  <si>
    <t>Aust. J. Agr. Resour. Econ.</t>
  </si>
  <si>
    <t>AUST J AGR RESOUR EC</t>
  </si>
  <si>
    <t>1467-8489</t>
  </si>
  <si>
    <t>1364-985X</t>
  </si>
  <si>
    <t>Alston JM, 2016, AUST J AGR RESOUR EC, V60, P554, DOI 10.1111/1467-8489.12162; Atkinson K., 2003, GNU ASPELL; BATTESE GE, 1977, AUST J AGR ECON, V21, P169, DOI 10.1111/j.1467-8489.1977.tb00204.x; Blei DM, 2012, COMMUN ACM, V55, P77, DOI 10.1145/2133806.2133826; Blei DM, 2003, J MACH LEARN RES, V3, P993, DOI 10.1162/jmlr.2003.3.4-5.993; Curtis K., 2009, RECENT CHANGES AUSTR; Edwards G, 2016, AUST J AGR RESOUR EC, V60, P573, DOI 10.1111/1467-8489.12174; Feinerer I., 2015, INTRO TM PACKAGE TEX; Grun B, 2011, J STAT SOFTW, V40, P1; Karl A, 2015, WILEY INTERDISCIP RE, V7, DOI 10.1002/wics.1361; Pannell D, 2016, AUST J AGR RESOUR EC, V60, P651, DOI 10.1111/1467-8489.12172; Pannell DJ, 2001, AUST J AGR RESOUR EC, V45, P517, DOI 10.1111/1467-8489.00156; Productivity Commission, 2006, TRENDS AUSTR AGR RES; Quiggin JC, 2016, AUST J AGR RESOUR EC, V60, P535, DOI 10.1111/1467-8489.12159; R Core Team, 2015, R LANG ENV STAT COMP; Schilizzi S, 2013, AUST J AGR RESOUR EC, V57, P15, DOI 10.1111/j.1467-8489.2012.00602.x; Schymura M, 2014, SCIENTOMETRICS, V99, P631, DOI 10.1007/s11192-014-1248-0; van Dijk AIJM, 2013, WATER RESOUR RES, V49, P1040, DOI 10.1002/wrcr.20123; Westgate MJ, 2015, CONSERV BIOL, V29, P1606, DOI 10.1111/cobi.12605</t>
  </si>
  <si>
    <t>Funding support from the ARC Centre of Excellence for Environmental Decisions is gratefully acknowledged.</t>
  </si>
  <si>
    <t>ARC Centre of Excellence for Environmental Decisions</t>
  </si>
  <si>
    <t>Polyakov, Maksym/0000-0002-0193-6658; Pannell, David/0000-0001-5420-9908; Gibson, Fiona/0000-0002-7989-3483</t>
  </si>
  <si>
    <t>Polyakov, Maksym/G-1523-2010; Pannell, David/B-4476-2008</t>
  </si>
  <si>
    <t>maksym.polyakov@uwa.edu.au</t>
  </si>
  <si>
    <t>Polyakov, M (reprint author), Univ Western Australia, Ctr Environm Econ &amp; Policy, Sch Agr &amp; Resource Econ, Nedlands, WA, Australia.</t>
  </si>
  <si>
    <t>[Polyakov, Maksym; Gibson, Fiona L.; Pannell, David J.] Univ Western Australia, Ctr Environm Econ &amp; Policy, Sch Agr &amp; Resource Econ, Nedlands, WA, Australia</t>
  </si>
  <si>
    <t>This study presents results of an analysis of 1060 academic articles published in the Australian Journal of Agricultural Economics and the Australian Journal of Agricultural and Resource Economics from 1957 to 2015. Trends in research topics over time identified by the study include a decline in research on agricultural topics offset by growth in publications related to natural resources, the environment, trade, food and international development. Other trends include an increase in the average number of co-authors on each paper, a gradual increase in authorship by females, changes in the shares of top contributing institutions, increases in collaboration between institutions and a steady increase in the number of authors from outside Australia or New Zealand.</t>
  </si>
  <si>
    <t>AUSTRALIA; MODELS</t>
  </si>
  <si>
    <t>citation analysis; co-authorship; collaboration; Latent Dirichlet allocation</t>
  </si>
  <si>
    <t>AUSTRALIAN JOURNAL OF AGRICULTURAL AND RESOURCE ECONOMICS</t>
  </si>
  <si>
    <t>Antipodean agricultural and resource economics at 60: Trends in topics, authorship and collaboration</t>
  </si>
  <si>
    <t>Polyakov, Maksym; Gibson, Fiona L.; Pannell, David J.</t>
  </si>
  <si>
    <t>Polyakov, M; Gibson, FL; Pannell, DJ</t>
  </si>
  <si>
    <t>WOS:000388701900007</t>
  </si>
  <si>
    <t>ED2TL</t>
  </si>
  <si>
    <t>10.1287/mksc.2016.0993</t>
  </si>
  <si>
    <t>Andrzejewski David, 2009, Proc Int Conf Mach Learn, V382, P25; Archak N, 2011, MANAGE SCI, V57, P1485, DOI 10.1287/mnsc.1110.1370; Berger J, 2010, MARKET SCI, V29, P815, DOI 10.1287/mksc.1090.0557; Blei D., 2006, ICML, V23, P113, DOI DOI 10.1145/1143844.1143859; Blei DM, 2003, J MACH LEARN RES, V3, P993, DOI 10.1162/jmlr.2003.3.4-5.993; Buschken J, 2013, MARKET SCI, V32, P533, DOI 10.1287/mksc.2013.0779; de Jong MG, 2012, MARKET SCI, V31, P838, DOI 10.1287/mksc.1120.0722; Dellarocas C, 2007, J INTERACT MARK, V21, P23, DOI 10.1002/dir.20087; DeSarbo WS, 2004, APPL PSYCH MEAS, V28, P186, DOI 10.1177/0146621604264150; Ding M, 2005, J MARKETING RES, V42, P67, DOI 10.1509/jmkr.42.1.67.56890; Fader PS, 2004, MARKET SCI, V23, P50, DOI 10.1287/mksc.1030.0046; Fruhwirth-Schnatter S., 2006, FINITE MIXTURE MARKO; Gal D, 2011, J MARKETING RES, V48, P185, DOI 10.1509/jmkr.48.1.185; Ghose A, 2012, MARKET SCI, V31, P493, DOI 10.1287/mksc.1110.0700; Godes D, 2004, MARKET SCI, V23, P545, DOI 10.1287/mksc.1040.0071; Gruber A., 2007, INT C ART INT STAT, P163; Kamakura WA, 1996, MARKET SCI, V15, P152, DOI 10.1287/mksc.15.2.152; Lee TY, 2011, J MARKETING RES, V48, P881, DOI 10.1509/jmkr.48.5.881; Ludwig S, 2013, J MARKETING, V77, P87, DOI 10.1509/jm.11.0560; McCallum A, 2005, TECHNICAL REPORT; Montoya R, 2010, MARKET SCI, V29, P909, DOI 10.1287/mksc.1100.0570; Netzer O, 2008, MARKET SCI, V27, P185, DOI 10.1287/mksc.1070.0294; Netzer O, 2012, MARKET SCI, V31, P521, DOI 10.1287/mksc.1120.0713; Ramage D, 2010, P 4 INT AAAI C WEBL; Rosen-Zvi M., 2004, P 20 C UNC ART INT, P487; Rossi P. E., 2005, BAYESIAN STAT MARKET; Rossi PE, 2001, J AM STAT ASSOC, V96, P20, DOI 10.1198/016214501750332668; Tirunillai S, 2014, J MARKETING RES, V51, P463, DOI 10.1509/jmr.12.0106; Titov I., 2008, P 46 ANN M ASS COMP, V8, P308; Wallach H. M., 2006, ICML, V23, P977, DOI DOI 10.1145/1143844.1143967; Yang S, 2002, MARKET SCI, V21, P14, DOI 10.1287/mksc.21.1.14.159; Yang S, 2000, MARKET LETT, V11, P137; Ying YP, 2006, J MARKETING RES, V43, P355, DOI 10.1509/jmkr.43.3.355; Zhao Y, 2013, MARKET SCI, V32, P153, DOI 10.1287/mksc.1120.0755</t>
  </si>
  <si>
    <t>joachim.bueschken@ku.de; allenby.1@osu.edu</t>
  </si>
  <si>
    <t>Buschken, J (reprint author), Catholic Univ Eichstatt Ingolstadt, D-85049 Ingolstadt, Germany.</t>
  </si>
  <si>
    <t>[Bueschken, Joachim] Catholic Univ Eichstatt Ingolstadt, D-85049 Ingolstadt, Germany; [Allenby, Greg M.] Ohio State Univ, Fisher Coll Business, Columbus, OH 43210 USA</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</si>
  <si>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t>
  </si>
  <si>
    <t>LATENT DIRICHLET ALLOCATION; ONLINE PRODUCT REVIEWS; PREFERENCE; SALES; HETEROGENEITY; SYSTEMS; MODEL</t>
  </si>
  <si>
    <t>extended LDA model; user-generated content; text data; unstructured data; Bayesian analysis; big data</t>
  </si>
  <si>
    <t>Sentence-Based Text Analysis for Customer Reviews</t>
  </si>
  <si>
    <t>Bueschken, Joachim; Allenby, Greg M.</t>
  </si>
  <si>
    <t>Buschken, J; Allenby, GM</t>
  </si>
  <si>
    <t>WOS:000389264900002</t>
  </si>
  <si>
    <t>EE0KX</t>
  </si>
  <si>
    <t>Education &amp; Educational Research; Information Science &amp; Library Science</t>
  </si>
  <si>
    <t>10.1007/s11412-016-9243-5</t>
  </si>
  <si>
    <t>Int. J. Comp.-Support. Collab. Learn.</t>
  </si>
  <si>
    <t>INT J COMP-SUPP COLL</t>
  </si>
  <si>
    <t>1556-1615</t>
  </si>
  <si>
    <t>1556-1607</t>
  </si>
  <si>
    <t>Alsumait L., 2010, TEXT MINING, P183, DOI DOI 10.1002/9780470689646.CH10; Aronson E., 1978, JIGSAW CLASSROOM; Berger A., 2001, P 1 EUR C COMP SUPP, P97; Berlyne D., 1966, COOPERATIVE RES MONO, V15; Blei DM, 2012, COMMUN ACM, V55, P77, DOI 10.1145/2133806.2133826; Blei DM, 2003, J MACH LEARN RES, V3, P993, DOI 10.1162/jmlr.2003.3.4-5.993; Bodemer D., 2006, P 28 ANN C COGN SCI, P77; Bodemer D., 2014, P 22 INT C COMP ED I, P171; Bodemer D, 2011, COMPUT HUM BEHAV, V27, P1043, DOI 10.1016/j.chb.2010.07.014; Bodemer D, 2011, COMPUT HUM BEHAV, V27, P1079, DOI 10.1016/j.chb.2010.05.016; Buder J, 2008, INT J COMP-SUPP COLL, V3, P123, DOI 10.1007/s11412-008-9037-5; Daems O, 2014, J COMPUT EDUC, V1, P113, DOI 10.1007/s40692-014-0013-y; DEERWESTER S, 1990, J AM SOC INFORM SCI, V41, P391, DOI 10.1002/(SICI)1097-4571(199009)41:6&lt;391::AID-ASI1&gt;3.0.CO;2-9; Dehler J, 2011, COMPUT HUM BEHAV, V27, P1068, DOI 10.1016/j.chb.2010.05.018; Dillenbourg P, 2007, J COMPUT ASSIST LEAR, V23, P1, DOI 10.1111/j.1365-2729.2007.00191.x; Dillenbourg P., 2002, 3 WORLDS CSCL CAN WE, P61; Dillenbourg P, 2007, COMPUT-SUPP COLLAB L, V6, P275; Dillenbourg P, 2009, TECHNOLOGY-ENHANCED LEARNING: PRINCIPLES AND PRODUCTS, P3, DOI 10.1007/978-1-4020-9827-7_1; Dillenbourg Pierre, 2006, HANDLING COMPLEXITY, P142; Dimitriadis Y. A., 2012, RES ELEARNING ICT ED, P71; Doise W., 1984, SOCIAL DEV INTELLECT, V10; Engelmann T, 2010, INT J COMP-SUPP COLL, V5, P299, DOI 10.1007/s11412-010-9089-1; Erkens M., 2016, TRANSFORMING LEARNIN; Feinerer I, 2013, TM TEXT MINING PACKA; Fischer F, 2013, EDUC PSYCHOL-US, V48, P56, DOI 10.1080/00461520.2012.748005; Flavell J.H., 1968, DEV ROLE TAKING COMM; Graesser AC, 2004, BEHAV RES METH INS C, V36, P180, DOI 10.3758/BF03195563; Hesse FW, 2007, COMPUT-SUPP COLLAB L, V6, P91; Hung JL, 2012, BRIT J EDUC TECHNOL, V43, P5, DOI 10.1111/j.1467-8535.2010.01144.x; Janssen J, 2013, EDUC PSYCHOL-US, V48, P40, DOI 10.1080/00461520.2012.749153; Johnson D. W., 1970, SOCIAL PSYCHOL ED; Johnson DW, 2009, EDUC RESEARCHER, V38, P37, DOI 10.3102/0013189X08330540; JOHNSON DW, 1979, REV EDUC RES, V49, P51, DOI 10.2307/1169926; JOHNSON DW, 1980, SOCIAL PSYCHOL SCH L, P123; Johnson DW, 1998, CHANGE, V30, P26, DOI DOI 10.1080/00091389809602629; Kobbe L, 2007, INT J COMP-SUPP COLL, V2, P211, DOI 10.1007/s11412-007-9014-4; Kohlberg L., 1969, STAGE SEQUENCE COGNI; Kollar I, 2006, EDUC PSYCHOL REV, V18, P159, DOI 10.1007/s10648-006-9007-2; Kreijns K, 2003, COMPUT HUM BEHAV, V19, P335, DOI 10.1016/S0747-5632(02)00057-2; Lee Y., 2004, P INT C SOC INF TECH, P2371; Leydesdorff L, 2006, SCIENTOMETRICS, V67, P231, DOI 10.1556/Scient.67.2006.2.6; Makitalo-Siegl K., 2012, ENCY SCI LEARNING, P628; Manske S., 2015, EXPLORING MAT CONDIT, V1, P182; Miller T. W., 2005, DATA TEXT MINING BUS; Miner G, 2012, PRACTICAL TEXT MINING AND STATISTICAL ANALYSIS FOR NON-STRUCTURED TEXT DATA APPLICATIONS, P1; ODONNELL AM, 1994, EDUC PSYCHOL REV, V6, P321, DOI 10.1007/BF02213419; Piaget J., 1950, PSYCHOL INTELLIGENCE; PORTER MF, 1980, PROGRAM-AUTOM LIBR, V14, P130, DOI 10.1108/eb046814; Rajman M, 2004, STUD FUZZ SOFT COMP, V138, P7; Rose C, 2008, INT J COMP-SUPP COLL, V3, P237, DOI 10.1007/s11412-007-9034-0; Ryan RM, 2006, J PERS, V74, P1557, DOI 10.1111/j.1467-6494.2006.00420.x; Sangin M, 2011, COMPUT HUM BEHAV, V27, P1059, DOI 10.1016/j.chb.2010.05.032; Scardamalia M., 2014, SMART LEARNING ENV, V1, P1, DOI DOI 10.1186/S40561-014-0001-8; Schittekatte M, 1996, SMALL GR RES, V27, P431, DOI 10.1177/1046496496273006; Sherin B., 2012, LAK 12 P 2 INT C LEA, P188, DOI 10.1145/2330601.2330649.; Southavilay V., 2013, P 3 INT C LEARN AN K, P38, DOI DOI 10.1145/2460296.2460307; Springer L, 1999, REV EDUC RES, V69, P21, DOI 10.3102/00346543069001021; Suthers DD, 2003, J LEARN SCI, V12, P183, DOI 10.1207/S15327809JLS1202_2; Suthers DD, 2001, J UNIVERS COMPUT SCI, V7, P254; Tane J., 2004, P WWW C NEW YORK US, P1, DOI DOI 10.1145/1013367.1013369; Villalon J, 2008, 8TH IEEE INTERNATIONAL CONFERENCE ON ADVANCED LEARNING TECHNOLOGIES, PROCEEDINGS, P454, DOI 10.1109/ICALT.2008.78; Weinberger A, 2007, COMPUT-SUPP COLLAB L, V6, P191</t>
  </si>
  <si>
    <t>Erkens, Melanie/0000-0003-0531-0617</t>
  </si>
  <si>
    <t>melanie.erkens@uni-due.de; bodemer@uni-due.de; hoppe@collide.info</t>
  </si>
  <si>
    <t>Erkens, M; Bodemer, D (reprint author), Univ Duisburg Essen, Media Based Knowledge Construct, Lotharstr 65, D-47057 Duisburg, Germany.</t>
  </si>
  <si>
    <t>[Erkens, Melanie; Bodemer, Daniel] Univ Duisburg Essen, Media Based Knowledge Construct, Lotharstr 65, D-47057 Duisburg, Germany; [Hoppe, H. Ulrich] Univ Duisburg Essen, Collaborat Learning Intelligent Distributed Envir, Lotharstr 63, D-47057 Duisburg, Germany</t>
  </si>
  <si>
    <t>Orchestrating collaborative learning in the classroom involves tasks such as forming learning groups with heterogeneous knowledge and making learners aware of the knowledge differences. However, gathering information on which the formation of appropriate groups and the creation of graphical knowledge representations can be based is very effortful for teachers. Tools supporting cognitive group awareness provide such representations to guide students during their collaboration, but mainly rely on specifically created input. Our work is guided by the questions of how the analysis and visualization of cognitive information can be supported by automatic mechanisms (especially using text mining), and what effects a corresponding tool can achieve in the classroom. We systematically compared different methods to be used in a Grouping and Representing Tool (GRT), and evaluated the tool in an experimental field study. Latent Dirichlet Allocation proved successful in transforming the topics of texts into values as a basis for representing cognitive information graphically. The Vector Space Model with Euclidian distance based clustering proved to be particularly well suited for detecting text differences as a basis for group formation. The subsequent evaluation of the GRT with 54 high school students further confirmed the GRT's impact on learning support: students who used the tool added twice as many concepts in an essay after discussing as those in the unsupported group. These results show the potential of the GRT to support both teachers and students.</t>
  </si>
  <si>
    <t>REPRESENTATIONAL GUIDANCE; AWARENESS TOOLS; SCRIPTS; KNOWLEDGE; ENVIRONMENTS; INFORMATION; CONFLICT; CSCL</t>
  </si>
  <si>
    <t>Cognitive group awareness; Collaboration script; Group formation; Text mining; Latent dirichlet allocation; Vector space model</t>
  </si>
  <si>
    <t>International Journal of Computer-Supported Collaborative Learning</t>
  </si>
  <si>
    <t>Improving collaborative learning in the classroom: Text mining based grouping and representing</t>
  </si>
  <si>
    <t>Erkens, Melanie; Bodemer, Daniel; Hoppe, H. Ulrich</t>
  </si>
  <si>
    <t>Erkens, M; Bodemer, D; Hoppe, HU</t>
  </si>
  <si>
    <t>WOS:000390919200009</t>
  </si>
  <si>
    <t>EG3BR</t>
  </si>
  <si>
    <t>10.1007/s40844-016-0061-2</t>
  </si>
  <si>
    <t>Evol. Inst. Econ. Rev.</t>
  </si>
  <si>
    <t>EVOL INST ECON REV</t>
  </si>
  <si>
    <t>2188-2096</t>
  </si>
  <si>
    <t>1349-4961</t>
  </si>
  <si>
    <t>Blei D., 2006, ICML, V23, P113, DOI DOI 10.1145/1143844.1143859; Blei DM, 2012, COMMUN ACM, V55, P77, DOI 10.1145/2133806.2133826; Blei DM, 2003, J MACH LEARN RES, V3, P993, DOI 10.1162/jmlr.2003.3.4-5.993; Bolelli L, 2009, LECT NOTES COMPUT SC, V5478, P776, DOI 10.1007/978-3-642-00958-7_84; Griffiths TL, 2004, P NATL ACAD SCI USA, V101, P5228, DOI 10.1073/pnas.0307752101; Heinrich G., 2008, TECH REP; Hisano R, 2013, PLOS ONE, V8, DOI 10.1371/journal.pone.0064846; Iwata T, 2009, 21ST INTERNATIONAL JOINT CONFERENCE ON ARTIFICIAL INTELLIGENCE (IJCAI-09), PROCEEDINGS, P1427; Kim D, 2011, 12 INT C INT TEXT PR; Kitajima R, 2011, DEIM FORUM, V2011, pF4; Kleinberg J, 2003, DATA MIN KNOWL DISC, V7, P373, DOI 10.1023/A:1024940629314; Phan X-H, 2008, GIBBSLDA A C C IMPLE; Sasagawa K., 2014, IEEE T MICROW THEORY, P1; Serizawa M, 2011, DEIM FORUM, V2011, pF4; Takahashi Y, 2011, DEIM FORUM, V2011, pB5; Wang X., 2006, P 12 ACM SIGKDD INT, P424</t>
  </si>
  <si>
    <t>This work is partially supported by the Nihon Keizai Shimbun. We wish to thank Yoon, from whom we received useful advice. The authors thank the Yukawa Institute for Theoretical Physics at Kyoto University. Discussions during the YITP workshop YITP-W-15-15 on "Econophysics 2015" were useful to complete this work.</t>
  </si>
  <si>
    <t>Nihon Keizai Shimbun</t>
  </si>
  <si>
    <t>shinya.no14@gmail.com; yoshi.fujiwara@gmail.com</t>
  </si>
  <si>
    <t>Kawata, S (reprint author), Univ Hyogo, Grad Sch Simulat Study, Chuo Ku, 7-1-28 Minatojima Minami Machi, Kobe, Hyogo 6500047, Japan.</t>
  </si>
  <si>
    <t>[Kawata, Shinya; Fujiwara, Yoshi] Univ Hyogo, Grad Sch Simulat Study, Chuo Ku, 7-1-28 Minatojima Minami Machi, Kobe, Hyogo 6500047, Japan</t>
  </si>
  <si>
    <t>The purpose of this work is to perform the extraction of topics by applying latent Dirichlet allocation (LDA) to a newspaper article data set. Several new topics are generated based on day-by-day reported changes of previous topics in the newspaper articles. When simply reading the newspaper's articles, it is difficult to notice small changes. In particular, it is important to identify the relationship between changes in society to extract changes for each week (or month) of the structures in the topic group. Illuminating these relationships, we create a network of topics (a topic network) that can track changes in the topic throughout the year using LDA. In addition, we have created a topic network focusing on specific vocabulary items. The proposed method can extract networks of relationships among topics. If we generate the network using this method, we can extract a network focused on specific vocabulary items that have not appeared in previous articles. Therefore, this information retrieval method for topics related to the economy and society can determine the frequency of osccurrence of new words.</t>
  </si>
  <si>
    <t>LDA; Machine learning; Bayesian statistics; Network</t>
  </si>
  <si>
    <t>EVOLUTIONARY AND INSTITUTIONAL ECONOMICS REVIEW</t>
  </si>
  <si>
    <t>Constructing of network from topics and their temporal change in the Nikkei newspaper articles</t>
  </si>
  <si>
    <t>Kawata, Shinya; Fujiwara, Yoshi</t>
  </si>
  <si>
    <t>Kawata, S; Fujiwara, Y</t>
  </si>
  <si>
    <t>WOS:000393202300004</t>
  </si>
  <si>
    <t>10.1037/met0000105</t>
  </si>
  <si>
    <t>Abdi H., 2003, ENCY RES METHODS SOC, P792; Asuncion Arthur, 2009, UAI, P27; Baglama J., 2012, IRLBA FAST PARTIAL S; Barchard KA, 2008, BEHAV RES METHODS, V40, P1111, DOI 10.3758/BRM.40.4.1111; Bates D, 2015, J STAT SOFTW, V67, P1; Bengio I. G. Y., 2016, DEEP LEARNING UNPUB; Bishop C. M., 2006, PATTERN RECOGNITION; Blei DM, 2003, J MACH LEARN RES, V3, P993, DOI 10.1162/jmlr.2003.3.4-5.993; Bruckman A., 2002, Ethics and Information Technology, V4, P217, DOI 10.1023/A:1021316409277; Buchanan E, 2011, J EMPIR RES HUM RES, V6, P71, DOI 10.1525/jer.2011.6.2.71; Canty A, 2016, BOOT BOOTSTRAP R S P; Chang J, 2010, ANN APPL STAT, V4, P124, DOI 10.1214/09-AOAS309; Danescu-Niculescu-Mizil C., 2013, P 22 INT C WORLD WID, P307; Eichstaedt JC, 2015, PSYCHOL SCI, V26, P159, DOI 10.1177/0956797614557867; Field A. P., 2012, DISCOVERING STAT USI; Goldberg L. R., 1992, PSYCHOL ASSESSMENT J, V4, P26, DOI [10.1037/1040-3590.4.1.26, DOI 10.1037/1040-3590.4.1.26]; Goldberg LR, 2006, J RES PERS, V40, P84, DOI 10.1016/j.jrp.2005.08.007; Goldberg LR, 2006, J RES PERS, V40, P347, DOI 10.1016/j.jrp.2006.01.001; GOLUB GH, 1970, NUMER MATH, V14, P403, DOI 10.1007/BF02163027; Griffiths TL, 2004, P NATL ACAD SCI USA, V101, P5228, DOI 10.1073/pnas.0307752101; Grun B, 2011, J STAT SOFTW, V40, P1; Guennebaud G., 2010, EIGEN V3 COMPUTER SO; Hall T., 2001, Empirical Software Engineering, V6, P305, DOI 10.1023/A:1011922615502; Henrich J, 2010, BEHAV BRAIN SCI, V33, P111, DOI 10.1017/S0140525X10000725; Herring S., 1996, Information Society, V12, P153, DOI 10.1080/911232343; James G., 2013, INTRO STAT LEARNING; Jones E., 2001, SCIPY OPEN SOURCE SC; Kosinski M, 2015, AM PSYCHOL, V70, P543, DOI 10.1037/a0039210; Kosinski M, 2013, P NATL ACAD SCI USA, V110, P5802, DOI 10.1073/pnas.1218772110; Kramer ADI, 2014, P NATL ACAD SCI USA, V111, P8788, DOI 10.1073/pnas.1320040111; Kuhn M., 2015, CARET CLASSIFICATION; Lambiotte R, 2014, P IEEE, V102, P1934, DOI 10.1109/JPROC.2014.2359054; Larsen R. M., 2005, PROPACK 2 1; Lazer D, 2009, SCIENCE, V323, P721, DOI 10.1126/science.1167742; Leskovec Jure, 2014, SNAP DATASETS STANFO; Madsen R. E., 2004, SINGULAR VALUE DECOM; Pedregosa F, 2011, J MACH LEARN RES, V12, P2825; Phan X.-H., 2007, C C IMPLEMENTATION L; R Core Team, 2015, R LANG ENV STAT COMP; Schein A. I., 2002, Proceedings of SIGIR 2002. Twenty-Fifth Annual International ACM SIGIR Conference on Research and Development in Information Retrieval, P253, DOI 10.1145/564376.564421; Schultze U, 2012, J INF TECHNOL, V27, P301, DOI 10.1057/jit.2012.30; Schwartz HA, 2013, PLOS ONE, V8, DOI 10.1371/journal.pone.0073791; Sing T, 2005, BIOINFORMATICS, V21, P3940, DOI 10.1093/bioinformatics/bti623; Solberg L. B., 2010, U ILLINOIS J LAW TEC, V2, P311; Steyvers M, 2011, MATLAB TOPIC MODELIN; Strang G., 2016, INTRO LINEAR ALGEBRA; Tibshirani R, 2011, J R STAT SOC B, V73, P273, DOI 10.1111/j.1467-9868.2011.00771.x; Ugander J., 2011, COMPUTING RES REPOSI, P1, DOI 10.1.1.31.1768; Wall Michael E., 2003, PRACTICAL APPROACH M, P91, DOI DOI 10.1007/0-306-47815-3_5; Wilson RE, 2012, PERSPECT PSYCHOL SCI, V7, P203, DOI 10.1177/1745691612442904; Wu YY, 2015, P NATL ACAD SCI USA, V112, P1036, DOI 10.1073/pnas.1418680112; Zhang L, 2007, J COMPUT GRAPH STAT, V16, P833, DOI 10.1198/106186007X256080</t>
  </si>
  <si>
    <t>We thank the editor and reviewers for their excellent advice. Also, we would like to thank Jose Hernandez-Orallo, Thore Graepel, Annalyn Ng, Isabelle Anne Abraham, Robert Wilson, Sam Gosling, Gabriela Harari, and Steffen Fohr for providing us with very useful feedback on the previous versions of this article. MyPersonality.org has generously provided the sample data set used in this article. This work was supported by a Robert Bosch Stanford Graduate Fellowship, a Google Faculty Research Award, the National Science Foundation, the Defense Advanced Research Projects Agency (DARPA), and the Stanford Center for the Study of Language and Information. This article is accompanied by a companion website (http://dataminingtutorial.com) containing the sample data set used here, examples of code, and additional resources. Methods used to preprocess the data and build prediction models are similar to those employed by Kosinski, Stillwell, and Graepel (2013) to predict a broad range of psychological traits and real-life outcomes from a large sample of digital footprints.</t>
  </si>
  <si>
    <t>Robert Bosch Stanford Graduate Fellowship; Google Faculty Research Award; National Science Foundation; Defense Advanced Research Projects Agency (DARPA); Stanford Center for the Study of Language and Information</t>
  </si>
  <si>
    <t>Kosinski, Michal/0000-0003-2936-4775; Leskovec, Jure/0000-0002-5411-923X</t>
  </si>
  <si>
    <t>michalk@stanford.edu</t>
  </si>
  <si>
    <t>Kosinski, M (reprint author), Stanford Univ, Grad Sch Business, 655 Knight Way, Stanford, CA 94305 USA.</t>
  </si>
  <si>
    <t>[Kosinski, Michal] Stanford Univ, Grad Sch Business, 655 Knight Way, Stanford, CA 94305 USA; [Wang, Yilun; Lakkaraju, Himabindu; Leskovec, Jure] Stanford Univ, Dept Comp Sci, Stanford, CA 94305 USA</t>
  </si>
  <si>
    <t>This article aims to introduce the reader to essential tools that can be used to obtain insights and build predictive models using large data sets. Recent user proliferation in the digital environment has led to the emergence of large samples containing a wealth of traces of human behaviors, communication, and social interactions. Such samples offer the opportunity to greatly improve our understanding of individuals, groups, and societies, but their analysis presents unique methodological challenges. In this tutorial, we discuss potential sources of such data and explain how to efficiently store them. Then, we introduce two methods that are often employed to extract patterns and reduce the dimensionality of large data sets: singular value decomposition and latent Dirichlet allocation. Finally, we demonstrate how to use dimensions or clusters extracted from data to build predictive models in a cross-validated way. The text is accompanied by examples of R code and a sample data set, allowing the reader to practice the methods discussed here. A companion website (http://dataminingtutorial.com) provides additional learning resources.</t>
  </si>
  <si>
    <t>SINGULAR-VALUE DECOMPOSITION; SOCIAL-SCIENCES; PERSONALITY; NETWORKS; FACEBOOK; MODELS</t>
  </si>
  <si>
    <t>computational social science; big data; digital footprints; R; personality</t>
  </si>
  <si>
    <t>Mining Big Data to Extract Patterns and Predict Real-Life Outcomes</t>
  </si>
  <si>
    <t>Kosinski, Michal; Wang, Yilun; Lakkaraju, Himabindu; Leskovec, Jure</t>
  </si>
  <si>
    <t>Kosinski, M; Wang, YL; Lakkaraju, H; Leskovec, J</t>
  </si>
  <si>
    <t>WOS:000393684700001</t>
  </si>
  <si>
    <t>EK1KR</t>
  </si>
  <si>
    <t>10.1287/mksc.2016.0994</t>
  </si>
  <si>
    <t>ANDERSON JR, 1983, J VERB LEARN VERB BE, V22, P261, DOI 10.1016/S0022-5371(83)90201-3; Attali Y, 2006, J TECH LEARN ASSESSM, V4; Barrat A, 2004, P NATL ACAD SCI USA, V101, P3747, DOI 10.1073/pnas.0400087101; Blei DM, 2003, J MACH LEARN RES, V3, P993, DOI 10.1162/jmlr.2003.3.4-5.993; Burroughs J. E., 2008, HDB CONSUMER PSYCHOL, P1011; Callon M., 1986, MAPPING DYNAMICS SCI; COLLINS AM, 1975, PSYCHOL REV, V82, P407, DOI 10.1037/0033-295X.82.6.407; Dahl DW, 2002, J MARKETING RES, V39, P47, DOI 10.1509/jmkr.39.1.47.18930; de Bono E., 1992, SERIOUS CREATIVITY; Eliashberg J, 2007, MANAGE SCI, V53, P881, DOI 10.1287/mnsc.1060.0668; Feinerer I, 2008, J STAT SOFTW, V25, P1; Feldman R, 1998, LECT NOTES ARTIF INT, V1510, P65; Feldman R., 2007, TEXT MINING HDB; Finke R. A., 1992, CREATIVE COGNITION; Giora R., 2003, OUR MIND SALIENCE CO; Goldenberg J., 2002, CREATIVITY PRODUCT I; GRAMMER K, 1994, J COMP PSYCHOL, V108, P233, DOI 10.1037/0735-7036.108.3.233; Halberstadt J, 2003, PSYCHON B REV, V10, P149, DOI 10.3758/BF03196479; Kornish LJ, 2011, MANAGE SCI, V57, P107, DOI 10.1287/mnsc.1100.1247; Kostoff RN, 2006, TECHNOL FORECAST SOC, V73, P923, DOI 10.1016/j.techfore.2005.09.004; Landauer T. K., 2003, ASSESSMENT ED PRINCI, V10, P295, DOI DOI 10.1080/0969594032000148154; Landwehr JR, 2011, MARKET SCI, V30, P416, DOI 10.1287/mksc.1110.0633; LANGLOIS JH, 1990, PSYCHOL SCI, V1, P115, DOI 10.1111/j.1467-9280.1990.tb00079.x; Luo L, 2015, J MARKETING, V79, P100, DOI 10.1509/jm.13.0212; Manning C.D., 2008, INTRO INFORM RETRIEV; MARTINDALE C, 1990, AM J PSYCHOL, V103, P53, DOI 10.2307/1423259; Martindale C, 1988, EMPIRICAL STUDIES AR, V6, P79, DOI DOI 10.2190/MCAJ-0GQT-DJTL-LNQD; MEDNICK SA, 1962, PSYCHOL REV, V69, P220, DOI 10.1037/h0048850; Moreau CP, 2005, J CONSUM RES, V32, P13, DOI 10.1086/429597; Netzer O, 2012, MARKET SCI, V31, P521, DOI 10.1287/mksc.1120.0713; Nijstad BA, 2003, J EXP SOC PSYCHOL, V39, P531, DOI 10.1016/S0022-1031(03)00040-4; Nijstad BA, 2006, PERS SOC PSYCHOL REV, V10, P186, DOI 10.1207/s15327957pspr1003_1; Oestreicher-Singer G, 2013, J MARKETING, V77, P1; Perkins David N, 1981, THE MINDS BEST WORK; PORTER MF, 1980, PROGRAM-AUTOM LIBR, V14, P130, DOI 10.1108/eb046814; Reber R, 2004, PERS SOC PSYCHOL REV, V8, P364, DOI 10.1207/s15327957pspr0804_3; Repp BH, 1997, MUSIC PERCEPT, V14, P419; Rothenberg A, 2014, FLIGHT WONDER INVEST; Salton G, 1983, INTRO MODERN INFORM; Simon Ruth, 2014, WALL STREET J; Simonton DK, 2003, PSYCHOL BULL, V129, P475, DOI 10.1037/0033-2909.129.4.475; STRZALKO J, 1992, SOC BIOL, V39, P170; Surowiecki J, 2005, WISDOM CROWDS; SWANSON DR, 1988, PERSPECT BIOL MED, V31, P526; THORNHILL R, 1993, HUM NATURE-INT BIOS, V4, P237, DOI 10.1007/BF02692201; Tirunillai S, 2014, J MARKETING RES, V51, P463, DOI 10.1509/jmr.12.0106; Toubia O, 2007, MARKET SCI, V26, P342, DOI 10.1287/mksc.1070.0273; Uzzi B, 2013, SCIENCE, V342, P468, DOI 10.1126/science.1240474; Veryzer RW, 1998, J CONSUM RES, V24, P374; Ward TB, 1995, CREATIVE COGNITION A, P157; Winkielman P, 2006, PSYCHOL SCI, V17, P799, DOI 10.1111/j.1467-9280.2006.01785.x</t>
  </si>
  <si>
    <t>The authors would like to thank Alain Lemaire and Erin Michet for their outstanding research assistance on this project. The authors are thankful to the Marketing Science Institute for their financial support in developing the ideation tool.</t>
  </si>
  <si>
    <t>Marketing Science Institute</t>
  </si>
  <si>
    <t>ot2107@gsb.columbia.edu; onetzer@gsb.columbia.edu</t>
  </si>
  <si>
    <t>Toubia, O (reprint author), Columbia Business Sch, New York, NY 10027 USA.</t>
  </si>
  <si>
    <t>[Toubia, Olivier; Netzer, Oded] Columbia Business Sch, New York, NY 10027 USA</t>
  </si>
  <si>
    <t>We explore the use of big data tools to shed new light on the idea generation process, automatically "read" ideas to identify promising ones, and help people be more creative. The literature suggests that creativity results from the optimal balance between novelty and familiarity, which can be measured based on the combinations of words in an idea. We build semantic networks where nodes represent word stems in a particular idea generation topic, and edge weights capture the degree of novelty versus familiarity of word stem combinations (i.e., the weight of an edge that connects two word stems measures their scaled co-occurrence in the relevant language). Each idea contains a set of word stems, which form a semantic subnetwork. The edge weight distribution in that subnetwork reflects how the idea balances novelty with familiarity. Based on the "beauty in averageness" effect, we hypothesize that ideas with semantic subnetworks that have a more prototypical edge weight distribution are judged as more creative. We show this effect in eight studies involving over 4,000 ideas across multiple domains. Practically, we demonstrate how our research can be used to automatically identify promising ideas and recommend words to users on the fly to help them improve their ideas.</t>
  </si>
  <si>
    <t>LATENT DIRICHLET ALLOCATION; SPREADING ACTIVATION THEORY; AVERAGENESS; CONSUMERS; PRODUCT; SYMMETRY; FLUENCY; BEAUTY; IMPACT; FACES</t>
  </si>
  <si>
    <t>creativity; innovation; idea generation; data mining; text mining</t>
  </si>
  <si>
    <t>Idea Generation, Creativity, and Prototypicality</t>
  </si>
  <si>
    <t>Toubia, Olivier; Netzer, Oded</t>
  </si>
  <si>
    <t>Toubia, O; Netzer, O</t>
  </si>
  <si>
    <t>WOS:000398115300009</t>
  </si>
  <si>
    <t>EQ5IC</t>
  </si>
  <si>
    <t>10.1108/IJCHM-10-2015-0597</t>
  </si>
  <si>
    <t>Ayeh JK, 2013, J TRAVEL RES, V52, P437, DOI 10.1177/0047287512475217; Becker N, 2009, BIOINFORMATICS, V25, P1711, DOI 10.1093/bioinformatics/btp286; Blei DM, 2003, J MACH LEARN RES, V3, P993, DOI 10.1162/jmlr.2003.3.4-5.993; Bronner F, 2011, J TRAVEL RES, V50, P15, DOI 10.1177/0047287509355324; Cheng VTP, 2014, J TRAVEL TOUR MARK, V31, P1, DOI 10.1080/10548408.2014.861694; Chevalier JA, 2006, J MARKETING RES, V43, P345, DOI 10.1509/jmkr.43.3.345; Cristianini N., 1999, INTRO SVM; De Smet W, 2011, LECT NOTES ARTIF INT, V6634, P549, DOI 10.1007/978-3-642-20841-6_45; Dellarocas C, 2007, J INTERACT MARK, V21, P23, DOI 10.1002/dir.20087; Dickinger A., 2015, Tourism Recreation Research, V40, P353; Echtner C. M., 1991, Journal of Tourism Studies, V2, P2; Fan JQ, 2001, J AM STAT ASSOC, V96, P1348, DOI 10.1198/016214501753382273; Feinerer I., 2008, R NEWS, V8, P19; Feinerer I, 2008, J STAT SOFTW, V25, P1; Govers R., 2004, Information Technology and Tourism, V7, P73; Grun B, 2011, J STAT SOFTW, V40, P1; Hao Q., 2010, P 19 INT C WORLD WID, P401; Hastie T, 2001, ELEMENTS STAT LEARNI; Hong IY, 2005, WEB SYSTEMS DESIGN AND ONLINE CONSUMER BEHAVIOR, P90; Hopken W., 2014, ENCY BUSINESS ANAL O, P307; Hruschka H., 2014, MARKETING ZFP, V44, P267; Jeong E., 2011, INT J HOSP MANAG, V30, P56; Karatzoglou A, 2004, J STAT SOFTW, V11, P1, DOI DOI 10.18637/JSS.V011.I09; Kim MJ, 2011, TOURISM MANAGE, V32, P256, DOI 10.1016/j.tourman.2010.01.011; Kusumasondjaja S., 2012, Journal of Vacation Marketing, V18, P185, DOI 10.1177/1356766712449365; Lalicic L., 2013, INFORM COMMUNICATION, P239; Li J., 2013, P 51 ANN M ASS COMP, P217; Liu Q, 2014, IEEE T KNOWL DATA EN, V26, P278, DOI 10.1109/TKDE.2012.233; Liu ZW, 2015, TOURISM MANAGE, V47, P140, DOI 10.1016/j.tourman.2014.09.020; Maurer C, 2011, INFORMATION AND COMMUNICATION TECHNOLOGIES IN TOURISM 2011, P499; Mauri AG, 2013, INT J HOSP MANAG, V34, P99, DOI 10.1016/j.ijhm.2013.02.012; Menner T., 2016, INFORM COMMUNICATION, P411; Miguens J., 2008, ADV TOURISM RES, V28, P26; Munar AM, 2014, TOURISM MANAGE, V43, P46, DOI 10.1016/j.tourman.2014.01.012; Ogut H, 2012, SERV IND J, V32, P197, DOI 10.1080/02642069.2010.529436; Pan LY, 2011, J INTERACT MARK, V25, P67, DOI 10.1016/j.intmar.2011.01.002; Paul M., 2009, P 2009 C EMP METH NA, P1408; Pekar V., 2008, J VACAT MARK, V14, P145, DOI DOI 10.1177/1356766707087522; Sparks BA, 2013, TOURISM MANAGE, V39, P1, DOI 10.1016/j.tourman.2013.03.007; Sparks BA, 2011, TOURISM MANAGE, V32, P1310, DOI 10.1016/j.tourman.2010.12.011; Stead L., 2012, HOSP MANAGEMENT REV, V2, P1; Sun M, 2012, MANAGE SCI, V58, P696, DOI 10.1287/mnsc.1110.1458; Titov I., 2008, P 17 INT C WORLD WID, P111, DOI DOI 10.1145/1367497.1367513; Vapnik V.N., 1995, NATURE STAT LEARNING; Vapnik VN, 1998, STAT LEARNING THEORY; Verma R, 2012, CORNELL HOSP Q, V53, P183, DOI 10.1177/1938965512445161; Vermeulen IE, 2009, TOURISM MANAGE, V30, P123, DOI 10.1016/j.tourman.2008.04.008; Xie KL, 2014, INT J HOSP MANAG, V43, P1, DOI 10.1016/j.ijhm.2014.07.007; Ye QA, 2011, COMPUT HUM BEHAV, V27, P634, DOI 10.1016/j.chb.2010.04.014; Yu W, 2010, BMC MED INFORM DECIS, V10, DOI 10.1186/1472-6947-10-16; Zehrer A, 2011, TOURISM MANAGE, V32, P106, DOI 10.1016/j.tourman.2010.06.013; Zhang HH, 2006, BIOINFORMATICS, V22, P88, DOI 10.1093/bioinformatics/bti736; Zhang ZQ, 2011, EXPERT SYST APPL, V38, P7674, DOI 10.1016/j.eswa.2010.12.147</t>
  </si>
  <si>
    <t>Dickinger, Astrid/0000-0003-4785-4428</t>
  </si>
  <si>
    <t>lidija.lalicic@modul.ac.at</t>
  </si>
  <si>
    <t>Lalicic, L (reprint author), MODUL Univ Vienna, Dept Tourism &amp; Serv Management, Vienna, Austria.</t>
  </si>
  <si>
    <t>[Dickinger, Astrid; Lalicic, Lidija; Mazanec, Josef] MODUL Univ Vienna, Dept Tourism &amp; Serv Management, Vienna, Austria</t>
  </si>
  <si>
    <t>Purpose - Online reviews have been gaining relevance in hospitality and tourism management and represent an important research avenue for academia. This study aims to illustrate the discrimination between positive and negative reviews based on single word items and the sector-specific relevance of hidden topics. Design/methodology/approach - By probing two parallel approaches of entirely unrelated analytical methods (penalized support vector machines and Latent Dirichlet Allocation), the analysts explore differences in language between favorable and unfavorable reviews in three service settings (hotels, restaurants and attractions). Findings - The percentage of correctly predicted positive and negative review reports by means of individual word items does not decrease if reports from the three tourism businesses are analyzed together. Originality/value - However, there is limited generalizability of the discriminant words across the three businesses. Also, the latent topics relevant for generating customers' review reports differ significantly between the three sectors of tourism businesses.</t>
  </si>
  <si>
    <t>USER-GENERATED CONTENT; SOCIAL MEDIA; SELECTION; CLASSIFICATION; PACKAGE</t>
  </si>
  <si>
    <t>Social media; Online reviews; Quality management; SVM; LDA; Text mining</t>
  </si>
  <si>
    <t>Exploring the generalizability of discriminant word items and latent topics in online tourist reviews</t>
  </si>
  <si>
    <t>Dickinger, Astrid; Lalicic, Lidija; Mazanec, Josef</t>
  </si>
  <si>
    <t>Dickinger, A; Lalicic, L; Mazanec, J</t>
  </si>
  <si>
    <t>WOS:000398958900006</t>
  </si>
  <si>
    <t>ER6ZK</t>
  </si>
  <si>
    <t>10.3727/108354217X14828625279771</t>
  </si>
  <si>
    <t>Tour. Anal.</t>
  </si>
  <si>
    <t>TOUR ANAL</t>
  </si>
  <si>
    <t>1943-3999</t>
  </si>
  <si>
    <t>1083-5423</t>
  </si>
  <si>
    <t>18 PEEKSKILL HOLLOW RD, PO BOX 37, PUTNAM VALLEY, NY 10579 USA</t>
  </si>
  <si>
    <t>PUTNAM VALLEY</t>
  </si>
  <si>
    <t>COGNIZANT COMMUNICATION CORP</t>
  </si>
  <si>
    <t>Afifi GMH, 2009, ANATOLIA, V20, P387, DOI 10.1080/13032917.2009.10518916; Airey D, 2014, ANATOLIA, V25, P333, DOI 10.1080/13032917.2014.896169; Akoglu T, 2015, ANATOLIA, V26, P506, DOI 10.1080/13032917.2015.1028263; Akoglu T, 2015, ANATOLIA, V26, P501, DOI 10.1080/13032917.2015.1026660; Becker N, 2009, BIOINFORMATICS, V25, P1711, DOI 10.1093/bioinformatics/btp286; Bernecker P., 1984, ENTWICKLUNG FREMDENV; Blei DM, 2003, J MACH LEARN RES, V3, P993, DOI 10.1162/jmlr.2003.3.4-5.993; Botterill D., 2002, TOURIST STUDIES, V2, P283; Cohen SA, 2013, ANATOLIA, V24, P104, DOI 10.1080/13032917.2013.785694; Cristianini N., 1999, INTRO SVM; Crouch GI, 2015, J TRAVEL RES, V54, P563, DOI 10.1177/0047287514559036; Dickinger A., 2015, Tourism Recreation Research, V40, P353; Fan JQ, 2001, J AM STAT ASSOC, V96, P1348, DOI 10.1198/016214501753382273; Feinerer I., 2008, R NEWS, V8, P19; Feinerer I, 2008, J STAT SOFTW, V25, P1; Goeldner CR, 2011, J TRAVEL RES, V50, P583, DOI 10.1177/0047287511421742; Grun B, 2011, J STAT SOFTW, V40, P1; Hall CM, 2005, TOURISM RESEARCH METHODS: INTEGRATING THEORY WITH PRACTICE, P191, DOI 10.1079/9780851999968.0191; HALL CM, 1991, ANN TOURISM RES, V18, P520, DOI 10.1016/0160-7383(91)90061-F; Hao Q., 2010, EQUIP TOURISTS KNOWL; Hastie T, 2001, ELEMENTS STAT LEARNI; JAFARI J, 1988, ANN TOURISM RES, V15, P407, DOI 10.1016/0160-7383(88)90030-8; Karatzoglou A, 2004, J STAT SOFTW, V11, P1, DOI DOI 10.18637/JSS.V011.I09; Law R, 2010, J HOSP TOUR RES, V34, P455, DOI 10.1177/1096348010370866; Law R, 2009, J TRAVEL TOUR MARK, V26, P735, DOI 10.1080/10548400903284628; Li J., 2013, ACL, P217; Liu Q, 2014, IEEE T KNOWL DATA EN, V26, P278, DOI 10.1109/TKDE.2012.233; Maximiliano K, 2015, ANATOLIA, V26, P158, DOI 10.1080/13032917.2014.971637; Mazanec J. A., 2010, Information Technology and Tourism, V12, P17; Mazanec JA, 2015, ANATOLIA, V26, P510, DOI 10.1080/13032917.2015.1030061; Nash D., 2005, STUDY TOURISM ANTHR; Paul M., 2009, EMNLP 09, P1408; Pcarcc P., 2011, STUDY TOURISM FDN PS; Swain M. B., 1998, Annals of Tourism Research, V25, P991; Titov I., 2008, WWW 2008 BEIJ CHIN; Tribe J, 2011, ANN TOURISM RES, V38, P7, DOI 10.1016/j.annals.2010.11.012; Vapnik V.N., 1995, NATURE STAT LEARNING; Vapnik VN, 1998, STAT LEARNING THEORY; Vukonic B., 2012, ROUTLEDGE HDB TOURIS, P3; Xiao HG, 2013, ANATOLIA, V24, P288, DOI 10.1080/13032917.2013.813354; Yu W, 2010, BMC MED INFORM DECIS, V10, DOI 10.1186/1472-6947-10-16; Zhang HH, 2006, BIOINFORMATICS, V22, P88, DOI 10.1093/bioinformatics/bti736</t>
  </si>
  <si>
    <t>josef@mazanec.com</t>
  </si>
  <si>
    <t>Mazanec, JA (reprint author), MODUL Univ Vienna, Dept Tourism &amp; Serv Management, Kahlenberg 1, A-1190 Vienna, Austria.</t>
  </si>
  <si>
    <t>[Mazanec, Josef A.] MODUL Univ Vienna, Dept Tourism &amp; Serv Management, Kahlenberg 1, A-1190 Vienna, Austria</t>
  </si>
  <si>
    <t>Are quantitative text mining methods sensitive enough to recognize change in the language of tourism research? The study of tourism is expected to have shifted focus during the past four decades, and this must be reflected in the abstracts of articles published in a journal of particularly long tradition. Two text mining methods are employed for analyzing change. They prove to be capable of detecting significant change in language between early and recent article abstracts. The study investigates discriminant word items and latent topic structures. The double approach with two computationally unrelated methods (penalized support vector machines and latent Dirichlet allocation) explores (a) single word items that differentiate between earlier and later article abstracts and (b) the relevance of latent topics underlying older and newer abstracts. The results advocate future qualitative analyses for pursuing the reasons and contents of change.</t>
  </si>
  <si>
    <t>SELECTION; PORTRAIT; SUBJECT; DISSERTATIONS; JOURNALS; PACKAGE</t>
  </si>
  <si>
    <t>Text mining; Abstracts; Latent topics; Support vector machines (SVMs); Latent Dirichlet allocation (LDA)</t>
  </si>
  <si>
    <t>TOURISM ANALYSIS</t>
  </si>
  <si>
    <t>DETERMINING LONG-TERM CHANGE IN TOURISM RESEARCH LANGUAGE WITH TEXT-MINING METHODS</t>
  </si>
  <si>
    <t>Mazanec, Josef A.</t>
  </si>
  <si>
    <t>Mazanec, JA</t>
  </si>
  <si>
    <t>Anderson E. W., 1998, J SERV RES-US, V1, P5, DOI DOI 10.1177/109467059800100102; Araujo T, 2015, J ADVERTISING RES, V55, P284, DOI 10.2501/JAR-2015-009; Bendle NT, 2016, BUS HORIZONS, V59, P115, DOI 10.1016/j.bushor.2015.10.001; Berger J, 2013, J CONSUM RES, V40, P567, DOI 10.1086/671345; Blei DM, 2012, COMMUN ACM, V55, P77, DOI 10.1145/2133806.2133826; Blei DM, 2003, J MACH LEARN RES, V3, P993, DOI 10.1162/jmlr.2003.3.4-5.993; Bo Pang, 2008, Foundations and Trends in Information Retrieval, V2, P1, DOI 10.1561/1500000001; Bollen J, 2011, J COMPUT SCI-NETH, V2, P1, DOI 10.1016/j.jocs.2010.12.007; Calder BJ, 2016, J MARKET MANAG-UK, V32, P579, DOI 10.1080/0267257X.2016.1144326; Chang Jonathan, 2009, ADV NEURAL INFORM PR, P1; Chu Z, 2012, IEEE T DEPEND SECURE, V9, P811, DOI 10.1109/TDSC.2012.75; de Vries L, 2012, J INTERACT MARK, V26, P83, DOI 10.1016/j.intmar.2012.01.003; Eguchi K, 2006, P 2006 C EMP METH NA, P345; Feldman R, 2013, COMMUN ACM, V56, P82, DOI 10.1145/2436256.2436274; Goldfarb A, 2011, MARKET SCI, V30, P389, DOI 10.1287/mksc.1100.0583; Grimmer J, 2013, POLIT ANAL, V21, P267, DOI 10.1093/pan/mps028; Grun B, 2011, J STAT SOFTW, V40, P1; Gruen TW, 2006, J BUS RES, V59, P449, DOI 10.1016/j.busres.2005.10.004; Haustein S, 2016, J ASSOC INF SCI TECH, V67, P232, DOI 10.1002/asi.23456; Homburg C, 2015, J MARKETING RES, V52, P629, DOI 10.1509/jmr.11.0448; Hong L., 2010, P 1 WORKSH SOC MED A, P80, DOI DOI 10.1145/1964858.1964870; Jansen BJ, 2009, J AM SOC INF SCI TEC, V60, P2169, DOI 10.1002/asi.21149; Jansen Jim, 2015, INTERNET RES, V25, P416; Jin SAA, 2014, J ADVERTISING, V43, P181, DOI 10.1080/00913367.2013.827606; Katherine L, 2012, J MARKETING RES, V49, P192; Keller KL, 2016, J ADVERTISING, V45, P286, DOI 10.1080/00913367.2016.1204967; Lazer D, 2014, SCIENCE, V343, P1203, DOI 10.1126/science.1248506; Lee TY, 2011, J MARKETING RES, V48, P881, DOI 10.1509/jmkr.48.5.881; Li HR, 2011, J ADVERTISING RES, V51, P13, DOI 10.2501/JAR-51-1-013-026; Lin J. S., 2011, J INTERACTIVE ADVERT, V12, P17, DOI DOI 10.1080/15252019.2011.10722188; Lin MF, 2013, INFORM SYST RES, V24, P906, DOI 10.1287/isre.2013.0480; Lipsman A, 2012, J ADVERTISING RES, V52, P40, DOI 10.2501/JAR-52-1-040-052; Liu Bing, 2012, SYNTHSIS LECT HUM LA, V5.1, P1, DOI DOI 10.2200/S00416ED1V01Y201204HLT016; Liu X., 2013, INT J RETAIL DISTRIB, V41, P885; Ma LY, 2015, MARKET SCI, V34, P627, DOI 10.1287/mksc.2015.0912; Malthouse EC, 2013, J INTERACT MARK, V27, P270, DOI 10.1016/j.intmar.2013.09.008; Manning C. D., 1999, FDN STAT NATURAL LAN; McCallum Andrew Kachites, 2002, MALLET MACHINE LEARN; Mihai Surdeanu, 2014, P 52 ANN M ASS COMP, P55; Moon S, 2014, EUR J MARKETING, V48, P2176, DOI 10.1108/EJM-06-2013-0291; Naylor RW, 2012, J MARKETING, V76, P105, DOI 10.1509/jm.11.0105; Netzer O, 2012, MARKET SCI, V31, P521, DOI 10.1287/mksc.1120.0713; Okazaki S, 2014, INT J MARKET RES, V56, P467, DOI 10.2501/IJMR-2014-008; Paisley J, 2015, IEEE T PATTERN ANAL, V37, P256, DOI 10.1109/TPAMI.2014.2318728; RICHINS ML, 1983, J MARKETING, V47, P68, DOI 10.2307/3203428; Rosen-Zvi M., 2004, P 20 C UNC ART INT, P487; Schweidel DA, 2014, J MARKETING RES, V51, P387, DOI 10.1509/jmr.12.0424; Smith AN, 2012, J INTERACT MARK, V26, P102, DOI 10.1016/j.intmar.2012.01.002; Statista, 2016, NUMB MONTHL ACT TWIT; Tirunillai S, 2014, J MARKETING RES, V51, P463, DOI 10.1509/jmr.12.0106; Wallach H.M., 2009, P 26 ANN INT C MACH, P1105, DOI DOI 10.1145/1553374.1553515; Wang Alex Hai, 2010, 24 ANN IFIP WG 11 3, P335; Xie P., 2013, P 20 C UNC ART INT, P694; Zhang KF, 2012, MARKET SCI, V31, P980, DOI 10.1287/mksc.1120.0740</t>
  </si>
  <si>
    <t>Blei DM, 2012, COMMUN ACM, V55, P77, DOI 10.1145/2133806.2133826; Cambria E, 2013, IEEE INTELL SYST, V28, P15, DOI 10.1109/MIS.2013.30; Casalo LV, 2015, J BUS RES, V68, P1829, DOI 10.1016/j.jbusres.2015.01.010; Fan WG, 2006, COMMUN ACM, V49, P77; Feinerer I, 2008, J STAT SOFTW, V25, P1; Filieri R, 2015, J BUS RES, V68, P1261, DOI 10.1016/j.jbusres.2014.11.006; Gan QW, 2017, J QUAL ASSUR HOSP TO, V18, P465, DOI [10.1080/1528008X.2016.1250243, 10.1080/1528008x.2016.1250243]; Gao S, 2015, BIOMED RES INT, DOI 10.1155/2015/592523; Gascon J., 2016, QUAL RES CIAIQ2016 2, V5, P22; Grun B, 2011, J STAT SOFTW, V40, P1; Han-Xiao Shi, 2011, Proceedings of the 2011 International Conference on Machine Learning and Cybernetics (ICMLC 2011), P950, DOI 10.1109/ICMLC.2011.6016866; Hu N, 2012, DECIS SUPPORT SYST, V52, P674, DOI 10.1016/j.dss.2011.11.002; Ingram H., 2003, INT J CONT HOSPITALI, V15, P413, DOI [10.1108/09596110310496079, DOI 10.1108/09596110310496079]; Karakostas B, 2005, INFORM MANAGE-AMSTER, V42, P853, DOI 10.1016/j.jim.2004.08.006; Koltringer C, 2015, J BUS RES, V68, P1836, DOI 10.1016/j.jbusres.2015.01.011; Kruja D, 2016, J HOSP MARKET MANAG, V25, P25, DOI 10.1080/19368623.2015.976696; Kumar Yugal, 2014, Progress in Artificial Intelligence, V2, P153, DOI 10.1007/s13748-014-0049-2; Lau KinNam, 2005, Cornell Hotel and Restaurant Administration Quarterly, V46, P344, DOI 10.1177/0010880405275966; Leung R, 2013, J HOSP MARKET MANAG, V22, P701, DOI 10.1080/19368623.2013.723995; Lin IY, 2010, J HOSP MARKET MANAG, V19, P819, DOI 10.1080/19368623.2010.514547; Maier TA, 2016, J HOSP MARKET MANAG, V25, P797, DOI 10.1080/19368623.2016.1113904; Medhat W, 2014, AIN SHAMS ENG J, V5, P1093, DOI 10.1016/j.asej.2014.04.011; Moro S, 2016, WORLDW HOSP TOUR THE, V8, P643, DOI 10.1108/WHATT-09-2016-0046; Moro S, 2015, EXPERT SYST APPL, V42, P1314, DOI 10.1016/j.eswa.2014.09.024; O'Connor P., 2008, INFORM COMMUNICATION, V2008, P47, DOI DOI 10.1007/978-3-211-77280-5_5; Pekar V., 2008, J VACAT MARK, V14, P145, DOI DOI 10.1177/1356766707087522; Rossetti M., 2015, INFORM COMMUNICATION, P47; Seric M, 2014, INT J HOSP MANAG, V39, P144, DOI 10.1016/j.ijhm.2014.02.008; Sharda R., 2017, BUSINESS INTELLIGENC; Soper DS, 2012, COMMUN ACM, V55, P81, DOI 10.1145/2160718.2160737; Srivastava A. N., 2009, TEXT MINING CLASSIFI; Suhartanto D., 2000, INT J CONT HOSPITALI, V12, P346, DOI DOI 10.1108/09596110010342559; Thomas J, 2011, RES SYNTH METHODS, V2, P1, DOI 10.1002/jrsm.27; Xiang Z, 2015, INT J HOSP MANAG, V44, P120, DOI 10.1016/j.ijhm.2014.10.013; Xie KL, 2014, INT J HOSP MANAG, V43, P1, DOI 10.1016/j.ijhm.2014.07.007; Yi X, 2009, LECT NOTES COMPUT SC, V5478, P29</t>
  </si>
  <si>
    <t>Abrahamson E, 1996, ACAD MANAGE REV, V21, P254, DOI 10.5465/AMR.1996.9602161572; Abrahamson E, 1999, ADMIN SCI QUART, V44, P708, DOI 10.2307/2667053; Abrahamson E, 2009, SCAND J MANAG, V25, P235, DOI 10.1016/j.scaman.2009.03.005; Abrahamson E, 2008, ADMIN SCI QUART, V53, P719, DOI 10.2189/asqu.53.4.719; Aggarwal C. C., 2012, MINING TEXT DATA; AlSumait L, 2009, LECT NOTES ARTIF INT, V5781, P67; Arthur D., 2007, P 18 ANN ACM SIAM S, P1027, DOI DOI 10.1145/1283383.1283494; Becher T., 2001, ACAD TRIBES TERRITOR; Blei DM, 2012, COMMUN ACM, V55, P77, DOI 10.1145/2133806.2133826; Blei DM, 2003, J MACH LEARN RES, V3, P993, DOI 10.1162/jmlr.2003.3.4-5.993; Chakrabarti S., 2003, MINING WEB DISCOVERI; CHANG J., 2009, ADV NEURAL INFORM PR, V22, P288; Chemudugunta C., 2008, P 17 ACM C INF KNOWL, P1469, DOI DOI 10.1145/1458082.1458337; Chemudugunta C., 2008, ARXIV08080973CSAI; Choudhary AK, 2009, COMPUT IND, V60, P728, DOI 10.1016/j.compind.2009.05.006; Czarniawska B., 2014, UTE FALTET INNE VID; Czarniawska B., 2008, INT STUDIES MANAGEME, V38, P3, DOI [10.2753/im00020-8825380100, DOI 10.2753/IM00020-8825380100]; Czarniawska B, 2007, ORGAN STUD, V28, P27, DOI 10.1177/0170840607073565; Czarniawska B, 2011, ORGAN STUD, V32, P599, DOI 10.1177/0170840611405422; Czarniawska B, 2011, EUR ACCOUNT REV, V20, P53, DOI 10.1080/09638180.2011.558304; Dacres S., 2013, ARXIV13126635; Dahlgaard SMP, 1999, TOTAL QUAL MANAGE, V10, pS473; Dahlgaard-Park SM, 2013, TOTAL QUAL MANAG BUS, V24, P1, DOI 10.1080/14783363.2012.756749; Dahlgaard-Park SM, 2011, TOTAL QUAL MANAG BUS, V22, P493, DOI 10.1080/14783363.2011.578481; Delen D, 2008, EXPERT SYST APPL, V34, P1707, DOI 10.1016/j.eswa.2007.01.035; Deming W.E., 1986, OUT CRISIS; Dereli T, 2011, TOTAL QUAL MANAG BUS, V22, P373, DOI 10.1080/14783363.2010.532337; Finch BJ, 1999, J OPER MANAG, V17, P535, DOI 10.1016/S0272-6963(99)00005-4; Garfield E, 2003, J AM SOC INF SCI TEC, V54, P400, DOI 10.1002/asi.10226; Glenisson P, 2005, INFORM PROCESS MANAG, V41, P1548, DOI 10.1016/j.ipm.2005.03.021; Grun B, 2011, J STAT SOFTW, V40, P1; Hair J. F., 2014, MULTIVARIATE DATA AN; Heim GR, 2007, J OPER MANAG, V25, P962, DOI 10.1016/j.jom.2006.10.002; Ismail S., 2002, INT J QUALITY RELIAB, V19, P902, DOI DOI 10.1108/02656710210434801; Jain AK, 2010, PATTERN RECOGN LETT, V31, P651, DOI 10.1016/j.patrec.2009.09.011; Karol S, 2013, OPEN COMPUT SCI, V3, P69, DOI 10.2478/s13537-013-0104-2; Kent E.L., 2014, REVIEW, V31, P50; Khamis N, 2013, DATA KNOWL ENG, V87, P19, DOI 10.1016/j.datak.2013.02.001; Koksal G, 2011, EXPERT SYST APPL, V38, P13448, DOI 10.1016/j.eswa.2011.04.063; Kurgan LA, 2006, KNOWL ENG REV, V21, P1, DOI 10.1017/S0269888906000738; Larose D, 2005, DISCOVERING KNOWLEDG; Liu B, 2011, DATA CENTRIC SYST AP, P1, DOI 10.1007/978-3-642-19460-3; Lo S, 2008, EXPERT SYST APPL, V34, P603, DOI 10.1016/j.eswa.2006.09.026; Marban O., 2009, REAL LIFE APPL, P1; Meeks E., 2012, J DIGITAL HUMANITIES, V2.1, P1; Mimno D., 2012, ACM J COMPUT CULT HE, V5, P1, DOI DOI 10.1145/2160165.2160168; Miner G, 2012, PRACTICAL TEXT MINING AND STATISTICAL ANALYSIS FOR NON-STRUCTURED TEXT DATA APPLICATIONS, P1; Moro S, 2015, EXPERT SYST APPL, V42, P1314, DOI 10.1016/j.eswa.2014.09.024; Nair A, 2006, J OPER MANAG, V24, P948, DOI 10.1016/j.jom.2005.11.005; Newman D, 2006, LECT NOTES COMPUT SC, V3975, P93; Newman D, 2009, J MACH LEARN RES, V10, P1801; Parush T., 2008, INT STUDIES MANAGEME, V38, P48; Perla RJ, 2011, BMJ QUAL SAF, V20, pI24, DOI 10.1136/bmjqs.2010.046557; Rosen-Zvi M, 2010, ACM T INFORM SYST, V28, DOI 10.1145/1658377.1658381; Sousa R, 2002, J OPER MANAG, V20, P91, DOI 10.1016/S0272-6963(01)00088-2; Starbuck WH, 2009, SCAND J MANAG, V25, P108, DOI 10.1016/j.scaman.2008.11.005; Trout JD, 2004, APPL PREV PSYCHOL, V11, P73, DOI 10.1016/j.appsy.2004.02.013; Van der Wiele A., 2000, QUALITY MANAGEMENT J, V7, P65; Wallach H.M., 2009, P 26 ANN INT C MACH, P1105, DOI DOI 10.1145/1553374.1553515; Weiss S. M., 2012, FUNDAMENTALS PREDICT; Welling M., 2008, P 2008 SIAM INT C DA, P196; Xie P., 2013, UNC ART INT P 29 C B</t>
  </si>
  <si>
    <t>WOS:000418340700382</t>
  </si>
  <si>
    <t>BJ1WZ</t>
  </si>
  <si>
    <t>978-94-6252-367-8</t>
  </si>
  <si>
    <t>Blei DM, 2003, J MACH LEARN RES, V3, P993, DOI 10.1162/jmlr.2003.3.4-5.993; DEERWESTER S, 1990, J AM SOC INFORM SCI, V41, P391, DOI 10.1002/(SICI)1097-4571(199009)41:6&lt;391::AID-ASI1&gt;3.0.CO;2-9; Fang Yaoyao, 2016, RES IMPLEMENTATION I; Ferrara E, 2014, KNOWL-BASED SYST, V70, P301, DOI 10.1016/j.knosys.2014.07.007; Gross A, 2014, NEURAL NETWORKS, V58, P38, DOI 10.1016/j.neunet.2014.05.008; Gu HS, 2012, 2012 IEEE/WIC/ACM INTERNATIONAL CONFERENCE ON WEB INTELLIGENCE AND INTELLIGENT AGENT TECHNOLOGY (WI-IAT 2012), VOL 1, P158, DOI 10.1109/WI-IAT.2012.243; Hofmann T, 1999, SIGIR'99: PROCEEDINGS OF 22ND INTERNATIONAL CONFERENCE ON RESEARCH AND DEVELOPMENT IN INFORMATION RETRIEVAL, P50, DOI 10.1145/312624.312649; Liu YZ, 2016, NEUROCOMPUTING, V210, P155, DOI 10.1016/j.neucom.2015.10.144; Shan Bin, 2010, J CHINESE INFORM PRO, P43; Yu Mengjie, 2014, DESIGN RES, V4, P60; Zhang P, 2016, KNOWL-BASED SYST, V105, P134, DOI 10.1016/j.knosys.2016.05.006; Zhou XZ, 2016, KNOWL-BASED SYST, V110, P135, DOI 10.1016/j.knosys.2016.07.020</t>
  </si>
  <si>
    <t>weiyao1024@126.com</t>
  </si>
  <si>
    <t>Wei, Y (reprint author), Beihang Univ, Sch Econ &amp; Management, Beijing 100191, Peoples R China.</t>
  </si>
  <si>
    <t>[Wei Yao; Jia Suling; Wang Qiang; Yu Hao] Beihang Univ, Sch Econ &amp; Management, Beijing 100191, Peoples R China</t>
  </si>
  <si>
    <t>This paper puts forward the method of user profile technology based on LDA model. Abstracting the behavior and transaction information of the research object into the document, the LDA model can be trained and the research object can be described into the property tags, thereby to realize the user profile. The experimental results show that describing the research object as multidimensional labels based on LDA model can effectively characterize the research object and form their user profile.</t>
  </si>
  <si>
    <t>e-commerce; user profile technology; LDA model; Gibbs sampling algorithm; big data; data mining</t>
  </si>
  <si>
    <t>Huhhot, PEOPLES R CHINA</t>
  </si>
  <si>
    <t>JUL 29-30, 2017</t>
  </si>
  <si>
    <t>3rd International Conference on Economics, Social Science, Arts, Education and Management Engineering (ESSAEME)</t>
  </si>
  <si>
    <t>PROCEEDINGS OF THE 2017 3RD INTERNATIONAL CONFERENCE ON ECONOMICS, SOCIAL SCIENCE, ARTS, EDUCATION AND MANAGEMENT ENGINEERING (ESSAEME 2017)</t>
  </si>
  <si>
    <t>The application of LDA model on user profile</t>
  </si>
  <si>
    <t>Wei Yao; Jia Suling; Wang Qiang; Yu Hao</t>
  </si>
  <si>
    <t>Hou, Y; Zheng, W</t>
  </si>
  <si>
    <t>Wei, Y; Jia, SL; Wang, Q; Yu, H</t>
  </si>
  <si>
    <t>WOS:000418340700356</t>
  </si>
  <si>
    <t>Abrahams AS, 2012, DECIS SUPPORT SYST, V54, P87, DOI 10.1016/j.dss.2012.04.005; Blei DM, 2003, J MACH LEARN RES, V3, P993, DOI 10.1162/jmlr.2003.3.4-5.993; Guo Y, 2017, TOURISM MANAGE, V59, P467, DOI 10.1016/j.tourman.2016.09.009; Hao YQ, 2016, LECT NOTES COMPUT SC, V9936, P657, DOI 10.1007/978-3-319-46295-0_45; Lark J, 2014, INT C DIG INT 2014; Lee H, 2012, COMPUT GRAPH FORUM, V31, P1155, DOI 10.1111/j.1467-8659.2012.03108.x; Lee T Y, 2009, ADAPTIVE TEXT EXTRAC, P769; Lee TY, 2011, J MARKETING RES, V48, P881, DOI 10.1509/jmkr.48.5.881; Ling Feng, 2016, Wuhan University Journal of Natural Sciences, V21, P369, DOI 10.1007/s11859-016-1183-4; Liu CL, 2012, IEEE T SYST MAN CY C, V42, P397, DOI 10.1109/TSMCC.2011.2136334; MA GX, 2012, SIGN PROC ICSP 2012, P2240; Marrese-Taylor E, 2013, PROCEDIA COMPUT SCI, V22, P182, DOI 10.1016/j.procs.2013.09.094; Moghaddam S., 2011, P 34 INT ACM SIGIR C, P665; Santosh D T, 2016, INT J ED MANAGEMENT, V6, P34; Pham TN, 2012, INT CONF ASIAN LANG, P85, DOI 10.1109/IALP.2012.54; Yao Pan, 2011, Proceedings of the 2011 International Conference on Computer Science and Network Technology (ICCSNT), P1901, DOI 10.1109/ICCSNT.2011.6182341; Yu J, 2011, P C EMP METH NAT LAN, P140; Zhang WH, 2012, EXPERT SYST APPL, V39, P10283, DOI 10.1016/j.eswa.2012.02.166; Zhou L, 2003, J AM SOC INF SCI TEC, V54, P115, DOI 10.1002/asi.10193</t>
  </si>
  <si>
    <t>This work is partly supported by the National Natural Science Foundation of PRC (No. 71531013, 71490720, and 71401047).</t>
  </si>
  <si>
    <t>National Natural Science Foundation of PRC [71531013, 71490720, 71401047]</t>
  </si>
  <si>
    <t>jingwangxr@gmail.com; xbyan@hit.edu.cn</t>
  </si>
  <si>
    <t>Wang, J (reprint author), Harbin Inst Technol, Dept Management Sci &amp; Engn, 92 West Dazhi St, Harbin, Heilongjiang, Peoples R China.</t>
  </si>
  <si>
    <t>[Wang, Jing; Yan, Xiangbin] Harbin Inst Technol, Dept Management Sci &amp; Engn, 92 West Dazhi St, Harbin, Heilongjiang, Peoples R China; [Yan, Xiangbin] Univ Sci &amp; Technol Beijing, Dept Management Sci &amp; Engn, 30 Xueyuan Rd, Beijing, Peoples R China</t>
  </si>
  <si>
    <t>Analysing online reviews is a good method to identify customers' needs and concerns. We conducted a comparative analysis of two Chinese major online review platforms (JD vs. ZOL) in customer concern identification using the LDA model. We find that there is a big difference between customer concerns of JD users and that of ZOL users. JD platform users pay more attention to sound quality, exterior, standby time, and performance, while ZOL platform users focus on function, configuration, brand, and tutorial. The former concentrates on specific attributes while the latter takes note of attributes in general and brand information. The results of this study are beneficial for retails to find target customer and for manufacturers to improve customer satisfaction.</t>
  </si>
  <si>
    <t>LATENT DIRICHLET ALLOCATION; DISCOVERY</t>
  </si>
  <si>
    <t>customer concern; online platform; online reviews; LDA</t>
  </si>
  <si>
    <t>Comparative Analysis of Two Chinese Major Online Review Platforms in Customer Concern Identification</t>
  </si>
  <si>
    <t>Wang, Jing; Yan, Xiangbin</t>
  </si>
  <si>
    <t>Wang, J; Yan, XB</t>
  </si>
  <si>
    <t>WOS:000426698300049</t>
  </si>
  <si>
    <t>10.1016/j.procs.2017.11.382</t>
  </si>
  <si>
    <t>Aonan Zhang, 2013, Machine Learning and Knowledge Discovery in Databases. European Conference, ECML PKDD 2013. Proceedings: LNCS 8188, P670, DOI 10.1007/978-3-642-40988-2_43; Bao Y, 2014, MANAGE SCI, V60, P1371, DOI 10.1287/mnsc.2014.1930; Blei DM, 2007, ANN APPL STAT, V1, P634, DOI 10.1214/07-AOAS136; Blei DM, 2003, J MACH LEARN RES, V3, P993, DOI 10.1162/jmlr.2003.3.4-5.993; Branavan SRK, 2009, J ARTIF INTELL RES, V34, P569; Cai CL, 2006, FRONT ECON CHINA, V1, P433, DOI 10.1007/s11459-006-0015-4; Kleinberg J, 2002, 8 ACM SIGKDD INT C K; Li W, 2006, INT C MACH LEARN; Lin C, 2009, ACM C INF KNOW MAN; Mei Q, 2007, INT WORLD WID WEB; Mei Q, 2008, INT C WORLD WID WEB; Sammut C., 2011, ENCY MACHINE LEARNIN; Shi J F, 2011, CHINESE J MANAGEMENT, V19, P24; Zhao W X, 2011, M ASS COMP LING HUM; Zhao W X, 2011, EUR C ADV INF RETR</t>
  </si>
  <si>
    <t>This research has been supported by grants from the National Natural Science Foundation of China (71425002, 71601178) and the Youth Innovation Promotion Association of Chinese Academy of Sciences (2012137, 2013112, and 2017200).</t>
  </si>
  <si>
    <t>National Natural Science Foundation of China [71425002, 71601178]; Youth Innovation Promotion Association of Chinese Academy of Sciences [2012137, 2013112, 2017200]</t>
  </si>
  <si>
    <t>ljp@casipm.ac.cn</t>
  </si>
  <si>
    <t>Li, JP (reprint author), Chinese Acad Sci, Inst Sci &amp; Dev, Beijing 100190, Peoples R China.; Li, JP (reprint author), Univ Chinese Acad Sci, Sch Publ Policy &amp; Management, Beijing 100049, Peoples R China.</t>
  </si>
  <si>
    <t>[Li, Guowen; Zhu, Xiaoqian; Wang, Jun; Wu, Dengsheng; Li, Jianping] Chinese Acad Sci, Inst Sci &amp; Dev, Beijing 100190, Peoples R China; [Li, Guowen; Wang, Jun; Wu, Dengsheng; Li, Jianping] Univ Chinese Acad Sci, Sch Publ Policy &amp; Management, Beijing 100049, Peoples R China</t>
  </si>
  <si>
    <t>The financial system plays a crucial role in development of countries, which makes its stability be heated around the world. However, traditional indices which help measure financial stability such as quantile, leverage ratio and liquidity have instinctive shortcomings. For example, these digital indices are usually unavailable and one-sided. Therefore, finding a new approach to quantifying and visualizing financial stability is necessary and desirable. Different from digital data, textual data is more available and usually implies more abundant information and intuitional senses. Since textual data is not visualized, it is vital to find out what texts talk about. Latent Dirichlet Allocation (LDA) is one of the most effective approaches to achieve above goal. In order to apply LDA to measure financial stability, China Financial Stability Report is selected to make an empirical analysis. The results are as follows. Firstly, it is reasonable that LDA model can be applied to analyze China Financial Stability Report. Secondly, dividing core terms of every topic into basic terms and particular terms, we can draw pictures of every embranchment in finance. And we can analyze topics rank of 5 years or in every single year, so that a designing matrix comes into being and we can study financial stability tendencies. At last, the macro-environment in finance can be depicted easily using word cloud. (C) 2017 The Authors. Published by Elsevier B.V.</t>
  </si>
  <si>
    <t>LDA; text mining; topics distribution; financial stability; macro-environment</t>
  </si>
  <si>
    <t>Using LDA Model to Quantify and Visualize Textual Financial Stability Report</t>
  </si>
  <si>
    <t>Li, Guowen; Zhu, Xiaoqian; Wang, Jun; Wu, Dengsheng; Li, Jianping</t>
  </si>
  <si>
    <t>Li, GW; Zhu, XQ; Wang, J; Wu, DS; Li, JP</t>
  </si>
  <si>
    <t>WOS:000426698300018</t>
  </si>
  <si>
    <t>10.1016/j.procs.2017.11.352</t>
  </si>
  <si>
    <t>Bakhshi Saeideh, 2014, P 32 ANN ACM C HUM F, P965, DOI DOI 10.1145/2556288.2557403; Bansal S., 2016, CONT COMP IC3 2016 9, P1; Chang S, 2016, ARXIV161002445; Garg M, 2016, 2016 FOURTH INTERNATIONAL CONFERENCE ON PARALLEL, DISTRIBUTED AND GRID COMPUTING (PDGC), P500, DOI 10.1109/PDGC.2016.7913246; Hochman N., 2012, P WORKSH SOC MED VIS, P6; Hu Yuheng, 2014, ICWSM; Krippendorff Klaus, 2004, CONTENT ANAL INTRO I; McNely B. J, 2012, PROF COMM C IPCC 201, P1; Saldana J., 1999, CODING MANUAL QUALIT; Silva Thiago H, 2013, DISTR COMP SENS SYST; Spinuzzi C, 2009, J BUS TECH COMMUN, V23, P251, DOI 10.1177/1050651909333141; Weilenmann A., 2013, P SIGCHI C HUM FACT; Zachry M., 2007, COMMUNICATIVE PRACTI, pv</t>
  </si>
  <si>
    <t>Arora, A (reprint author), Jaypee Inst Informat Technol, Noida, India.</t>
  </si>
  <si>
    <t>[Mittal, Vatsala; Kaul, Aastha; Sen Gupta, Santoshi; Arora, Anuja] Jaypee Inst Informat Technol, Noida, India</t>
  </si>
  <si>
    <t>In today's digital world, wherein user personalized content such as text, video, photos and much more have become an integral part of people's daily lives; photo intensive social media applications have acquired enhanced adoption in social media users through Instagram. By the time, Instagram- a photo sharing site continues to evolve and grow in popularity. Although Instagram has rapidly gained popularity among active social media users, analysis of the interaction and engagement among people on Instagram is missing and is almost an untouched area. In this paper, we inspect some prominent user interaction properties and photo properties to understand users' engagements towards posts on Instagram. The considered user interaction properties are hashtags, photo post time etc as users' posted photo context. On the other end, photo properties are user's posted photo features or image contexts such as image filters. We have performed these user interaction properties and photo properties analysis task on eight major cities' Instagram posts and further classified the posts of these eight cities in five categories using Non-negative matrix factorization and latent Dirichlet allocation algorithm. The four prime influencing analyses have been computed to get ecology of the users on Instagram photo posts, which are Time based analysis (TBA), Image Filter analysis (IFA), Image Hashtags analysis (IHA) and Image categorization analysis (ICA). Henceforth, this multivariate feature based Instagram analysis will help users to gain insight of popular content and make their respective content popular so as to reach out to a maximum number of people. (C) 2017 The Authors. Published by Elsevier B.V.</t>
  </si>
  <si>
    <t>Instagram Post Analysis; Instagram; Features Analysis; Non-negative Matrix Factorization; Latent Dirichlet Allocation; Image Filter Analysis</t>
  </si>
  <si>
    <t>Multivariate Features Based Instagram Post Analysis to Enrich User Experience</t>
  </si>
  <si>
    <t>Mittal, Vatsala; Kaul, Aastha; Sen Gupta, Santoshi; Arora, Anuja</t>
  </si>
  <si>
    <t>Mittal, V; Kaul, A; Sen Gupta, S; Arora, A</t>
  </si>
  <si>
    <t>WOS:000426878400039</t>
  </si>
  <si>
    <t>BJ6NU</t>
  </si>
  <si>
    <t>Construction &amp; Building Technology; Business &amp; Economics; Engineering</t>
  </si>
  <si>
    <t>Construction &amp; Building Technology; Economics; Engineering, Industrial; Engineering, Civil; Management</t>
  </si>
  <si>
    <t>978-87-502-1125-9</t>
  </si>
  <si>
    <t>ANKER ENGELUNDS VEJ 1, LYNGBY, 2800, DENMARK</t>
  </si>
  <si>
    <t>LYNGBY</t>
  </si>
  <si>
    <t>POLYTEKNISK FORLAG</t>
  </si>
  <si>
    <t>ALLAIRE Y, 1984, ORGAN STUD, V5, P193, DOI 10.1177/017084068400500301; Allen T, 1992, POVERTY DEV 1990S, P421; Alvesson M, 2002, UNDERSTANDING ORGANI; Archambault E, 2009, J AM SOC INF SCI TEC, V60, P1320, DOI 10.1002/asi.21062; Bastian M., 2009, P INT AAAI C WEBL SO, P361, DOI DOI 10.1136/QSHC.2004.010033; Blei D. M., 2009, TEXT MINING CLASSIFI, V10, P71; Blondel VD, 2008, J STAT MECH-THEORY E, DOI 10.1088/1742-5468/2008/10/P10008; Brown A., 1995, ORG CULTURE; Cameron K.S., 2011, DIAGNOSING CHANGING; Carney M, 2011, INT J HEALTH CARE Q, V24, P523, DOI 10.1108/09526861111160562; Coffey V., 2011, ISEC 2011 6 INT STRU, P435; Davis S. M., 1985, GAINING CONTROL CORP; DEAL T.E., 1982, CORPORATE CULTURES R; DENISON DR, 1984, ORGAN DYN, V13, P4; Denison DR, 1996, ACAD MANAGE REV, V21, P619, DOI 10.5465/AMR.1996.9702100310; Fellows R., 2010, P 18 CIB WORLD BUILD, V59, P192; Fellows R, 2013, CONSTR MANAG ECON, V31, P401, DOI 10.1080/01446193.2013.794296; Fenton-O'Creevy M, 1998, J ORGAN BEHAV, V19, P67, DOI 10.1002/(SICI)1099-1379(199801)19:1&lt;67::AID-JOB827&gt;3.0.CO;2-Y; Frost P. J., 2006, HDB ORG STUDIES, P725; Glanzel W, 1996, SCIENTOMETRICS, V37, P195, DOI 10.1007/BF02093621; Glunk U., 2000, HDB ORG CULTURE CLIM; GORDON GG, 1992, J MANAGE STUD, V29, P783, DOI 10.1111/j.1467-6486.1992.tb00689.x; Graham H., 2002, CIB WORK COMM 070 FA, P123; Gregory BT, 2009, J BUS RES, V62, P673, DOI 10.1016/j.jbusres.2008.05.021; Hofstede G., 2010, CULTURES ORG SOFTWAR; Jarneving B, 2007, J INFORMETR, V1, P287, DOI 10.1016/j.joi.2007.07.004; Kahkonen K., 2017, PEER REV PROCESS; KESSLER MM, 1963, IEEE T INFORM THEORY, V9, P49, DOI 10.1109/TIT.1963.1057800; Kroeber Alfred L., 1952, PAPERS PEABODY MUSEU, VXLVII; Lewis J, 1982, ANTHR MADE SIMPLE; Liu A. M. M., 2003, CIB TG 23 INT C, P1; Liu AMM, 2003, SYSTEM-BASED VISION FOR STRATEGIC AND CREATIVE DESIGN, VOLS 1-3, P431; Liu AMM, 2006, ENG CONSTR ARCHIT MA, V13, P327, DOI 10.1108/09699980610680153; Low S., 2001, WORK STUDY, V50, P276, DOI [10.1108/00438020110409215, DOI 10.1108/00438020110409215]; Martin S, 2011, P SOC PHOTO-OPT INS, V7868; Mathew Jossy, 2007, Employee Relations, V29, P677, DOI 10.1108/01425450710826140; Oney-Yazici E, 2007, ENG CONSTR ARCHIT MA, V14, P519, DOI 10.1108/09699980710828996; Ott J., 1989, ORG CULTURE PERSPECT; Ouchi W., 1981, AM BUSINESS CAN MEET; Patterson M, 2004, J OCCUP ORGAN PSYCH, V77, P193, DOI 10.1348/096317904774202144; PETTIGREW AM, 1979, ADMIN SCI QUART, V24, P570, DOI 10.2307/2392363; QUINN R. E, 1988, RATIONAL MANAGEMENT; Rwelamila P. D., 2002, PERSPECTIVES CULTURE, P117; Schein E. H, 1985, ORG CULTURE LEADERSH; Schein EH, 1996, ADMIN SCI QUART, V41, P229, DOI 10.2307/2393715; Siehl C., 1990, ORG CLIMATE CULTURE, P241; Suominen A., 2015, J ASS; Trompenaars F., 2000, RIDING WAVES CULTURE; van Eck NJ, 2010, SCIENTOMETRICS, V84, P523, DOI 10.1007/s11192-009-0146-3; Vesson M, 1993, CULTURAL PERSPECTIVE; Yau CK, 2014, SCIENTOMETRICS, V100, P767, DOI 10.1007/s11192-014-1321-8; Zhang SB, 2006, CONSTR MANAG ECON, V24, P817, DOI 10.1080/01446190600704604</t>
  </si>
  <si>
    <t>ville.teravainen@yit.fi; arho.suominen@vtt.fi; kalle.e.kahkonen@tut.fi</t>
  </si>
  <si>
    <t>Teravainen, V (reprint author), YIT Construct Ltd, Helsinki, Finland.</t>
  </si>
  <si>
    <t>[Teravainen, Ville] YIT Construct Ltd, Helsinki, Finland; [Suominen, Arho] VTT Tech Res Ctr Finland Ltd, Espoo, Finland; [Kahkonen, Kalle] Tampere Univ Technol, Tampere, Finland</t>
  </si>
  <si>
    <t>(Purpose) The main aim of this paper is to portray the overall position of construction related organizational culture (OC) studies amongst other OC related studies found. The amount, the extent, and the scope of the construction OC studies are investigated and their relationships and positions to other OC studies in other industries are described. (Methodology) This study follows a bibliometric research approach integrated with an unsupervised learning based analysis of selected core studies. The study uses both well-established bibliometric methods and novel unsupervised learning approach to uncover theoretical themes of OC studies based on citation patterns and semantic text. Accordingly, the construction related OC studies are to be identified. (Findings) Related to vast field of OC studies, the research of OC focused in the construction sector tend to be rare. The construction related OC studies have focused on topics, such as knowledge management, leadership, innovation, firm performance, and characterization of OC. The semi-qualitative machine aided methodology was found to support coarse qualitative analysis of the extensive dataset. Together with human interpretation the results seem to be credible. (Limitations) The semi-automatic methodology of the Bibliographic coupling (BC) and the Latent Dirichlet Allocation (LDA) creates the results without human effort. This may lead to the wrong interpretations without proper analysis of the results. Also the use of limited phrase search may exclude some relevant studies outside the research data. Although the impact is insignificant compared to the found data amount. (Originality) The research is based on vast dataset with somewhat new methodologies compared with the traditional literature studies. First, it was possible locate the construction OC studies in the broad scientific field of OC and to identify some interesting research clusters. Secondly, the methodology itself represents an interesting and modern way to do mixed-method interpretation of the dataset in the construction sector.</t>
  </si>
  <si>
    <t>ENTERPRISES; DOCUMENTS; CLIMATE; LEVEL</t>
  </si>
  <si>
    <t>Organizational culture; construction; data mining; unsupervised learning; bibliographic coupling</t>
  </si>
  <si>
    <t>Chalmers Univ Technol</t>
  </si>
  <si>
    <t>Chalmers Univ Technol, Goteborg, SWEDEN</t>
  </si>
  <si>
    <t>JUN 13-14, 2017</t>
  </si>
  <si>
    <t>9th Nordic Conference on Construction Economics and Organization</t>
  </si>
  <si>
    <t>PROCEEDINGS OF THE 9TH NORDIC CONFERENCE ON CONSTRUCTION ECONOMICS AND ORGANIZATION</t>
  </si>
  <si>
    <t>Positioning Organizational Culture Studies Between the Construction Industry and Other Industries</t>
  </si>
  <si>
    <t>Teravainen, Ville; Suominen, Arho; Kahkonen, Kalle</t>
  </si>
  <si>
    <t>Buser, M; Lindahl, G; Raisanen, C</t>
  </si>
  <si>
    <t>Teravainen, V; Suominen, A; Kahkonen, K</t>
  </si>
  <si>
    <t>Abbasi A, 2008, MIS QUART, V32, P811; Ahmed S., 2004, 1 C EM ANT MOUNT VIE; Al-Harbi S., 2008, 9 INT C STAT AN TEXT; Alexandrov M, 2001, LECT NOTES COMPUT SC, V2004, P457; [Anonymous], 2007, THE OTTAWA CITIZEN; [Anonymous], 2011, REV REP REV CAS YELP; Aphinyanaphongs Y, 2014, J ASSOC INF SCI TECH, V65, P1964, DOI 10.1002/asi.23110; Biro I., 2008, P 4 INT WORKSH ADV I, P29; Blei DM, 2003, J MACH LEARN RES, V3, P993, DOI 10.1162/jmlr.2003.3.4-5.993; Boyd D., 2006, P 39 ANN HAW INT C S, V3, p59c, DOI DOI 10.1109/HICSS.2006.394; Brody S., 2010, P HUM LANG TECHN 201, P804; Brown G, 2008, CSCW: 2008 ACM CONFERENCE ON COMPUTER SUPPORTED COOPERATIVE WORK, CONFERENCE PROCEEDINGS, P403; CASELLA G, 1992, AM STAT, V46, P167, DOI 10.2307/2685208; Chandrakanth R., 2011, P IEEE ICC, P1; Chen C., 2013, P 2013 IEEE ACM INT; Crammer K, 2006, J MACH LEARN RES, V7, P551; [崔凯 Cui Kai], 2010, [计算机科学, Computer Science], V37, P156; Dae-Ha P., 2013, P 12 IEEE INT C TRUS, P1808; Duan ZH, 2011, COMPUT COMMUN, V34, P1764, DOI 10.1016/j.comcom.2011.03.015; Duda R. O., 2012, PATTERN CLASSIFICATI; Dunham M. H., 2003, INTRO ADV TOPICS; Ensing, 2013, MARITZ RES WHITE PAP, V4; Fairclough N., 2003, ANAL DISCOURSE TEXTU; Fawcett T, 1997, DATA MIN KNOWL DISC, V1, P291, DOI 10.1023/A:1009700419189; Fisher D. H., 1987, Machine Learning, V2, P139, DOI 10.1007/BF00114265; Forman G., 2003, Journal of Machine Learning Research, V3, P1289, DOI 10.1162/153244303322753670; Gao H., 2012, NDSS; Gao H., 2010, P 10 ACM SIGCOMM C I; Geng X., 2009, ENCY BIOMETRICS, P731; Grier C, 2010, PROCEEDINGS OF THE 17TH ACM CONFERENCE ON COMPUTER AND COMMUNICATIONS SECURITY (CCS'10), P27, DOI 10.1145/1866307.1866311; Gupta R., 2012, BIG DATA ANAL, P42; Halliday M. A. K., 2004, INTRO FUNCTIONAL GRA; Harold, 2014, 2013 STATE SOCIAL ME, P21; Helft M., 2008, SEARCH ADS COME YOUT; Hofmann Thomas, 1999, P 22 ANN INT ACM SIG; IC3, 2008, 2008 INT CRIM REP, P25; Jagatic TN, 2007, COMMUN ACM, V50, P94, DOI 10.1145/1290958.1290968; Jin X, 2011, PROC VLDB ENDOW, V4, P1458; Joachims T., 1997, J MACHINE LEARNING R, V14, P143; Lee K., 2010, P 33 INT ACM SIGIR C, P435, DOI [10.1145/1835449.1835522, DOI 10.1145/1835449.1835522]; Li Y, 2002, MACH LEARN, V46, P361, DOI 10.1023/A:1012435301888; Lin L., 2012, P 8 INT C COMP INT S, P578, DOI [10.1109/cis.2012.135, DOI 10.1109/CIS.2012.135]; Lin YR, 2008, ACM T WEB, V2, DOI 10.1145/1326561.1326565; Liu B, 2010, BIOINFORMATICS, V26, P3105, DOI 10.1093/bioinformatics/btq576; Mairal J, 2015, SIAM J OPTIMIZ, V25, P829, DOI 10.1137/140957639; Manaskasemsak B, 2014, LECT NOTES COMPUT SC, V8584, P642, DOI 10.1007/978-3-319-09153-2_48; Markines B., 2009, P 5 INT WORKSH ADV I, P41; Martinez C., 1995, ILA COMBINING INDUCT, P17; Mesleh AMA, 2007, J COMPUTER SCI, V3, P430, DOI DOI 10.3844/JCSSP.2007.430.435; Mitchell T.M., 1997, MACHINE LEARNING; MITCHELL TM, 1982, ARTIF INTELL, V18, P203, DOI 10.1016/0004-3702(82)90040-6; Mukherjee A., 2012, P 21 INT C WORLD WID, V21, P191, DOI DOI 10.1145/2187836.2187863; Myers EW, 1986, ALGORITHMICA, V1, P251, DOI 10.1007/BF01840446; Neyman J, 1934, J R STAT SOC, V97, P558, DOI 10.2307/2342192; O'Callaghan D., 2012, P 6 INT AAAI C WEBL, P531; O'Callaghan D., 2012, P 6 INT AAAI C WEBL, P521; Ott Myle, 2011, P 49 ANN M ASS COMP, V1, P309; Po-Ching L., 2013, P 15 INT C ADV COMM, P841; Ramage D., 2009, ASS COMPUTATIONAL LI, V1, P248; ROSENBLATT F, 1958, PSYCHOL REV, V65, P386, DOI 10.1037/h0042519; Salton G., 1986, INTRO MODERN INFORM, DOI citeulike-article-id:821224; Sculley D., 2010, P 16 ACM SIGKDD INT, P979, DOI DOI 10.1145/1835804.1835928; Sebastiani F, 2002, ACM COMPUT SURV, V34, P1, DOI 10.1145/505282.505283; Shalev-Shwartz S, 2011, MATH PROGRAM, V127, P3, DOI 10.1007/s10107-010-0420-4; Singhal A., 1999, P 7 TEXT RETR C TREC, P239; Sivaselvan B., 2009, DATA MINING TECHNIQU; Sizov Sergej, 2010, P 3 ACM INT C WEB SE, P281; Song J, 2011, LECT NOTES COMPUT SC, V6961, P301, DOI 10.1007/978-3-642-23644-0_16; Sood SO, 2012, J AM SOC INF SCI TEC, V63, P270, DOI 10.1002/asi.21690; Soucy P, 2005, 19TH INTERNATIONAL JOINT CONFERENCE ON ARTIFICIAL INTELLIGENCE (IJCAI-05), P1130; Sureka A., 2011, 1 INT WORKSH US AN W; Tsai C. H., 2014, P 20 ACM SIGKDD INT, P343; UKKONEN E, 1985, INFORM COMPUT, V64, P100, DOI 10.1016/S0019-9958(85)80046-2; Utgoff P. E., 1988, P 5 INT C MACH LEARN, P107; van Marle D., 2011, P 50 FITCE C, P1; Wang A H, 2010, P 2010 INT C SEC CRY, P1, DOI DOI 10.1109/ICEGIC.2010.5716907; Wang C, 2009, P IEEE C COMP VIS PA, P1903; Wang D., 2014, SOCIAL NETWORK ANAL, V4, P1, DOI DOI 10.1007/S13278-014-0189-1; Wu G, 2010, P 1 WORKSH SOC MED A, P10, DOI DOI 10.1145/1964858.1964860; Xu CF, 2014, IEEE INTELL SYST, V29, P2, DOI 10.1109/MIS.2013.54; Yoo K.H., 2009, INF COMMUN TECHNOL T, V2009, P37; Zhang DS, 2014, INFORM MANAGE-AMSTER, V51, P845, DOI 10.1016/j.im.2014.08.003; Zhang T., 2004, P 21 INT C MACH LEAR, P116, DOI DOI 10.1145/1015330.1015332; Zhou LN, 2014, INFORM MANAGE-AMSTER, V51, P726, DOI 10.1016/j.im.2014.05.011; Zinman A., 2007, 4 C EM ANT MOUNT VIE</t>
  </si>
  <si>
    <t>Bickart B., 2001, J INTERACT MARK, V15, P31, DOI DOI 10.1002/DIR.1014; Brotherton JML, 2014, VACCINE, V32, P592, DOI 10.1016/j.vaccine.2013.11.075; Burgess L, 2011, ELECTRON COMMER RES, V11, P341, DOI 10.1007/s10660-011-9077-1; Chen P. Y., 2008, SOC SCI ELECT PUBL, V10, P396; Chen PY, 2004, ICIS 2004 P, P58; Chen XY, 2010, PROCEEDINGS OF SHANGHAI CONFERENCE ON MANAGEMENT OF TECHNOLOGY (MOT 2010), P1; Cheung CMK, 2014, DECIS SUPPORT SYST, V65, P50, DOI 10.1016/j.dss.2014.05.002; Chevalier JA, 2006, J MARKETING RES, V43, P345, DOI 10.1509/jmkr.43.3.345; Chi YL, 2007, EXPERT SYST APPL, V32, P349, DOI 10.1016/j.eswa.2005.11.038; Chiou JS, 2003, J INTERACT MARK, V17, P50, DOI 10.1002/dir.10059; De Bruyn A, 2008, INT J RES MARK, V25, P151, DOI 10.1016/j.ijresmar.2008.03.004; De Maeyer P, 2012, J PROD BRAND MANAG, V21, P132, DOI 10.1108/10610421211215599; Esuli A., 2005, P 14 ACM INT C INF K, P617; Flanagin A. J., 2011, 44 HAW INT C SYST SC, P1; Flanagin AJ, 2014, ELECTRON COMMER RES, V14, P1, DOI 10.1007/s10660-014-9139-2; Gan QW, 2015, P ANN HICSS, P1332, DOI 10.1109/HICSS.2015.163; Gao J, 2012, DECIS SUPPORT SYST, V53, P772, DOI 10.1016/j.dss.2012.05.011; Gerdes J, 2008, ELECTRON COMMER RES, V8, P217, DOI 10.1007/s10660-008-9022-0; Ghose A., 2007, P 9 INT C EL COMM, P303; Ghose A, 2011, IEEE T KNOWL DATA EN, V23, P1498, DOI 10.1109/TKDE.2010.188; GRIFFIN A, 1995, SLOAN MANAGE REV, V36, P87; Griffiths TL, 2004, P NATL ACAD SCI USA, V101, P5228, DOI 10.1073/pnas.0307752101; GRUBER TR, 1993, KNOWL ACQUIS, V5, P199, DOI 10.1006/knac.1993.1008; Gu B, 2014, PROD OPER MANAG, V23, P570, DOI 10.1111/poms.12043; Hadar I, 2014, REQUIR ENG, V19, P143, DOI 10.1007/s00766-012-0163-2; Horrigan J., 2008, ONLINE SHOPPING; Hu M, 2004, P 10 ACM SIGKDD INT, V2004, P168, DOI DOI 10.1145/1014052.1014073; Hu M., 2004, AAAI, V4, P755; Hu N, 2006, P 7 ACM C EL COMM, P324, DOI [10.1145/1134707.1134743, DOI 10.1145/1134707.1134743]; Huberman B.A., 2010, PREDICTING FUTURE SO; Infosino W. J., 1986, MARKET SCI, V5, P372, DOI [10.1287/mksc.5.4.372, DOI 10.1287/MKSC.5.4.372]; Jo Y., 2011, P 4 ACM INT C WEB SE, P815, DOI DOI 10.1145/1935826.1935932; Kim S. M., 2004, P 20 INT C COMP LING, P1367, DOI DOI 10.3115/1220355.1220555; Knublauch H, 2004, LECT NOTES COMPUT SC, V3298, P229; Koh NS, 2010, ELECTRON COMMER R A, V9, P374, DOI 10.1016/j.elerap.2010.04.001; Lau RYK, 2008, ACM T INFORM SYST, V26, DOI 10.1145/1344411.1344414; Lau RYK, 2009, IEEE T KNOWL DATA EN, V21, P800, DOI 10.1109/TKDE.2008.137; Lawrence A., 2006, EUR J MARKETING, V40, P83; Lee T., 2007, AUTOMATIC CONSTRUCTI; Li YL, 2012, EXPERT SYST APPL, V39, P1243, DOI 10.1016/j.eswa.2011.07.133; Litvin SW, 2008, TOURISM MANAGE, V29, P458, DOI 10.1016/j.tourman.2007.05.011; Liu B., 2005, P 14 INT C WORLD WID, P342, DOI DOI 10.1145/1060745.1060797; Liu HC, 2014, ELECTRON COMMER RES, V14, P223, DOI 10.1007/s10660-014-9141-8; Long C., 2010, P 23 INT C COMP LING, P766; Matthews S. S., 2006, EUR J MARKETING, V40, P218; MIZERSKI RW, 1982, J CONSUM RES, V9, P301, DOI 10.1086/208925; Moghaddam S., 2013, P 22 INT C WORLD WID, P909; Mukherjee A., 2012, P 50 ANN M ASS COMP, V1, P339; Nonnecke B., 2006, Electronic Commerce Research, V6, P7, DOI 10.1007/s10660-006-5985-x; Park D H, 2009, ELECTRON COMMER R A, V7, P386, DOI DOI 10.1016/J.ELERAP.2007.11.004; Qu Z, 2008, DECIS SUPPORT SYST, V46, P440, DOI 10.1016/j.dss.2008.08.004; Resnick P., 2002, EC INTERNET E COMMER, V11, P23; Resnick P., 1994, P ACM C COMP SUPP CO, P175, DOI [10.1145/192844.192905, DOI 10.1145/192844.192905]; Robinson R, 2012, ELECTRON COMMER RES, V12, P301, DOI 10.1007/s10660-012-9095-7; Singh J., 1991, EUR J MARKETING, V25, P7, DOI DOI 10.1108/EUM0000000000621; Sotiriadis MD, 2013, ELECTRON COMMER RES, V13, P103, DOI 10.1007/s10660-013-9108-1; Subrahmanian VS, 2008, IEEE INTELL SYST, V23, P43, DOI 10.1109/MIS.2008.57; Sun M, 2012, MANAGE SCI, V58, P696, DOI 10.1287/mnsc.1110.1458; Thirumalai S, 2011, J OPER MANAG, V29, P477, DOI 10.1016/j.jom.2010.11.009; Thomas M., 2006, P 2006 C EMP METH NA, DOI [10.3115/1610075.1610122, DOI 10.3115/1610075.1610122]; Tison J., 2011, HS811555; Titov I., 2008, P ANN M ASS COMP LIN, V8, P308; Trusov M, 2009, J MARKETING, V73, P90, DOI 10.1509/jmkg.73.5.90; Wang T, 2014, KNOWL-BASED SYST, V71, P86, DOI 10.1016/j.knosys.2014.05.018; Wei W., 2010, P 48 ANN M ASS COMP, P404; Weinberger M.G., 1980, ADV CONSUM RES, V7, P528; Wilson T., 2005, P HLT EMNLP INT DEM, P34, DOI [10.3115/1225733.1225751, DOI 10.3115/1225733.1225751]; Yang J, 2010, J BUS RES, V63, P1050, DOI 10.1016/j.jbusres.2009.04.029; Zhu F, 2010, J MARKETING, V74, P133, DOI 10.1509/jmkg.74.2.133; Zhu J., 2011, T AFFECTIVE COMPUTIN, V2, P37; 朱嫣岚, 2006, [中文信息学报, Journal of Chinese Information Processing], V20, P14</t>
  </si>
  <si>
    <t>WOS:000399844500006</t>
  </si>
  <si>
    <t>ES8ZB</t>
  </si>
  <si>
    <t>10.1016/j.ijresmar.2016.07.003</t>
  </si>
  <si>
    <t>Int. J. Res. Mark.</t>
  </si>
  <si>
    <t>INT J RES MARK</t>
  </si>
  <si>
    <t>1873-8001</t>
  </si>
  <si>
    <t>0167-8116</t>
  </si>
  <si>
    <t>Anger I., 2011, P 11 INT C KNOWL MAN; Aral S, 2012, SCIENCE, V337, P337, DOI 10.1126/science.1215842; BASS FM, 1969, MANAGE SCI, V15, P215, DOI 10.1287/mnsc.15.5.215; Bell DR, 2007, QME-QUANT MARK ECON, V5, P361, DOI 10.1007/s11129-007-9025-5; Berger J, 2012, J MARKETING RES, V49, P192, DOI 10.1509/jmr.10.0353; Berger J, 2011, J MARKETING RES, V48, P869, DOI 10.1509/jmkr.48.5.869; Berger J, 2011, PSYCHOL SCI, V22, P891, DOI 10.1177/0956797611413294; Bhatia T, 2011, INT J RES MARK, V28, P51, DOI 10.1016/j.ijresmar.2010.10.002; Blei DM, 2003, J MACH LEARN RES, V3, P993, DOI 10.1162/jmlr.2003.3.4-5.993; De Bruyn A, 2008, INT J RES MARK, V25, P151, DOI 10.1016/j.ijresmar.2008.03.004; East R, 2008, INT J RES MARK, V25, P215, DOI 10.1016/j.ijresmar.2008.04.001; Edmunds A, 2000, INT J INFORM MANAGE, V20, P17, DOI 10.1016/S0268-4012(99)00051-1; Haenlein M, 2013, INT J RES MARK, V30, P236, DOI 10.1016/j.ijresmar.2013.03.003; Heath C, 2001, J PERS SOC PSYCHOL, V81, P1028, DOI 10.1037//0022-3514.81.6.1028; Ho TH, 2012, MARKET SCI, V31, P236, DOI 10.1287/mksc.1110.0701; Iyengar R, 2011, MARKET SCI, V30, P195, DOI 10.1287/mksc.1100.0566; Java A., 2007, P 9 WEBKDD 1 SNA KDD, V2007, P56, DOI DOI 10.1145/1348549.1348556; Katona Z, 2011, J MARKETING RES, V48, P425, DOI 10.1509/jmkr.48.3.425; Kirmani A, 2009, J CONSUM PSYCHOL, V19, P271, DOI 10.1016/j.jcps.2009.05.011; Lambrecht A., 2015, WORKING PAPER; Lee TY, 2011, J MARKETING RES, V48, P881, DOI 10.1509/jmkr.48.5.881; Leetaru K. H., 2013, 1 MONDAY; Libai B, 2013, J MARKETING RES, V50, P161, DOI 10.1509/jmr.11.0305; Nair HS, 2010, J MARKETING RES, V47, P883, DOI 10.1509/jmkr.47.5.883; Netzer O, 2012, MARKET SCI, V31, P521, DOI 10.1287/mksc.1120.0713; NEWTON MA, 1994, J R STAT SOC B, V56, P3; Porter M., 2006, ENGLISH PORTER2 STEM; Schweidel DA, 2014, J MARKETING RES, V51, P387, DOI 10.1509/jmr.12.0424; Shriver SK, 2013, MANAGE SCI, V59, P1425, DOI 10.1287/mnsc.1110.1648; SINHA RK, 1992, J MARKETING RES, V29, P116, DOI 10.2307/3172497; Spiegelhalter DJ, 2002, J ROY STAT SOC B, V64, P583, DOI 10.1111/1467-9868.00353; Suh B, 2010, SOC COMP SOCIALCOM 2, P177, DOI [10.1109/SocialCom.2010.33, DOI 10.1109/S0CIALCOM.2010.33]; Symonds M., 2013, BUSINESS SCH SOCIAL; Tirunillai S, 2014, J MARKETING RES, V51, P463, DOI 10.1509/jmr.12.0106; Toubia O, 2013, MARKET SCI, V32, P368, DOI 10.1287/mksc.2013.0773; Trusov M, 2010, J MARKETING RES, V47, P643, DOI 10.1509/jmkr.47.4.643; Van den Bulte C, 2007, MARKET SCI, V26, P400, DOI 10.1287/mksc.1060.0224; Watts DJ, 2007, J CONSUM RES, V34, P441, DOI 10.1086/518527; Zaman T, 2014, ANN APPL STAT, V8, P1583, DOI 10.1214/14-AOAS741; Zhao W. X., 2011, ADV INF RETR 33 EUR</t>
  </si>
  <si>
    <t>yzhang6@scu.edu; wmoe@rhsmith.umd.edu; dschweidel@emory.edu</t>
  </si>
  <si>
    <t>Zhang, YC (reprint author), Santa Clara Univ, Leavey Sch Business, 500 El Camino Real, Santa Clara, CA 95053 USA.</t>
  </si>
  <si>
    <t>[Zhang, Yuchi] Santa Clara Univ, Leavey Sch Business, 500 El Camino Real, Santa Clara, CA 95053 USA; [Moe, Wendy W.] Univ Maryland, Robert H Smith Sch Business, 7621 Mowatt Ln, College Pk, MD 20740 USA; [Schweidel, David A.] Emory Univ, Goizueta Business Sch, 1300 Clifton Rd NE, Atlanta, GA 30322 USA</t>
  </si>
  <si>
    <t>We develop a model that examines the role of content, content-user fit, and influence on social media rebroadcasting behavior. While previous research has studied the role of content or the role of influence in the spread of social media content separately, none has simultaneously examined both in an effort to assess the relative effects of each. Our modeling approach also accounts for a message's "fit" with users, based on the content of the message and the content of messages typically shared by users. As an empirical application, we examine how Twitter posts originating from top business schools are subsequently rebroadcasted (or retweeted) by other users. We employ an individual-level split hazard model that accounts for variation in rebroadcasting decisions related to (1) content, (2) the content-user fit and (3) the influence of other users. We find that the rebroadcasting a message depends not only on message content but also on the message's fit with a user. Our analysis also yields measures of influence and susceptibility to influence for each user, which can be used to identify influential social media users. We demonstrate how our approach can be used to evaluate different types of seeding strategies designed to increase the reach of social media messages. (C) 2016 Elsevier B.V. All rights reserved.</t>
  </si>
  <si>
    <t>WORD-OF-MOUTH; LATENT DIRICHLET ALLOCATION; PRODUCT DIFFUSION; NETWORKS; ACCELERATION; INFLUENTIALS; INFORMATION; INTERNET; IMPACT</t>
  </si>
  <si>
    <t>Social media; Social influence; Text mining; Twitter; Bayesian estimation</t>
  </si>
  <si>
    <t>INTERNATIONAL JOURNAL OF RESEARCH IN MARKETING</t>
  </si>
  <si>
    <t>Modeling the role of message content and influencers in social media rebroadcasting</t>
  </si>
  <si>
    <t>Zhang, Yuchi; Moe, Wendy W.; Schweidel, David A.</t>
  </si>
  <si>
    <t>Zhang, YC; Moe, WW; Schweidel, DA</t>
  </si>
  <si>
    <t>WOS:000390739400042</t>
  </si>
  <si>
    <t>EG0RH</t>
  </si>
  <si>
    <t>Environmental Sciences &amp; Ecology; Social Sciences - Other Topics; Business &amp; Economics</t>
  </si>
  <si>
    <t>Environmental Studies; Hospitality, Leisure, Sport &amp; Tourism; Management</t>
  </si>
  <si>
    <t>10.1016/j.tourman.2016.09.009</t>
  </si>
  <si>
    <t>Tourism Manage.</t>
  </si>
  <si>
    <t>TOURISM MANAGE</t>
  </si>
  <si>
    <t>1879-3193</t>
  </si>
  <si>
    <t>0261-5177</t>
  </si>
  <si>
    <t>Al Khattab S.A., 2011, INT J BUS MANAGE, V6, P226; Alegre J, 2010, ANN TOURISM RES, V37, P52, DOI 10.1016/j.annals.2009.07.001; Amblee N, 2016, ANN TOURISM RES, V56, P137, DOI 10.1016/j.annals.2015.10.008; Anderson C, 2008, LONG TAIL WHY FUTURE; ANDERSON EW, 1994, J MARKETING, V58, P53, DOI 10.2307/1252310; Asuncion Arthur, 2009, P 25 C UNC ART INT, P27; Barsky J., 1992, J HOSPITALITY TOURIS, V16, P51; Blei DM, 2012, COMMUN ACM, V55, P77, DOI 10.1145/2133806.2133826; Blei DM, 2003, J MACH LEARN RES, V3, P993, DOI 10.1162/jmlr.2003.3.4-5.993; Blesic I., 2011, J TOURISM, V11, P5; Bond J., 1997, J STAT SOFTW, V2, P1; Chang HS, 2008, SERV IND J, V28, P73, DOI 10.1080/02642060701725537; Chau M, 2012, MIS QUART, V36, P1189; Chen P., 2004, P INT C INFORM SYSTE, P711; Chevalier JA, 2006, J MARKETING RES, V43, P345, DOI 10.1509/jmkr.43.3.345; Chi CGQ, 2009, J HOSP MARKET MANAG, V18, P4, DOI 10.1080/19368620801988891; Chintagunta PK, 2010, MARKET SCI, V29, P944, DOI 10.1287/mksc.1100.0572; Choi T. Y., 2001, International Journal of Hospitality Management, V20, P277, DOI 10.1016/S0278-4319(01)00006-8; Clemes M. D., 2010, J HOSPITALITY TOURIS, V35, P530; Clemons EK, 2006, J MANAGE INFORM SYST, V23, P149, DOI [10.2753/MIS0742-1222230207, 10.2753/M1S0742-1222230207]; Danaher PJ, 1996, INT J SERV IND MANAG, V7, P4, DOI 10.1108/09564239610129922; Dellarocas C, 2007, J INTERACT MARK, V21, P23, DOI 10.1002/dir.20087; Dellarocas C, 2006, STAT SCI, V21, P277, DOI 10.1214/088342306000000169; Dellarocas C, 2010, J MANAGE INFORM SYST, V27, P127, DOI 10.2753/MIS0742-1222270204; Desarbo WS, 2008, J MARKETING RES, V45, P280, DOI 10.1509/jmkr.45.3.280; Dev C. S., 1995, Cornell Hotel and Restaurant Administration Quarterly, V36, P48; Draper N. R., 1981, APPL REGRESSION ANAL; Duan WJ, 2008, DECIS SUPPORT SYST, V45, P1007, DOI 10.1016/j.dss.2008.04.001; Emir O, 2011, TOURISM, V59, P131; Everitt B. S., 2001, APPL MULTIVARIATE DA; Fawzy A, 2010, INT J HOSP TOUR ADM, V11, P138, DOI 10.1080/15256481003732790; Forman C, 2008, INFORM SYST RES, V19, P291, DOI 10.1287/isre.1080.0193; FORNELL C, 1992, J MARKETING, V56, P6, DOI 10.2307/1252129; Gagnon GB, 2008, J QUAL ASSUR HOSP TO, V8, P60, DOI 10.1080/15280080802080276; Gao GD, 2015, MIS QUART, V39, P565, DOI 10.25300/MISQ/2015/39.3.03; Ghose A, 2011, IEEE T KNOWL DATA EN, V23, P1498, DOI 10.1109/TKDE.2010.188; Gilbert D. C., 1990, TRAVEL TOUR ANAL, V3, P19; Gill S. M., 2006, J HOSPITALITY LEISUR, V14, P47; Godes D, 2004, MARKET SCI, V23, P545, DOI 10.1287/mksc.1040.0071; Greenacre M, 1992, Stat Methods Med Res, V1, P97, DOI 10.1177/096228029200100106; GRIFFIN A, 1993, MARKET SCI, V12, P1, DOI 10.1287/mksc.12.1.1; Griffiths TL, 2004, P NATL ACAD SCI USA, V101, P5228, DOI 10.1073/pnas.0307752101; Gu B, 2012, INFORM SYST RES, V23, P182, DOI 10.1287/isre.1100.0343; Gundersen M. G., 1996, Cornell Hotel and Restaurant Administration Quarterly, V37, P72; Hallowell R, 1996, INT J SERV IND MANAG, V7, P27, DOI 10.1108/09564239610129931; Helton J. C., 1991, 907103 SAND SAND NAT; HELTON JC, 1993, RELIAB ENG SYST SAFE, V42, P327, DOI 10.1016/0951-8320(93)90097-I; Heung V. C. S., 2000, International Journal of Contemporary Hospitality Management, V12, P308, DOI 10.1108/09596110010339689; Ho-Dac NN, 2013, J MARKETING, V77, P37; Hofmann T, 1999, SIGIR'99: PROCEEDINGS OF 22ND INTERNATIONAL CONFERENCE ON RESEARCH AND DEVELOPMENT IN INFORMATION RETRIEVAL, P50, DOI 10.1145/312624.312649; Hsieh AT, 2009, INT J CULT TOUR HOSP, V3, P54, DOI 10.1108/17506180910940342; Hui TK, 2007, TOURISM MANAGE, V28, P965, DOI 10.1016/j.tourman.2006.08.008; Kandampully J., 2000, International Journal of Contemporary Hospitality Management, V12, P346, DOI 10.1108/09596110010342559; Kang SungSook, 2004, Asia Pacific Journal of Tourism Research, V9, P189, DOI 10.1080/1094166042000233649; Katz G., 2011, VISIONS, P24; Kim DongJin, 2009, FIU Hospitality Review, V27, P18; Kim WG, 2009, INT J HOSP MANAG, V28, P10, DOI 10.1016/j.ijhm.2008.03.005; KLEIN B, 1981, J POLIT ECON, V89, P615, DOI 10.1086/260996; Kuo CM, 2007, SERV IND J, V27, P1073, DOI 10.1080/02642060701673752; Lau P. M., 2005, J AM ACAD BUSINESS, V12, P46; Law R., 2010, FIU Hospitality Review, V28, P83; Lee T., 2006, WORKING PAPER; Levy SE, 2013, CORNELL HOSP Q, V54, P49, DOI 10.1177/1938965512464513; Li HY, 2013, ASIA PAC J TOUR RES, V18, P784, DOI 10.1080/10941665.2012.708351; Li XX, 2008, INFORM SYST RES, V19, P456, DOI 10.1287/isre.1070.0154; Liu Y, 2006, J MARKETING, V70, P74, DOI 10.1509/jmkg.70.3.74; Liu ZW, 2015, TOURISM MANAGE, V47, P140, DOI 10.1016/j.tourman.2014.09.020; Lu WL, 2012, TOURISM MANAGE, V33, P702, DOI 10.1016/j.tourman.2011.08.003; Markovic S., 2010, TOURISM HOSPITALITY, P125; Min H, 2015, CORNELL HOSP Q, V56, P223, DOI 10.1177/1938965514560014; Mitra D, 2006, MARKET SCI, V25, P230, DOI 10.1287/mksc.1050.0175; Moe WW, 2011, J MARKETING RES, V48, P444, DOI 10.1509/jmkr.48.3.444; MOHSIN A, 2011, J AM ACAD BUSINESS, V16, P296; Mohsin A, 2015, J HOSP TOUR MANAG, V23, P23, DOI 10.1016/j.jhtm.2015.03.001; Mohsin A, 2010, INT J CONTEMP HOSP M, V22, P160, DOI 10.1108/09596111011018160; Mudambi SM, 2010, MIS QUART, V34, P185; Nadiri H., 2005, International Journal of Contemporary Hospitality Management, V17, P469, DOI 10.1108/09596110510612112; O'Connor P., 2008, INFORM COMMUNICATION, V2008, P47, DOI DOI 10.1007/978-3-211-77280-5_5; OLIVER RL, 1980, J MARKETING RES, V17, P460, DOI 10.2307/3150499; Park SW, 2015, ANN TOURISM RES, V50, P67, DOI 10.1016/j.annals.2014.10.007; Prayukvong W., 2007, Asia Pacific Journal of Tourism Research, V12, P119, DOI 10.1080/10941660701243349; Ramage D., 2011, STANFORD TOPIC MODEL; Ramanathan R, 2012, INT J CONTEMP HOSP M, V24, P44, DOI 10.1108/09596111211197791; Ramanathan U, 2011, INT J CONTEMP HOSP M, V23, P7, DOI 10.1108/09596111111101643; RamaRao B. S., 1998, P SAMO 98 2 INT S SE; Ren LP, 2016, INT J HOSP MANAG, V52, P13, DOI 10.1016/j.ijhm.2015.09.009; Resnick P, 2002, ADV APP M-E, V11, P127; Ruetz D., 2011, TRENDS ISSUES GLOBAL; Ryan C, 2007, CORNELL HOTEL REST A, V48, P380, DOI 10.1177/0010880407305550; Sanchez-Gutierrez J., 2011, ADV COMPETITIVENESS, V19, P17; Senecal S, 2004, J RETAILING, V80, P159, DOI 10.1016/j.jretai.2004.04.001; Sim J, 2006, J QUAL ASSUR HOSP TO, V7, P1, DOI 10.1300/J162v07n03_01; Skogland I., 2004, Cornell Hotel and Restaurant Administration Quarterly, V45, P221, DOI 10.1177/0010880404265231; Sotiriadis MD, 2013, ELECTRON COMMER RES, V13, P103, DOI 10.1007/s10660-013-9108-1; Sparks BA, 2011, TOURISM MANAGE, V32, P1310, DOI 10.1016/j.tourman.2010.12.011; Surowiecki, 2005, WISDOM CROWDS; Tellis GJ, 2007, MARKET SCI, V26, P758, DOI 10.1287/mksc.1070.0286; Tirunillai S, 2014, J MARKETING RES, V51, P463, DOI 10.1509/jmr.12.0106; Vermeulen IE, 2009, TOURISM MANAGE, V30, P123, DOI 10.1016/j.tourman.2008.04.008; Wang Yi, 2008, International Journal of Culture, Tourism and Hospitality Research, V2, P312, DOI 10.1108/17506180810908970; Weng M.H., 2012, INT J ORG INNOVATION, V4, P98; WOODRUFF RB, 1983, J MARKETING RES, V20, P286; Wu CHJ, 2009, INT J HOSP MANAG, V28, P586, DOI 10.1016/j.ijhm.2009.03.008; Xie H, 2011, INT J HOSP MANAG, V30, P178, DOI 10.1016/j.ijhm.2010.04.008; Ye Q., 2011, INT J SERVICES TECHN, V15, P106; Ye Q, 2009, EXPERT SYST APPL, V36, P6527, DOI 10.1016/j.eswa.2008.07.035; Ye Q, 2009, INT J HOSP MANAG, V28, P180, DOI 10.1016/j.ijhm.2008.06.011; Yilmaz I, 2009, ANATOLIA, V20, P375, DOI 10.1080/13032917.2009.10518915; Zhu F, 2010, J MARKETING, V74, P133, DOI 10.1509/jmkg.74.2.133</t>
  </si>
  <si>
    <t>This work was supported by "Fundamental Research Funds for the Central Universities" (Projects no. 2014B18914 and 2014B01414), Provincial Natural Science Foundation of China (No. BK20150823), and the youth project of National Social Science Fund (Project no. 14CGL020) and The Humanities and Social Sciences Foundation of the Ministry of Education in China (Project No. 16YJC630028).</t>
  </si>
  <si>
    <t>Fundamental Research Funds for the Central Universities [2014B18914, 2014B01414]; Provincial Natural Science Foundation of China [BK20150823]; National Social Science Fund [14CGL020]; Humanities and Social Sciences Foundation of the Ministry of Education in China [16YJC630028]</t>
  </si>
  <si>
    <t>Barnes, Stuart/0000-0001-6480-7100</t>
  </si>
  <si>
    <t>yueggcn@aliyun.com; stuart.barnes@kcl.ac.uk; jiaqionghit@163.com</t>
  </si>
  <si>
    <t>Barnes, SJ (reprint author), Kings Coll London, Sch Business &amp; Management, Franklin Wilkins Bldg,150 Stamford St, London SE1 9NH, England.</t>
  </si>
  <si>
    <t>[Guo, Yue; Jia, Qiong] Hohai Univ, Nanjing 21110, Jiangsu, Peoples R China; [Barnes, Stuart J.] Kings Coll London, Sch Business &amp; Management, Franklin Wilkins Bldg,150 Stamford St, London SE1 9NH, England</t>
  </si>
  <si>
    <t>Consumer-generated content has provided an important new information medium for tourists, throughout the purchasing lifecycle, transforming the way that visitors evaluate, select and share experiences about tourism. Research in this area has largely focused on quantitative ratings provided on websites. However, advanced techniques for linguistic analysis provide the opportunity to extract meaning from the valuable comments provided by visitors. In this paper, we identify the key dimensions of customer service voiced by hotel visitors use a data mining approach, latent dirichlet analysis (LDA). The big data set includes 266,544 online reviews for 25,670 hotels located in 16 countries. LDA uncovers 19 controllable dimensions that are key for hotels to manage their interactions with visitors. We also find differences according to demographic segments. Perceptual mapping further identifies the most important dimensions according to the star-rating of hotels. We conclude with the implications of our study for future research and practice. (C) 2016 Elsevier Ltd. All rights reserved.</t>
  </si>
  <si>
    <t>WORD-OF-MOUTH; CUSTOMER SATISFACTION; CONSUMER REVIEWS; PRODUCT REVIEWS; SERVICE QUALITY; HOTEL REVIEWS; USER REVIEWS; PERFORMANCE; SALES; PERCEPTIONS</t>
  </si>
  <si>
    <t>Online reviews; Visitor satisfaction; Data mining; Latent dirichlet analysis; Perceptual mapping</t>
  </si>
  <si>
    <t>TOURISM MANAGEMENT</t>
  </si>
  <si>
    <t>Mining meaning from online ratings and reviews: Tourist satisfaction analysis using latent dirichlet allocation</t>
  </si>
  <si>
    <t>Guo, Yue; Barnes, Stuart J.; Jia, Qiong</t>
  </si>
  <si>
    <t>Guo, Y; Barnes, SJ; Jia, Q</t>
  </si>
  <si>
    <t>WOS:000401623900022</t>
  </si>
  <si>
    <t>EV2YS</t>
  </si>
  <si>
    <t>Public, Environmental &amp; Occupational Health; General &amp; Internal Medicine; Obstetrics &amp; Gynecology; Women's Studies</t>
  </si>
  <si>
    <t>Public, Environmental &amp; Occupational Health; Medicine, General &amp; Internal; Obstetrics &amp; Gynecology; Women's Studies</t>
  </si>
  <si>
    <t>10.1089/jwh.2016.6021</t>
  </si>
  <si>
    <t>J. Womens Health</t>
  </si>
  <si>
    <t>J WOMENS HEALTH</t>
  </si>
  <si>
    <t>1931-843X</t>
  </si>
  <si>
    <t>1540-9996</t>
  </si>
  <si>
    <t>140 HUGUENOT STREET, 3RD FL, NEW ROCHELLE, NY 10801 USA</t>
  </si>
  <si>
    <t>NEW ROCHELLE</t>
  </si>
  <si>
    <t>MARY ANN LIEBERT, INC</t>
  </si>
  <si>
    <t>Aggarwal C. C., 2012, MINING TEXT DATA; ALLISON PD, 1974, AM SOCIOL REV, V39, P596, DOI 10.2307/2094424; [Anonymous], 2002, NVIVO QUAL DAT AN SO; Association of American Medical Colleges (AAMC), MED STUD SEL YEARS 1; Axelson RD, 2010, EVAL HEALTH PROF, V33, P365, DOI 10.1177/0163278710375097; Bellas ML, 1999, REV HIGH EDUC, V22, P367; Bellotti V, 2001, HUM-COMPUT INTERACT, V16, P193, DOI 10.1207/S15327051HCI16234_05; Bickel J, 2002, ACAD MED, V77, P1044; Biernat M, 1997, J PERS SOC PSYCHOL, V72, P544, DOI 10.1037//0022-3514.72.3.544; Biernat M, 2012, SOC PSYCHOL PERS SCI, V3, P186, DOI 10.1177/1948550611415693; Biernat M, 2012, ADV EXP SOC PSYCHOL, V45, P1, DOI 10.1016/B978-0-12-394286-9.00001-9; Blei DM, 2003, J MACH LEARN RES, V3, P993, DOI 10.1162/jmlr.2003.3.4-5.993; Boyatzis R. E., 1998, TRANSFORMING QUALITA; Braun, 2006, QUALITATIVE RES PSYC, V3, P77, DOI DOI 10.1191/1478088706QP0630A; Burden M, 2015, J HOSP MED, V10, P481, DOI 10.1002/jhm.2340; Carli L. L., 2016, PSYCHOL WOMEN Q, V1, P1; Carnes M, 2005, J WOMENS HEALTH, V14, P684, DOI 10.1089/jwh.2005.14.684; Carnes M, 2007, ACAD MED, V82, P202, DOI 10.1097/ACM.0b013e31802d939f; Carnes M, 2015, ACAD MED, V90, P221, DOI 10.1097/ACM.0000000000000552; Carnes M, 2008, J WOMENS HEALTH, V17, P1453, DOI 10.1089/jwh.2007.0688; Carr PL, 2015, J WOMENS HEALTH, V24, P190, DOI 10.1089/jwh.2014.4848; Carr PL, 1998, ANN INTERN MED, V129, P532, DOI 10.7326/0003-4819-129-7-199810010-00004; Castilla EJ, 2008, AM J SOCIOL, V113, P1479, DOI 10.1086/588738; Chang J, 2009, ADV NEURAL INF PROCE, V31, P288; Cole J., 1984, ADV MOTIVATION ACHIE, V2, P217; Committee on Maximizing the Potential of Women in Academic Science and Engineering, 2007, BIAS BARR FULF POT W; Correll S, 2016, HARVARD BUSINESS REV; De Villiers MR, 2005, MED TEACH, V27, P639, DOI 10.1080/13611260500063347; Desvaux G., 2007, WOMEN MATTER GENDER; Diamond SJ, 2016, ACAD MED, V91, P1158, DOI 10.1097/ACM.0000000000001219; Dreyfus H., 1992, WHAT COMPUTERS STILL; Eagly AH, 2000, DEVELOPMENTAL SOCIAL PSYCHOLOGY OF GENDER, P123; Eagly AH, 2002, PSYCHOL REV, V109, P573, DOI 10.1037//0033-295X.109.3.573; Feinerer I, 2014, TM TEXT MINING PACKA; Feinerer I, 2008, J STAT SOFTW, V25, P1; Fereday J., 2006, INT J QUAL METH, V5, P80, DOI DOI 10.1177/160940690600500107; Foschi M, 1996, SOC PSYCHOL QUART, V59, P237, DOI 10.2307/2787021; Fox MF, 2005, SOC STUD SCI, V35, P131, DOI 10.1177/0306312705046630; FOX MF, 1992, SOCIOL EDUC, V65, P293, DOI 10.2307/2112772; Gupta UG, 1996, TECHNOL FORECAST SOC, V53, P185, DOI 10.1016/S0040-1625(96)00094-7; Heilman Madeline, 2008, COMMON SENSE PSYCHOL, P127; Herring C, 2009, AM SOCIOL REV, V74, P208, DOI 10.1177/000312240907400203; Hirsch JE, 2005, P NATL ACAD SCI USA, V102, P16569, DOI 10.1073/pnas.0507655102; Hofler L, 2015, OBSTET GYNECOL, V125, P471, DOI 10.1097/AOG.0000000000000628; Hofler LG, 2016, OBSTET GYNECOL, V127, P442, DOI 10.1097/AOG.0000000000001290; Hong L, 2004, P NATL ACAD SCI USA, V101, P16385, DOI 10.1073/pnas.0403723101; HSU CC, 2007, PRACTICAL ASSESSMENT, V12, P1; Hunter LA, 2010, SOC STUD SCI, V40, P433, DOI 10.1177/0306312709358472; Hutchins BI, 2016, PLOS BIOL, V14, DOI 10.1371/journal.pbio.1002541; Isaac C, 2011, ACAD MED, V86, P59, DOI 10.1097/ACM.0b013e318200561d; Jackson D, 2007, SEX ROLES, V57, P713, DOI 10.1007/s11199-007-9289-y; Jagsi R, 2006, NEW ENGL J MED, V355, P281, DOI 10.1056/NEJMsa053910; Jena AB, 2015, JAMA-J AM MED ASSOC, V314, P1149, DOI 10.1001/jama.2015.10680; Kaatz A, 2016, ACAD MED, V91, P1080, DOI 10.1097/ACM.0000000000001272; Kaatz A, 2016, J WOMENS HEALTH, V25, P78, DOI 10.1089/jwh.2015.5254; Kaatz A, 2015, ACAD MED, V90, P69, DOI 10.1097/ACM.0000000000000442; King A, 2013, J SURG RES, V184, P66, DOI 10.1016/j.jss.2013.03.050; King EB, 2012, J MANAGE, V38, P1835, DOI 10.1177/0149206310365902; Landeta J, 2011, TECHNOL FORECAST SOC, V78, P1629, DOI 10.1016/j.techfore.2011.03.009; Lautenberger DM, 2014, STATE WOMEN ACAD MED; Leahey E, 2006, GENDER SOC, V20, P754, DOI 10.1177/0891243206293030; Leslie SJ, 2015, SCIENCE, V347, P262, DOI 10.1126/science.1261375; Marchant A, 2007, J WOMENS HEALTH, V16, P998, DOI 10.1089/jwh.2007.0348; McCallum Andrew Kachites, 2002, MALLET MACHINE LEARN; Meyer M, 2015, FRONT PSYCHOL, V6, DOI 10.3389/fpsyg.2015.00235; Mimno D, 2013, VIGNETTE MALLET WRAP; Moss-Racusin CA, 2012, P NATL ACAD SCI USA, V109, P16474, DOI 10.1073/pnas.1211286109; National Institutes of Health, SID BY SID COMP ENH; National Institutes of Health (NIH), RPGX01R01R03R21R33R3; Nicolette J, 2000, ACAD MED, V75, P1061, DOI 10.1097/00001888-200011000-00008; Nosek BA, 2009, P NATL ACAD SCI USA, V106, P10593, DOI 10.1073/pnas.0809921106; Pennebaker J. W., 2015, DEV PSYCHOMETRIC PRO; Pohlhaus JR, 2011, ACAD MED, V86, P759, DOI 10.1097/ACM.0b013e31821836ff; Ponweiser M., 2012, LATENT DIRICHLET ALL, P2; PORTER N, 1983, SEX ROLES, V9, P1035, DOI 10.1007/BF00289420; R Core Team, 2014, R LANG ENV STAT COMP; Ridgeway CL, 2001, J SOC ISSUES, V57, P637, DOI 10.1111/0022-4537.00233; Rosser SV, 1994, WOMENS HEALTHMISSING; Rudman LA, 2000, PERS SOC PSYCHOL B, V26, P1315, DOI 10.1177/0146167200263001; Ruzek Sheryl Burt, 1999, J AM MED WOMEN ASSOC, V54, P4; Settles IH, 2006, PSYCHOL WOMEN QUART, V30, P47, DOI 10.1111/j.1471-6402.2006.00261.x; Stack S, 2004, RES HIGH EDUC, V45, P891, DOI 10.1007/s11162-004-5953-z; Steinpreis RE, 1999, SEX ROLES, V41, P509, DOI 10.1023/A:1018839203698; Svider PF, 2013, LARYNGOSCOPE, V123, P118, DOI 10.1002/lary.23659; Tabak LA, 2011, SCIENCE, V333, P940, DOI 10.1126/science.1211704; Trix F, 2003, DISCOURSE SOC, V14, P191, DOI 10.1177/0957926503014002277; Uhlmann EL, 2005, PSYCHOL SCI, V16, P474; Valantine HA, 2015, P NATL ACAD SCI USA, V112, P12240, DOI 10.1073/pnas.1515612112; Vescio TK, 2005, J PERS SOC PSYCHOL, V88, P658, DOI 10.1037/0022-3514.88.4.658; Walker A, 2015, OPENXLSX READ WRITE; Watts JH, 2010, REVEALING AND CONCEALING GENDER: ISSUES OF VISIBILITY IN ORGANIZATIONS, P175; Weiss LB, 2000, ACAD MED, V75, P1081, DOI 10.1097/00001888-200011000-00012; Wickham H., 2012, STRINGR MAKE IT EASI, V2, P96; Wilson K, 2010, HUM RELAT, V63, P1903, DOI 10.1177/0018726710369396; Wright AL, 2003, ACAD MED, V78, P500, DOI 10.1097/00001888-200305000-00015</t>
  </si>
  <si>
    <t>We are grateful to Eve Fine from Women in Science and Engineering Institute at the University of Wisconsin-Madison for her generous consultations. This research was funded by the University of Wisconsin-Madison Department of Medicine and the National Institutes of Health Grant # R01 GM111002.</t>
  </si>
  <si>
    <t>University of Wisconsin-Madison Department of Medicine; National Institutes of Health [R01 GM111002]</t>
  </si>
  <si>
    <t>Filut, Amarette/0000-0003-2459-3675</t>
  </si>
  <si>
    <t>akaatz@wisc.edu</t>
  </si>
  <si>
    <t>Kaatz, A (reprint author), Univ Wisconsin Madison, Ctr Womens Hlth Res, 700 Regent St,Suite 301, Madison, WI 53715 USA.</t>
  </si>
  <si>
    <t>[Magua, Wairimu] Univ Wisconsin Madison, Dept Populat Hlth Sci, Madison, WI USA; [Zhu, Xiaojin] Univ Wisconsin Madison, Dept Comp Sci, Madison, WI USA; [Bhattacharya, Anupama; Filut, Amarette; Leatherberry, Renee; Jens, Madeline; Malikireddy, Dastagiri; Carnes, Molly; Kaatz, Anna] Univ Wisconsin Madison, Ctr Womens Hlth Res, 700 Regent St,Suite 301, Madison, WI 53715 USA; [Potvien, Aaron] Univ Wisconsin Madison, Dept Stat, Madison, WI USA; [Potvien, Aaron] Univ Wisconsin Madison, Hlth Innovat Program, Madison, WI USA; [Lee, You-Geon] Univ Wisconsin Madison, Wisconsin Ctr Educ Res, Madison, WI USA; [Carnes, Molly] Univ Wisconsin Madison, Dept Med, Madison, WI USA; [Carnes, Molly] Univ Wisconsin Madison, Dept Psychiat, Madison, WI USA; [Carnes, Molly] Univ Wisconsin Madison, Dept Ind &amp; Syst Engn, Madison, WI USA; [Carnes, Molly] William S Middleton Vet Hosp, Madison, WI USA</t>
  </si>
  <si>
    <t>Background: Women are less successful than men in renewing R01 grants from the National Institutes of Health. Continuing to probe text mining as a tool to identify gender bias in peer review, we used algorithmic text mining and qualitative analysis to examine a sample of critiques from men's and women's R01 renewal applications previously analyzed by counting and comparing word categories. Methods: We analyzed 241 critiques from 79 Summary Statements for 51 R01 renewals awarded to 45 investigators (64% male, 89% white, 80% PhD) at the University of Wisconsin-Madison between 2010 and 2014. We used latent Dirichlet allocation to discover evaluative topics (i.e., words that co-occur with high probability). We then qualitatively examined the context in which evaluative words occurred for male and female investigators. We also examined sex differences in assigned scores controlling for investigator productivity. Results: Text analysis results showed that male investigators were described as leaders and pioneers in their fields, with highly innovative and highly significant research. By comparison, female investigators were characterized as having expertise and working in excellent environments. Applications from men received significantly better priority, approach, and significance scores, which could not be accounted for by differences in productivity. Conclusions: Results confirm our previous analyses suggesting that gender stereotypes operate in R01 grant peer review. Reviewers may more easily view male than female investigators as scientific leaders with significant and innovative research, and score their applications more competitively. Such implicit bias may contribute to sex differences in award rates for R01 renewals.</t>
  </si>
  <si>
    <t>GENDER-DIFFERENCES; RESEARCH PRODUCTIVITY; SEX-DIFFERENCES; WOMENS HEALTH; PUBLICATION PRODUCTIVITY; PERFORMANCE EVALUATIONS; ACADEMIC ADVANCEMENT; MEDICAL-FACULTY; LEADERSHIP; SCIENCE</t>
  </si>
  <si>
    <t>women's career advancement; NIH funding; gender differences</t>
  </si>
  <si>
    <t>JOURNAL OF WOMENS HEALTH</t>
  </si>
  <si>
    <t>Are Female Applicants Disadvantaged in National Institutes of Health Peer Review? Combining Algorithmic Text Mining and Qualitative Methods to Detect Evaluative Differences in R01 Reviewers' Critiques</t>
  </si>
  <si>
    <t>Magua, Wairimu; Zhu, Xiaojin; Bhattacharya, Anupama; Filut, Amarette; Potvien, Aaron; Leatherberry, Renee; Lee, You-Geon; Jens, Madeline; Malikireddy, Dastagiri; Carnes, Molly; Kaatz, Anna</t>
  </si>
  <si>
    <t>Magua, W; Zhu, XJ; Bhattacharya, A; Filut, A; Potvien, A; Leatherberry, R; Lee, YG; Jens, M; Malikireddy, D; Carnes, M; Kaatz, A</t>
  </si>
  <si>
    <t>WOS:000399593300009</t>
  </si>
  <si>
    <t>ES5PK</t>
  </si>
  <si>
    <t>10.1080/13658816.2016.1273357</t>
  </si>
  <si>
    <t>Adams B., 2012, P 6 INT C WEBL SOC M, P375; Adams B, 2015, P 24 INT C WORLD WID, P12; Adams B, 2015, INT J GEOGR INF SCI, V29, P556, DOI 10.1080/13658816.2014.989855; AITKEN SC, 1990, GEOGR ANAL, V22, P301; Ajao O, 2015, J INF SCI, V41, P855, DOI 10.1177/0165551515602847; Akdag F., 2014, LECT NOTES COMPUTER, V8502, P493; Bennett B, 2001, TOPOI-INT REV PHILOS, V20, P189, DOI 10.1023/A:1017965025666; Bizer C, 2009, J WEB SEMANT, V7, P154, DOI 10.1016/j.websem.2009.07.002; Blei DM, 2003, J MACH LEARN RES, V3, P993, DOI 10.1162/jmlr.2003.3.4-5.993; Burrough P. A., 1996, GEOGRAPHIC OBJECTS I, V2; Casati R., 1999, PARTS PLACES STRUCTU; Cohn A. G., 1996, GEOGRAPHIC OBJECTS I, V2, P171; COUCLELIS H, 1992, LECT NOTES COMPUT SC, V639, P65; Davies C, 2009, SPAT COGN COMPUT, V9, P174, DOI 10.1080/13875860903121830; Duckham M, 2008, PATTERN RECOGN, V41, P3224, DOI 10.1016/j.patcog.2008.03.023; Duggan M., 2015, TECHNICAL REPORT; Ester M., 1996, P 2 INT C KNOWL DISC, V1996, P226, DOI DOI 10.1023/A:1009745219419; Frank A. U., 1996, GISDATA, V2, P29; Galton A, 2003, FDN GEOGRAPHIC INFOR, P151; Gao S., 2014, P INT C REC COMP FPG, P1; Gao S., 2014, COMPUTERS ENV URBAN, V61, P172, DOI DOI 10.1016/J.COMPENVURBSYS.2014.02.004; Goodchild M. F., 2011, LOOKING FORWARD 5 TH; Goodchild MF, 2007, GEOJOURNAL, V69, P211, DOI 10.1007/s10708-007-9111-y; Griffiths TL, 2004, P NATL ACAD SCI USA, V101, P5228, DOI 10.1073/pnas.0307752101; Haklay M, 2008, IEEE PERVAS COMPUT, V7, P12, DOI 10.1109/MPRV.2008.80; Hey A.J., 2009, 4 PARADIGM DATA INTE, V1; Hobel H, 2016, LECT NOTES GEOINF CA, P67, DOI 10.1007/978-3-319-33783-8_5; Hollenstein L, 2010, J SPAT INT SCI, P21, DOI 10.5311/JOSIS.2010.1.3; HOLTMEIER F.K., 2009, MOUNTAIN TIMBERLINES, V36; Hu YJ, 2015, COMPUT ENVIRON URBAN, V54, P240, DOI 10.1016/j.compenvurbsys.2015.09.001; Ikawa Yohei, 2013, P 22 INT C WORLD WID, P1013; Janowicz K, 2015, AI MAG, V36, P5, DOI 10.1609/aimag.v36i1.2560; Jones CB, 2008, INT J GEOGR INF SCI, V22, P1045, DOI 10.1080/00207720802085245; Keler C., 2009, GEOSPATIAL SEMANTICS, P83; Kendall MG, 1939, ANN MATH STAT, V10, P275, DOI 10.1214/aoms/1177732186; KULLBACK S, 1951, ANN MATH STAT, V22, P79, DOI 10.1214/aoms/1177729694; Kwak Haewoon, 2010, P 19 INT C WORLD WID, P591, DOI DOI 10.1145/1772690.1772751; Li L., 2012, P 1 ACM SIGSPATIAL I, P15; Li LN, 2013, CARTOGR GEOGR INF SC, V40, P61, DOI 10.1080/15230406.2013.777139; Liu Y, 2010, COMPUT ENVIRON URBAN, V34, P28, DOI 10.1016/j.compenvurbsys.2009.05.001; Louwerse MM, 2012, COGNITIVE SCI, V36, P1556, DOI 10.1111/cogs.12000; Mark DM, 1999, LECT NOTES COMPUT SC, V1661, P283; McCallum A.K., 2002, TECHNICAL REPORT; McKenzie G, 2015, CARTOGRAPHICA, V50, P71, DOI 10.3138/cart.50.2.2662; Montello D. R., 2013, INT ENCY SOCIAL BEHA; Montello D. R., 2013, INTRO SCI RES METHOD; Montello DR, 2014, INT J GEOGR INF SCI, V28, P1802, DOI 10.1080/13658816.2014.900178; Montello DR, 2003, SPAT COGN COMPUT, V3, P185, DOI DOI 10.1080/13875868.2003.9683761; Montello DR, 2009, INT ENCY HUMAN GEOGR, V2, P160; Montello DR, 2003, FDN GEOGRAPHIC INFOR, P173, DOI DOI 10.1201/9780203009543.CH9; Mummidi LN, 2008, GEOJOURNAL, V72, P215, DOI 10.1007/s10708-008-9181-5; PREPARATA FP, 1977, COMMUN ACM, V20, P87, DOI 10.1145/359423.359430; Purves R., 2011, 1 MONDAY, V16, P9, DOI [10.5210/fm.v16i9.3710, DOI 10.5210/FM.V16I9.3710]; Smith B, 2000, PHILOS PHENOMEN RES, V60, P401, DOI 10.2307/2653492; Steiger E., 2016, EUROPEAN HDB CROWDSO, P237; Thomee B., 2015, ARXIV150301817; Tsou MH, 2013, CARTOGR GEOGR INF SC, V40, P337, DOI 10.1080/15230406.2013.799738; Tufekci Z, 2014, ARXIV14037400; White E, 2015, INT J GEOGR INF SCI, V29, P1007, DOI 10.1080/13658816.2014.995103</t>
  </si>
  <si>
    <t>Gao, Song/0000-0003-4359-6302; Adams, Benjamin/0000-0002-1657-9809; Hu, Yingjie/0000-0002-5515-4125; McKenzie, Grant/0000-0003-3247-2777</t>
  </si>
  <si>
    <t>Gao, S (reprint author), Univ Calif Santa Barbara, Dept Geog, Santa Barbara, CA 93106 USA.</t>
  </si>
  <si>
    <t>[Gao, Song; Janowicz, Krzysztof; Montello, Daniel R.; Ju, Yiting; Yan, Bo] Univ Calif Santa Barbara, Dept Geog, Santa Barbara, CA 93106 USA; [Hu, Yingjie] Univ Tennessee, Dept Geog, Knoxville, TN 37996 USA; [Yang, Jiue-An] San Diego State Univ, Dept Geog, San Diego, CA 92182 USA; [McKenzie, Grant] Univ Maryland, Dept Geog Sci, College Pk, MD 20742 USA; [Gong, Li] Peking Univ, Inst Remote Sensing &amp; Geog Informat Syst, Beijing, Peoples R China; [Adams, Benjamin] Univ Auckland, Ctr ERes, Auckland, New Zealand</t>
  </si>
  <si>
    <t>Cognitive regions and places are notoriously difficult to represent in geographic information science and systems. The exact delineation of cognitive regions is challenging insofar as borders are vague, membership within the regions varies non-monotonically, and raters cannot be assumed to assess membership consistently and homogeneously. In a study published in this journal in 2014, researchers devised a novel grid-based task in which participants rated the membership of individual cells in a given region and contrasted this approach to a standard boundary-drawing task. Specifically, the authors assessed the vague cognitive regions of Northern California and Southern California. The boundary between these cognitive regions was found to have variable width, and region membership peaked not at the most northern or southern cells but at substantially less extreme latitudes. The authors thus concluded that region membership is about attitude, not just latitude. In the present work, we reproduce this study by approaching it from a computational fourth-paradigm perspective, i.e., by the synthesis of high volumes of heterogeneous data from various sources. We compare the regions which we identify to those from the human-participants study of 2014, identifying differences and commonalities. Our results show a significant positive correlation to those in the original study. Beyond the extracted regions themselves, we compare and contrast the empirical and analytical approaches of these two methods, one a conventional human-participants study and the other an application of increasingly popular data-synthesis-driven research methods in GIScience.</t>
  </si>
  <si>
    <t>TWITTER; WEB; KNOWLEDGE; POINTS; PLACES; NEEDS; MAPS</t>
  </si>
  <si>
    <t>Place; cognitive regions; vagueness; data synthesis; latent Dirichlet allocation</t>
  </si>
  <si>
    <t>A data-synthesis-driven method for detecting and extracting vague cognitive regions</t>
  </si>
  <si>
    <t>Gao, Song; Janowicz, Krzysztof; Montello, Daniel R.; Hu, Yingjie; Yang, Jiue-An; McKenzie, Grant; Ju, Yiting; Gong, Li; Adams, Benjamin; Yan, Bo</t>
  </si>
  <si>
    <t>Gao, S; Janowicz, K; Montello, DR; Hu, YJ; Yang, JA; McKenzie, G; Ju, YT; Gong, L; Adams, B; Yan, B</t>
  </si>
  <si>
    <t>Abbas A, 2014, WORLD PAT INF, V37, P3, DOI 10.1016/j.wpi.2013.12.006; Arts S, 2013, SCIENTOMETRICS, V97, P397, DOI 10.1007/s11192-013-1045-1; Baskurt OK, 2011, SCIENTOMETRICS, V86, P645, DOI 10.1007/s11192-010-0298-1; Bengisu M, 2006, TECHNOL FORECAST SOC, V73, P835, DOI 10.1016/j.techfore.2005.09.001; Blei D., 2006, P 23 INT C MACH LEAR, P113, DOI DOI 10.1145/1143844.1143859; Blei DM, 2012, COMMUN ACM, V55, P77, DOI 10.1145/2133806.2133826; Blei DM, 2003, J MACH LEARN RES, V3, P993, DOI 10.1162/jmlr.2003.3.4-5.993; Campbell RS, 1983, WORLD PATENT INFORM, V5, P137, DOI DOI 10.1016/0172-2190(83)90134-5; Carrillo M, 2002, TECHNOL FORECAST SOC, V69, P233, DOI 10.1016/S0040-1625(01)00150-0; Chang PL, 2010, SCIENTOMETRICS, V82, P5, DOI 10.1007/s11192-009-0033-y; Chang PC, 2009, IEEE T SYST MAN CY C, V39, P80, DOI 10.1109/TSMCC.2008.2007255; Chen HS, 2015, NEURAL COMPUT APPL, V26, P345, DOI 10.1007/s00521-014-1616-y; CHEN HS, 2015, PORTL INT CONF MANAG, P2049; Chen YH, 2011, INT J HYDROGEN ENERG, V36, P6957, DOI 10.1016/j.ijhydene.2011.03.063; Choi J, 2014, TECHNOL FORECAST SOC, V83, P170, DOI 10.1016/j.techfore.2013.07.004; Cunningham SW, 2006, TECHNOL FORECAST SOC, V73, P915, DOI 10.1016/j.techfore.2006.06.004; De Battisti F, 2015, SCIENTOMETRICS, V103, P413, DOI 10.1007/s11192-015-1554-1; Ding Y, 2011, J AM SOC INF SCI TEC, V62, P449, DOI 10.1002/asi.21467; Ernst H, 1997, SMALL BUS ECON, V9, P361, DOI 10.1023/A:1007921808138; Griffiths TL, 2004, P NATL ACAD SCI USA, V101, P5228, DOI 10.1073/pnas.0307752101; GRILICHES Z, 1990, J ECON LIT, V28, P1661; Halkidi M, 2001, J INTELL INF SYST, V17, P107, DOI 10.1023/A:1012801612483; Haywood S., 2003, ACAD VOCABULARY; Heinrich G, 2005, PARAMETER ESTIMATION; Hoist H., 2010, INNOVATION DRIVEN RE, VI; Hyndman R., 2014, FORESIGHT, V35, P42; Jeong DH, 2014, J INFORMETR, V8, P776, DOI 10.1016/j.joi.2014.07.005; Keogh E, 2001, 2001 IEEE INTERNATIONAL CONFERENCE ON DATA MINING, PROCEEDINGS, P289, DOI 10.1109/ICDM.2001.989531; Keogh E., 2004, DATA MINING TIME SER, V57, P1; Keogh E. J., 1998, Proceedings Fourth International Conference on Knowledge Discovery and Data Mining, P239; Kim J, 2012, EXPERT SYST APPL, V39, P12618, DOI 10.1016/j.eswa.2012.05.021; Kimura A, 2008, IEEE T AUDIO SPEECH, V16, P396, DOI 10.1109/TASL.2007.912362; Krampen G, 2011, SCIENTOMETRICS, V87, P687, DOI 10.1007/s11192-011-0357-2; Lee C, 2013, TECHNOL ANAL STRATEG, V25, P23, DOI 10.1080/09537325.2012.748893; Lee HJ, 2011, TECHNOL FORECAST SOC, V78, P953, DOI 10.1016/j.techfore.2011.02.002; Lee S, 2012, COMPUT IND ENG, V63, P564, DOI 10.1016/j.cie.2011.12.002; Lewis D., 2004, SMART STOPWORD LIST; Luo LK, 2013, APPL SOFT COMPUT, V13, P806, DOI 10.1016/j.asoc.2012.10.026; Martino J. P., 1993, TECHNOLOGICAL FORECA; MODIS T, 1992, TECHNOL FORECAST SOC, V41, P111, DOI 10.1016/0040-1625(92)90058-2; Noel GE, 2014, DIGIT INVEST, V11, P43, DOI 10.1016/j.diin.2014.02.001; Novelli E, 2015, RES POLICY, V44, P493, DOI 10.1016/j.respol.2014.09.005; Philips F., 1999, PORTL INT C MAN ENG, V231, P238; Phillips F, 2016, TECHNOL FORECAST SOC, V105, P158, DOI 10.1016/j.techfore.2016.01.007; Porter A. L., 2004, TECH MINING EXPLOITI, V29; Sheldon J. G, 1995, WRITE PATENT APPL; Shih MJ, 2010, EXPERT SYST APPL, V37, P2882, DOI 10.1016/j.eswa.2009.09.001; Steinbach M., 2000, KDD WORKSH TEXT MIN; Steyvers M., 2007, LATENT SEMANTIC ANAL; Suominen A, 2016, TECHNOLOGICAL FORECA; Suominen A., 2015, J ASS INF SCI TECHNO; TONG XS, 1994, RES POLICY, V23, P133, DOI 10.1016/0048-7333(94)90050-7; Tseng YH, 2007, INFORM PROCESS MANAG, V43, P1216, DOI 10.1016/j.ipm.2006.11.011; USPTO, 2012, MAN PAT EX PROC CLAI; Venugopalan S, 2015, TECHNOL FORECAST SOC, V94, P236, DOI 10.1016/j.techfore.2014.10.006; Verhoeven D, 2016, RES POLICY, V45, P707, DOI 10.1016/j.respol.2015.11.010; Watts RJ, 2003, TECHNOL FORECAST SOC, V70, P735, DOI 10.1016/S0040-1625(02)00355-4; WIPO, 2002, PAT COOP TREAT PCT A; WIPO, 2004, WIPO INT PROP HDB PO, P17; Xie Z., 2013, WORLD PATENT INFORM, V35, P20; Yang LX, 2013, INK WORKS OPTIC WIRE, P99, DOI 10.1109/IWOW.2013.6777786; Yang SY, 2012, ENG APPL ARTIF INTEL, V25, P874, DOI 10.1016/j.engappai.2011.11.006; Yoon B, 2005, TECHNOL FORECAST SOC, V72, P145, DOI 10.1016/j.techfore.2004.08.011; Yoon J, 2012, EXPERT SYST APPL, V39, P2927, DOI 10.1016/j.eswa.2011.08.154; YOUNG P, 1993, TECHNOL FORECAST SOC, V44, P375, DOI 10.1016/0040-1625(93)90042-6; Zhu DH, 2002, TECHNOL FORECAST SOC, V69, P495, DOI 10.1016/S0040-1625(01)00157-3</t>
  </si>
  <si>
    <t>WOS:000410782400004</t>
  </si>
  <si>
    <t>FG9TL</t>
  </si>
  <si>
    <t>10.1509/jmr.15.0388</t>
  </si>
  <si>
    <t>ALBA JW, 1986, J MARKETING RES, V23, P363, DOI 10.2307/3151812; Allenby GM, 1998, J MARKETING RES, V35, P384, DOI 10.2307/3152035; Baum E.B., 1986, NEURAL NETWORKS COMP, P53; Bijmolt T. H., 1995, INT J RES MARK, V12, P363, DOI DOI 10.1016/0167-8116(95)00012-7; Blanchard S., 2011, THESIS; Blanchard SJ, 2016, BEHAV RES METHODS, V48, P1318, DOI 10.3758/s13428-015-0644-6; Blanchard SJ, 2013, PSYCHOMETRIKA, V78, P322, DOI 10.1007/s11336-012-9315-z; Blanchard SJ, 2012, PSYCHOMETRIKA, V77, P741, DOI 10.1007/s11336-012-9283-3; Blanchard SJ, 2012, MARKET LETT, V23, P177, DOI 10.1007/s11002-011-9145-2; Blei DM, 2012, COMMUN ACM, V55, P77, DOI 10.1145/2133806.2133826; Blei DM, 2003, J MACH LEARN RES, V3, P993, DOI 10.1162/jmlr.2003.3.4-5.993; Chung J, 2012, J MARKETING RES, V49, P289, DOI 10.1509/jmr.09.0467; Coxon A. P. M., 1999, SORTING DATA COLLECT; DAY GS, 1979, J MARKETING, V43, P8, DOI 10.2307/1250266; DeSarbo W. S., 1991, MARKET LETT, V2, P267; DeSarbo WS, 2007, STRATEG MANAGE J, V28, P755, DOI 10.1002/smj.601; GREEN PE, 1969, J MARKETING RES, V6, P359, DOI 10.2307/3150145; GRIFFIN A, 1993, MARKET SCI, V12, P1, DOI 10.1287/mksc.12.1.1; Griffiths TL, 2007, PSYCHOL REV, V114, P211, DOI 10.1037/0033-295X.114.2.211; Hamilton RW, 2010, ORGAN BEHAV HUM DEC, V112, P70, DOI 10.1016/j.obhdp.2010.01.002; Hansen P, 2001, EUR J OPER RES, V130, P449, DOI 10.1016/S0377-2217(00)00100-4; Hansen P, 2010, ANN OPER RES, V175, P367, DOI 10.1007/s10479-009-0657-6; Irwin JR, 2009, J MARKETING RES, V46, P234, DOI 10.1509/jmkr.46.2.234; Jacobs BJD, 2016, MARKET SCI, V35, P389, DOI 10.1287/mksc.2016.0985; JOHNSON SC, 1967, PSYCHOMETRIKA, V32, P241, DOI 10.1007/BF02289588; Kamakura W, 2005, MARKET LETT, V16, P279, DOI 10.1007/s11002-005-5892-2; Kim S, 2013, J MARKETING RES, V50, P664, DOI 10.1509/jmr.13.0056; Lickel B, 2001, PERS SOC PSYCHOL REV, V5, P129, DOI 10.1207/S15327957PSPR0502_4; Mangasarian Olvi L., 1978, CHARACTERIZATION LIN; Mladenovic N, 1997, COMPUT OPER RES, V24, P1097, DOI 10.1016/S0305-0548(97)00031-2; Nam H, 2014, J MARKETING, V78, P21, DOI 10.1509/jm.12.0151; Peracchio LA, 1996, J CONSUM RES, V23, P177, DOI 10.1086/209476; PUNJ G, 1983, J MARKETING RES, V20, P134, DOI 10.2307/3151680; Puranam Dinesh, 2016, WORKING PAPER; RAO VR, 1971, J MARKETING RES, V8, P488, DOI 10.2307/3150241; Ringel DM, 2016, MARKET SCI, V35, P511, DOI 10.1287/mksc.2015.0950; Scott MJ, 1997, J ENVIRON PSYCHOL, V17, P263, DOI 10.1006/jevp.1997.0068; Spencer Donna, 2007, ROSENFELD MEDIA; STECKEL JH, 1993, MARKET SCI, V12, P415, DOI 10.1287/mksc.12.4.415; Steyvers M., 2007, LATENT SEMANTIC ANAL; SUJAN M, 1989, J MARKETING RES, V26, P454, DOI 10.2307/3172765; Takane Y., 1980, BEHAVIORMETRIKA, V7, P75; Tirunillai S, 2014, J MARKETING RES, V51, P463, DOI 10.1509/jmr.12.0106; WARD JH, 1963, J AM STAT ASSOC, V58, P236, DOI 10.2307/2282967; Wedel M, 2002, MARKET LETT, V13, P17, DOI 10.1023/A:1015059024154; Wedel M, 2002, INT J RES MARK, V19, P181, DOI 10.1016/S0167-8116(02)00075-7; Wedel M., 2000, MARKET SEGMENTATION; Yang CC, 2007, J CLASSIF, V24, P183, DOI 10.1007/s00357-007-0010-1</t>
  </si>
  <si>
    <t>They would also like to express special thanks to Daniel Nobre Pinhero for his programming expertise and to Brazil's National Council for Scientific and Technological Development for the partial funding through a grant (CNPq-308887/2014-0) awarded to the second author.</t>
  </si>
  <si>
    <t>Brazil's National Council for Scientific and Technological Development [CNPq-308887/2014-0]</t>
  </si>
  <si>
    <t>sjb247@georgetown.edu; daniel.aloise@polymtl.ca; wsd6@psu.edu</t>
  </si>
  <si>
    <t>Blanchard, SJ (reprint author), Georgetown Univ, Mkt, Washington, DC 20057 USA.</t>
  </si>
  <si>
    <t>[Blanchard, Simon J.] Georgetown Univ, Mkt, Washington, DC 20057 USA; [Aloise, Daniel] Ecole Polytech Montreal, Comp &amp; Software Engn, Montreal, PQ, Canada; [DeSarbo, Wayne S.] Penn State Univ, Mkt, University Pk, PA 16802 USA</t>
  </si>
  <si>
    <t>In a sorting task, consumers receive a set of representational items (e.g., products, brands) and sort them into piles such that the items in each pile "go together." The sorting task is flexible in accommodating different instructions and has been used for decades in exploratory marketing research in brand positioning and categorization. However, no general analytic procedures yet exist for analyzing sorting task data without performing arbitrary transformations to the data that influence the results and insights obtained. This manuscript introduces a flexible framework for analyzing sorting task data, as well as a new optimization approach to identify summary piles, which provide an easy way to explore associations consumers make among a set of items. Using two Monte Carlo simulations and an empirical application of single-serving snacks from a local retailer, the authors demonstrate that the resulting procedure is scalable, can provide additional insights beyond those offered by existing procedures, and requires mere minutes of computational time.</t>
  </si>
  <si>
    <t>VARIABLE NEIGHBORHOOD SEARCH; LATENT DIRICHLET ALLOCATION; MARKETING-RESEARCH; CLUSTER-ANALYSIS; MODEL; CUSTOMER; CATEGORIZATION; REPRESENTATION; HETEROGENEITY; SEGMENTATION</t>
  </si>
  <si>
    <t>sorting task; categorization; positioning; optimization</t>
  </si>
  <si>
    <t>Extracting Summary Piles from Sorting Task Data</t>
  </si>
  <si>
    <t>Blanchard, Simon J.; Aloise, Daniel; DeSarbo, Wayne S.</t>
  </si>
  <si>
    <t>Blanchard, SJ; Aloise, D; DeSarbo, WS</t>
  </si>
  <si>
    <t>WOS:000407069100010</t>
  </si>
  <si>
    <t>FC8CJ</t>
  </si>
  <si>
    <t>10.1111/jpim.12405</t>
  </si>
  <si>
    <t>Berger J, 2012, J MARKETING RES, V49, P192, DOI 10.1509/jmr.10.0353; Blei DM, 2003, J MACH LEARN RES, V3, P993, DOI 10.1162/jmlr.2003.3.4-5.993; Buschken J, 2016, MARKET SCI, V35, P953, DOI 10.1287/mksc.2016.0993; Chae I, 2017, MARKET SCI, V36, P89, DOI 10.1287/mksc.2016.1001; Fossen BL, 2017, MARKET SCI, V36, P105, DOI 10.1287/mksc.2016.1002; Grabowicz PA, 2012, PLOS ONE, V7, DOI 10.1371/journal.pone.0029358; Hinz O, 2011, J MARKETING, V75, P55, DOI 10.1509/jm.10.0088; Ho TH, 2012, MARKET SCI, V31, P236, DOI 10.1287/mksc.1110.0701; Hughes DJ, 2012, COMPUT HUM BEHAV, V28, P561, DOI 10.1016/j.chb.2011.11.001; Iyengar R, 2011, MARKET SCI, V30, P195, DOI 10.1287/mksc.1100.0566; Kumar V, 2013, MARKET SCI, V32, P194, DOI 10.1287/mksc.1120.0768; Lee TY, 2011, J MARKETING RES, V48, P881, DOI 10.1509/jmkr.48.5.881; Ma LY, 2015, MARKET SCI, V34, P627, DOI 10.1287/mksc.2015.0912; Moe WW, 2012, MARKET SCI, V31, P372, DOI 10.1287/mksc.1110.0662; Nam H, 2014, J MARKETING, V78, P21, DOI 10.1509/jm.12.0151; Netzer O, 2012, MARKET SCI, V31, P521, DOI 10.1287/mksc.1120.0713; Ngo S., 2016, FORRESTER WAVE ENTER; Pauwels K, 2016, INT J RES MARK, V33, P639, DOI 10.1016/j.ijresmar.2016.01.005; Schweidel DA, 2014, J MARKETING RES, V51, P387, DOI 10.1509/jmr.12.0424; Schweidel DA, 2014, MARKET SCI, V33, P273, DOI 10.1287/mksc.2013.0832; Srinivasan S, 2016, J ACAD MARKET SCI, V44, P440, DOI 10.1007/s11747-015-0431-z; Stephen AT, 2012, J MARKETING RES, V49, P624, DOI 10.1509/jmr.09.0401; Tausczik YR, 2010, J LANG SOC PSYCHOL, V29, P24, DOI 10.1177/0261927X09351676; Tirunillai S, 2014, J MARKETING RES, V51, P463, DOI 10.1509/jmr.12.0106; Toubia O, 2013, MARKET SCI, V32, P368, DOI 10.1287/mksc.2013.0773; Trusov M, 2010, J MARKETING RES, V47, P643, DOI 10.1509/jmkr.47.4.643; Trusov M, 2009, J MARKETING, V73, P90, DOI 10.1509/jmkg.73.5.90; Venkatesh A., 2016, J ASS CONSUMER RES, V1, P378; Wu S, 2011, P 20 INT C WORLD WID, P705, DOI DOI 10.1145/1963405.1963504; Ying YP, 2006, J MARKETING RES, V43, P355, DOI 10.1509/jmkr.43.3.355; Zhang YC, 2017, INT J RES MARK, V34, P100, DOI 10.1016/j.ijresmar.2016.07.003; Zhong N., 2016, WORKING PAPER</t>
  </si>
  <si>
    <t>wmoe@rhsmith.umd.edu</t>
  </si>
  <si>
    <t>Moe, WW (reprint author), Univ Maryland, Robert H Smith Sch Business, College Pk, MD 20742 USA.</t>
  </si>
  <si>
    <t>[Moe, Wendy W.] Univ Maryland, Mkt, College Pk, MD 20742 USA; [Moe, Wendy W.] Univ Maryland, MS Mkt Analyt, College Pk, MD 20742 USA; [Moe, Wendy W.] Univ Maryland, Robert H Smith Sch Business, Smith Analyt Consortium, College Pk, MD 20742 USA; [Schweidel, David A.] Georgetown Univ, McDonough Sch Business, Mkt, Washington, DC 20057 USA</t>
  </si>
  <si>
    <t>While the data from social media platforms are abundant, social media has primarily been viewed as a channel through which marketers can reach consumers. While its use as a promotional channel is important, this perspective ignores the potential value of social media data. From social media data, much can be learned about individual consumers and more broadly networks of consumers. Viewed in this way, social media data can be an important source of insights into consumers that can be used to support marketing decisions. In contrast to more traditional means of gathering insights, social media data are freely provided by the consumers themselves, allowing marketers to hear the voice of the consumer directly. In this paper, the authors introduce a framework that views social media data as a source of marketing insights. They then discuss the characteristics of social data that have required innovation in the analytic approaches used to derive actionable marketing insights. The authors identify and elaborate on specific topics in which they believe that social media analytics can serve as a valuable tool for marketers, as well as discuss areas of opportunity for future research.</t>
  </si>
  <si>
    <t>WORD-OF-MOUTH; LATENT DIRICHLET ALLOCATION; CUSTOMER REVIEWS; TEXT ANALYSIS; ONLINE; NETWORKS; TWITTER; MODEL</t>
  </si>
  <si>
    <t>Opportunities for Innovation in Social Media Analytics</t>
  </si>
  <si>
    <t>Moe, Wendy W.; Schweidel, David A.</t>
  </si>
  <si>
    <t>Moe, WW; Schweidel, DA</t>
  </si>
  <si>
    <t>WOS:000408300300013</t>
  </si>
  <si>
    <t>FE6DN</t>
  </si>
  <si>
    <t>10.1016/j.econlet.2017.06.032</t>
  </si>
  <si>
    <t>Econ. Lett.</t>
  </si>
  <si>
    <t>ECON LETT</t>
  </si>
  <si>
    <t>1873-7374</t>
  </si>
  <si>
    <t>0165-1765</t>
  </si>
  <si>
    <t>PO BOX 564, 1001 LAUSANNE, SWITZERLAND</t>
  </si>
  <si>
    <t>ELSEVIER SCIENCE SA</t>
  </si>
  <si>
    <t>Azzimonti M, 2015, 21273 NBER; Azzimonti M., 2014, J MONETARY EC, V67; Bachmann R, 2013, AM ECON J-MACROECON, V5, P217, DOI 10.1257/mac.5.2.217; Bakas D., 2016, J EMPIR FINANCE, V39; Baker SR, 2016, Q J ECON, V131, P4; Blei DM, 2003, J MACH LEARN RES, V3, P993, DOI 10.1162/jmlr.2003.3.4-5.993; Brogaard J, 2015, MANAGE SCI, V61, P3, DOI 10.1287/mnsc.2014.2044; Chuang J., 2012, INTERPRETATION TRUST; Fernandez-Villaverdei J., 2015, AM EC REV, V105; Griffiths TL, 2004, P NATL ACAD SCI USA, V101, P5228, DOI 10.1073/pnas.0307752101; Gulen H, 2016, REV FINANC STUD, V29, P523, DOI 10.1093/rfs/hhv050; Hoffman M, 2010, NEURAL INFORM PROCES; Pastor L, 2013, J FINANC ECON, V110, P520, DOI 10.1016/j.jfineco.2013.08.007; Pastor L, 2012, J FINANC, V67, P1219, DOI 10.1111/j.1540-6261.2012.01746.x; Rehtifek R., 2010, P LREC 2010 WORKSH N; Sievert C., 2014, ACL WORKSH INT LANG</t>
  </si>
  <si>
    <t>a.azqueta-gavaldon.1@research.gla.ac.uk</t>
  </si>
  <si>
    <t>Azqueta-Gavaldon, A (reprint author), Univ Glasgow, Adam Smith Business Sch, Room 101,12 Southpark Terrace, Glasgow G12 8LG, Lanark, Scotland.</t>
  </si>
  <si>
    <t>[Azqueta-Gavaldon, Andres] Univ Glasgow, Adam Smith Business Sch, Room 101,12 Southpark Terrace, Glasgow G12 8LG, Lanark, Scotland</t>
  </si>
  <si>
    <t>I propose creating a news-based Economic Policy Uncertainty (EPU) index by employing an unsupervised algorithm able to deduce the subject of each article without the need for pre-labeled data. (C) 2017 Elsevier B.V. All rights reserved.</t>
  </si>
  <si>
    <t>Unsupervised machine learning; Latent Dirichlet Allocation (LDA); Economic Policy Uncertainty (EPU)</t>
  </si>
  <si>
    <t>ECONOMICS LETTERS</t>
  </si>
  <si>
    <t>Developing news-based Economic Policy Uncertainty index with, unsupervised machine learning</t>
  </si>
  <si>
    <t>Azqueta-Gavaldon, Andres</t>
  </si>
  <si>
    <t>Azqueta-Gavaldon, A</t>
  </si>
  <si>
    <t>Abbasi A., 2015, P 8 ACM SIGSPATIAL I; Bendler J, 2014, BUS INFORM SYST ENG+, V6, P279, DOI 10.1007/s12599-014-0342-4; Blei DM, 2012, COMMUN ACM, V55, P77, DOI 10.1145/2133806.2133826; Boley BB, 2013, TOURISM MANAGE, V37, P27, DOI 10.1016/j.tourman.2012.11.020; Brandt T., 2016, ICIS 2016 P; Broersma M, 2013, JOURNAL PRACT, V7, P446, DOI 10.1080/17512786.2013.802481; Buonincontri P, 2016, INF TECHNOL TOUR, V16, P285, DOI 10.1007/s40558-016-0060-5; Chaves MS, 2012, TOURISM MANAGE, V33, P1286, DOI 10.1016/j.tourman.2011.11.007; Cheng XQ, 2014, IEEE T KNOWL DATA EN, V26, P2928, DOI 10.1109/TKDE.2014.2313872; Chua A, 2016, TOURISM MANAGE, V57, P295, DOI 10.1016/j.tourman.2016.06.013; Chung N, 2015, BEHAV INFORM TECHNOL, V34, P902, DOI 10.1080/0144929X.2015.1039060; Chung N, 2015, TELEMAT INFORM, V32, P215, DOI 10.1016/j.tele.2014.08.005; Delo C., 2013, MEET GATEKEEPERS TWI; Duggan M., 2015, DEMOGRAPHICS KEY SOC; Facebook Inc, 2014, ANN REP 2014; Fan WG, 2015, INFORM MANAGE-AMSTER, V52, P761, DOI 10.1016/j.im.2015.07.007; Fan WG, 2014, COMMUN ACM, V57, P74, DOI 10.1145/2602574; Gerbaudo P., 2012, TWEETSTREETSOCIA; Gerber MS, 2014, DECIS SUPPORT SYST, V61, P115, DOI 10.1016/j.dss.2014.02.003; Girardin F, 2008, IEEE PERVAS COMPUT, V7, P36, DOI 10.1109/MPRV.2008.71; Gretzel U, 2015, ELECTRON MARK, V25, P179, DOI 10.1007/s12525-015-0196-8; Gretzel U, 2015, COMPUT HUM BEHAV, V50, P558, DOI 10.1016/j.chb.2015.03.043; Grun B, 2011, J STAT SOFTW, V40, P1; Harvard Business Review Analytics Service, 2010, NEW CONV TAK SOC MED; Hawelka B, 2014, CARTOGR GEOGR INF SC, V41, P260, DOI 10.1080/15230406.2014.890072; Jeffries A., 2013, MAN FLICKR MAKING SE; Junglas IA, 2008, COMMUN ACM, V51, P65, DOI 10.1145/1325555.1325568; Kim J., 2015, J TRAVEL RES; Kling F., 2012, P 20 INT C ADV GEOGR, P482, DOI DOI 10.1145/2424321.2424395; Levine RV, 1999, J CROSS CULT PSYCHOL, V30, P178, DOI 10.1177/0022022199030002003; Lo IS, 2011, TOURISM MANAGE, V32, P725, DOI 10.1016/j.tourman.2010.06.001; Majid A, 2013, INT J GEOGR INF SCI, V27, P662, DOI 10.1080/13658816.2012.696649; Munar AM, 2014, TOURISM MANAGE, V43, P46, DOI 10.1016/j.tourman.2014.01.012; Munar AM, 2013, SCAND J HOSP TOUR, V13, P1, DOI 10.1080/15022250.2013.764511; Oreskovic A., 2015, HERES ANOTHER AREA T; Park J. H., 2016, INT J INF MANAGE; Raun J, 2016, TOURISM MANAGE, V57, P202, DOI 10.1016/j.tourman.2016.06.006; Risius M, 2015, INFORM MANAGE-AMSTER, V52, P824, DOI 10.1016/j.im.2015.06.004; Sigala M, 2012, NEW DIRECT TOUR ANAL, P1; Silverman B., 1986, DENSITY ESTIMATION S; Steiger E, 2015, T GIS, V19, P809, DOI 10.1111/tgis.12132; Stieglitz S, 2014, BUS INFORM SYST ENG+, V6, P89, DOI 10.1007/s12599-014-0315-7; Tilly R, 2015, ELECTRON MARK, V25, P227, DOI 10.1007/s12525-015-0181-2; Wagner S., 2015, ICIS 2015 P; Weidemann C., 2013, INT J GEOINFORMATICS, V9, P21; Weller K., 2014, TWITTER AND SOC; Wood SA, 2013, SCI REP-UK, V3, DOI 10.1038/srep02976; Xia ZX, 2008, COMPUT ENVIRON URBAN, V32, P396, DOI 10.1016/j.compenvurbsys.2008.05.001; Yacouel N, 2012, J TRAVEL RES, V51, P219, DOI 10.1177/0047287511400611; Zervas G., 2015, RISE SHARING EC ESTI</t>
  </si>
  <si>
    <t>WOS:000415301400010</t>
  </si>
  <si>
    <t>10.1016/j.elerap.2017.04.004</t>
  </si>
  <si>
    <t>Abrigo M.R.M, 2015, P 2015 INT PAN DAT C; Agarwal R, 2014, INFORM SYST RES, V25, P443, DOI 10.1287/isre.2014.0546; Aigner W, 2008, IEEE T VIS COMPUT GR, V14, P47, DOI 10.1109/TVCG.2007.70415; Amemiya T, 1985, ADV ECONOMETRICS; Anderson C., 2008, WIRED; Angrist JD, 2009, MOSTLY HARMLESS ECONOMETRICS: AN EMPIRICISTS COMPANION, P1; Aral S, 2011, IEEE INTELL SYST, V26, P91, DOI 10.1109/MIS.2011.89; ASHENFELTER O, 1985, REV ECON STAT, V67, P648, DOI 10.2307/1924810; Athey S., 2015, P 21 ACM SIGKDD INT, V56; Athey S, 2011, Q J ECON, V126, P1213, DOI 10.1093/qje/qjr028; Bapna R, 2015, MANAGE SCI, V61, P1902, DOI 10.1287/mnsc.2014.2081; Bardhan IR, 2010, J MANAGE INFORM SYST, V26, P13, DOI 10.2753/MIS0742-1222260402; Basak Debasish, 2007, NEURAL INFORM PROCES, V11, P203; Bell G, 2009, SCIENCE, V323, P1297, DOI 10.1126/science.1170411; Ben-David S, 2007, LECT NOTES COMPUT SC, V4539, P20, DOI 10.1007/978-3-540-72927-3_4; Benaroch M, 2010, J MANAGE INFORM SYST, V26, P317, DOI 10.2753/MIS0742-1222260411; Bertrand M, 2004, Q J ECON, V119, P249, DOI 10.1162/003355304772839588; Bhattacharjee S, 2007, MANAGE SCI, V53, P1359, DOI 10.1287/mnsc.1070.0699; Bishop C. M., 1995, NEURAL NETWORKS PATT; Blei DM, 2003, J MACH LEARN RES, V3, P993, DOI 10.1162/jmlr.2003.3.4-5.993; Blinder A S, 1998, ASKING PRICES NEW AP; Bockstedt JC, 2006, INT J ELECTRON COMM, V10, P7, DOI 10.2753/JEC1086-4415100301; Brabham DC, 2009, PLAN THEOR, V8, P242, DOI 10.1177/1473095209104824; Breiman L., 1994, 421 U CAL; Brickland T., 2001, INTRO POLICY PROCESS; Brynjolfsson E., 2011, RACE MACHINE DIGITAL; Brynjolfsson E., 2013, TED TALK; BUNN DW, 1977, POLICY SCI, V8, P125, DOI 10.1007/BF01712289; CAMERON AC, 1990, J ECONOMETRICS, V46, P347, DOI 10.1016/0304-4076(90)90014-K; Canova F, 2013, ADV ECONOMETRICS, V32, P205, DOI 10.1108/S0731-9053(2013)0000031006; CARD D, 1994, AM ECON REV, V84, P772; Carley KM, 2002, P NATL ACAD SCI USA, V99, P7257, DOI 10.1073/pnas.082080599; Cha M., 2009, P 18 INT C WORLD WID, P721, DOI DOI 10.1145/1526709.1526806; Chang R.M., 2012, P 14 ANN INT ACM C E, P272; Chang RM, 2014, DECIS SUPPORT SYST, V63, P67, DOI 10.1016/j.dss.2013.08.008; Chaudhuri S, 2011, COMMUN ACM, V54, P88, DOI 10.1145/1978542.1978562; Chellappa RK, 2011, INFORM SYST RES, V22, P83, DOI 10.1287/isre.1090.0264; Chen HC, 2012, MIS QUART, V36, P1165; Cheng ZY, 2016, ACM T INFORM SYST, V34, DOI 10.1145/2846092; Clemons E.K., 2005, BROADBAND EXPLOSION, P137; Cloud Standards Customer Council, 2014, DEPL BIG DAT AN APPL; Cohen J, 2009, PROC VLDB ENDOW, V2, P1481, DOI 10.14778/1687553.1687576; Constantine NA, 2012, PERSPECT SEX REPRO H, V44, P134, DOI 10.1363/4413412; Cook T., 1979, QUASIEXPERIMENTATION; CRAGG JG, 1971, ECONOMETRICA, V39, P829, DOI 10.2307/1909582; Creeber G, 2001, TELEVISION GENRE BOO; Das SR, 2007, MANAGE SCI, V53, P1375, DOI 10.1287/mnsc.1070.0704; Davenport T., 2017, CHANGING WORLD TECHN, P27; Davenport TH, 2006, HARVARD BUS REV, V84, P98; Davern MJ, 2000, J MANAGE INFORM SYST, V16, P121, DOI 10.1080/07421222.2000.11518268; Davies P, 1999, BRIT J EDUC STUD, V47, P108, DOI 10.1111/1467-8527.00106; De Marchi G, 2016, ANN OPER RES, V236, P15, DOI 10.1007/s10479-014-1578-6; de Matos MG, 2016, MANAGE SCI, V62, P2563, DOI 10.1287/mnsc.2015.2258; Del Guidice M., 2015, SOCIAL MEDIA EMERGIN; DELONG JB, 1990, J POLIT ECON, V98, P703, DOI 10.1086/261703; Demirkan H, 2013, DECIS SUPPORT SYST, V55, P412, DOI 10.1016/j.dss.2012.05.048; Demirkan H, 2008, ELECTRON COMMER R A, V7, P356, DOI 10.1016/j.elerap.2008.07.002; Dennis DM, 2013, J ADVERTISING RES, V53, P166, DOI 10.2501/JAR-53-2-166-174; Dhanaraj R., 2005, P INT C MUS INF RETR, P488; Dietterich T.G., 2003, ENCY COGNITIVE SCI; Dietz M., 2016, CUTTING NOISE FINANC; Elberse A, 2010, J MARKETING, V74, P107, DOI 10.1509/jmkg.74.3.107; Ernst &amp; Young, 2014, BIG DAT CHANG WAY BU; Fagella D., 2016, HEALTHCARES BIG DATA, P8; Farris P. W., 2010, MARKETING METRICS DE; Ferrari SLP, 2004, J APPL STAT, V31, P799, DOI 10.1080/0266476042000214501; Freedman D. A., 2010, STAT MODELS CAUSAL I; Friedman D., 1994, EXPT METHODS PRIMER; Geng D., 2017, P 50 HAW INT C SYS S; Ghose A, 2012, MARKET SCI, V31, P493, DOI 10.1287/mksc.1110.0700; Gondecha P., 2012, TUTORIALS OPERATIONS; Grace J., 2008, P 17 ACM INT WORLD W; Granados N, 2012, INFORM SYST RES, V23, P164, DOI 10.1287/isre.1100.0312; Granados NF, 2011, J MANAGE INFORM SYST, V28, P39, DOI 10.2753/MIS0742-1222280203; Greene W, 2007, FDN TRENDS ECONOMETR, V1, P113; Gurmu S, 1996, J BUS ECON STAT, V14, P469, DOI 10.2307/1392255; Haaijer R, 1998, MARKET SCI, V17, P236, DOI 10.1287/mksc.17.3.236; Hainmueller J, 2014, POLIT ANAL, V22, P143, DOI 10.1093/pan/mpt019; HAMLEN WA, 1991, REV ECON STAT, V73, P729, DOI 10.2307/2109415; Harrysson M., 2014, STRENGTH WEAK SIGNAL; Hassan NR, 2009, INFORM SYST MANAGE, V26, P61, DOI 10.1080/10580530802557762; Hayat EA, 2010, TURK KLIN TIP BILIM, V30, P1665; Hey T, 2009, 4 PARADIGM DATA INTE; Hoang A.P., 2016, 2016 HAW INT C SYS S; Hu H, 2014, IEEE ACCESS, V2, P652, DOI 10.1109/ACCESS.2014.2332453; Hu MC, 2011, AM J DRUG ALCOHOL AB, V37, P367, DOI 10.3109/00952990.2011.597280; Hussain M., 2014, PAKISTAN J STAT OPER, V10, P369; Iacus SM, 2011, J AM STAT ASSOC, V106, P345, DOI 10.1198/jasa.2011.tm09599; IBM, 2017, EDUCATION; IBM, 2012, AN REAL WORLD US BIG; IBM, 2017, 4 VS BIG DAT; IBM, 2017, SOLV REAL PROBL BUIL; IDC, 2016, WORLDW IT SPEND FOR; IDC, 2009, DIG DAT DOUBL EV 18; IFPI, 2015, DIG MUS REP REC IND; Imbens G., 2011, CLUSTERING SPATIAL C; Investopedia, 2017, ECONOMETRICS; JAIN D, 1995, J PROD INNOVAT MANAG, V12, P124, DOI 10.1111/1540-5885.1220124; James G., 2013, INTRO STAT LEARNING; Kauffman R. J., 2000, International Journal of Intelligent Systems in Accounting, Finance and Management, V9, P217, DOI 10.1002/1099-1174(200012)9:4&lt;217::AID-ISAF191&gt;3.0.CO;2-#; Kauffman R.J., 2007, EC INFORM SYSTEMS EL; Kauffman R. J., 2014, ASIAN MANAGEMENT INS, V1, P50; Kauffman R.J., 2017, P 50 HAW INT C SYST; Kauffman R.J, 2014, SEM PRES AG SCI TECH; Kauffman RJ, 2001, INT J ELECTRON COMM, V5, P5, DOI 10.1080/10864415.2001.11044222; Kauffman RJ, 2012, INFORM TECHNOL MANAG, V13, P115, DOI 10.1007/s10799-011-0106-5; Kauffman RJ, 2010, J ASSOC INF SYST, V11, P303; Kecman V, 2005, STUD FUZZ SOFT COMP, V177, P255; Kelly K, 1995, OUT CONTROL NEW BIOL; Kenett R., 2017, INFORM QUALITY POTEN; Kieschnick R, 2003, STAT MODEL, V3, P193, DOI 10.1191/1471082X03st053oa; Kim K., 2016, INT S SMART FIN SHEN; King G., 2016, WORKING PAPER; Kleinbaum D. G., 2006, SURVIVAL ANAL SELF L; Kmenta J., 1986, ELEMENTS ECONOMETRIC; Lafayette J., 2014, BROADCAST CAB, V144, P16; Larkey P.D., 2015, EVALUATING PUBLIC PR; Lawal BH, 2012, QUAL QUANT, V46, P19, DOI 10.1007/s11135-010-9324-x; Lazer D, 2009, SCIENCE, V323, P721, DOI 10.1126/science.1167742; Learn SciKit, 2017, SKLEARN ENSEMBLE; Lee G., 2016, 2769696 SSRN; LEE J, 2015, PROC CIRP, V38, P3, DOI DOI 10.1016/J.PR0CIR.2015.08.026; Lewis D, 2000, J PHILOS, V97, P182, DOI 10.2307/2678389; Li X., 2015, P 24 INT C ART INT B; Li Z., 2017, P 50 HAW INT C SYS S; Lopez M., 2016, FORBES; Lymperopoulos I., 2013, COLLABORATIVE TRUSTE, V399; Ma D, 2014, IEEE T ENG MANAGE, V61, P717, DOI 10.1109/TEM.2014.2332633; Mahalanobis P. C., 1936, P NATL I SCI INDIA, V2, P49, DOI [DOI 10.1145/1390156.1390302, 10.1145/1390156.1390302]; Maheshwari Sapna, 2017, NY TIMES; Manyika J., 2011, BIG DATA NEXT FRONTI; Marsh L., 2001, SPLINE REGRESSION MO, V07-137; Mayer-Schonberger V., 2013, BIG DATA REVOLUTION; McKinsey, 2011, CREATING VALUE CREDI; MEYER BD, 1995, J BUS ECON STAT, V13, P151, DOI 10.2307/1392369; Misra A., 2014, P 2014 WORKSH PHYS A; Mohr L. B., 1995, IMPACT ANAL PROGRAM; Mor Y., 2014, WIRED; Moretti E, 2011, REV ECON STUD, V78, P356, DOI 10.1093/restud/rdq014; Nemschoff M, 2014, WHY TRANSPORTATION I, P28; Newswire P. R., 2013, VIDEO DEMAND MARKET; Ni Y., 2011, P 4 INT WORKSH MACH; Pearl J., 2009, UNDERSTANDING PROPEN; Pearl J., 2009, STAT SURVEYS, V3, P96, DOI DOI 10.1214/09-SS057; Personal Data Protection Commission Singapore, 2016, PERS DAT PROT ACT 20; Ray S, 1999, P 4 INT C ADV PATT R, P137; Ren J., 2017, WORKING PAPER; Roberts J. J., 2016, FORTUNE; ROUSSEEUW PJ, 1987, J COMPUT APPL MATH, V20, P53, DOI 10.1016/0377-0427(87)90125-7; Rubin DB, 2006, MATCHED SAMPLING FOR CAUSAL EFFECTS, P1, DOI 10.2277/ 0521674360; RUBIN DB, 1978, ANN STAT, V6, P34, DOI 10.1214/aos/1176344064; Rutter M, 2007, PERSPECT PSYCHOL SCI, V2, P377, DOI 10.1111/j.1745-6916.2007.00050.x; SAS, 2017, MACH LEARN WHAT IT I; Science and Knowledge Service, 2016, COUNT IMP EV, P7; Sekhon JS, 2009, ANNU REV POLIT SCI, V12, P487, DOI 10.1146/annurev.polisci.11.060606.135444; Sen A.G, 2003, INDIAN I MANAGE BANG, V15, P124; Shadish W. R., 2002, EXPT QUASIEXPERIMENT; Shi Z, 2016, MIS QUART, V40, P1035, DOI 10.25300/MISQ/2016/40.4.11; Shmueli G, 2010, STAT SCI, V25, P289, DOI 10.1214/10-STS330; Simon H.A., 1996, SCI ARTIFICIAL; SIMS CA, 1980, ECONOMETRICA, V48, P1, DOI 10.2307/1912017; Sisario B, 2016, NIELSEN ACQUIRES GRA; Strassmann P., 1988, MEASURING BUSINESS V; Strobl E. A., 2000, Journal of Cultural Economics, V24, P113, DOI 10.1023/A:1007601402245; Stroud Matt, 2014, MINORITY REPORT CHIC; Tan T.N., 2005, INTRO DATA MINING; Techatassanasoontorn AA, 2014, DECIS SUPPORT SYST, V58, P53, DOI 10.1016/j.dss.2013.01.014; Tirunillai S, 2014, J MARKETING RES, V51, P463, DOI 10.1509/jmr.12.0106; TREACY M, 1993, HARVARD BUS REV, V71, P84; U.S. Securities and Exchange Commission, 2013, UPD INV AL SOC MED I; VANDEVEN AH, 1992, STRATEGIC MANAGE J, V13, P169, DOI 10.1002/smj.4250131013; Wang YW, 2016, MARKET SCI, V35, P565, DOI 10.1287/mksc.2015.0966; Watson HJ, 2007, COMPUTER, V40, P96, DOI 10.1109/MC.2007.331; WEAVER W, 1948, Am Sci, V36, P536; Wellman M.P., 1995, EC APPROACH ARTIFICI; Wooldridge JM, 2010, ECONOMETRIC ANALYSIS OF CROSS SECTION AND PANEL DATA, 2ND EDITION, P1; World Bank, 2013, GIN IND; Yankelovich D, 2006, HARVARD BUS REV, V84, P122; Yu KM, 2001, STAT PROBABIL LETT, V54, P437, DOI 10.1016/S0167-7152(01)00124-9; Zhou LN, 2013, ELECTRON COMMER R A, V12, P61, DOI 10.1016/j.elerap.2013.02.003</t>
  </si>
  <si>
    <t>This research was supported by the Singapore National Research Foundation under its International Research Centre @ Singapore Funding Initiative and administered by the Infocomm Development Authority. Readers should recognize that nondisclosure agreements prevent us from sharing the organization identities and names of key informants, as well as details of the data and the findings that our sponsors view as privileged information. A related version of this work (Kim et al., 2017) was presented at the 50th Anniversary Hawaii International Conference on Systems Science (HICSS) in January 2017, held in Waikoloa, Hawaii, in the Minitrack on 'Integrating Business Operations, IT and Consumer Behavior' in the Organizational Systems and Technologies Track. We are grateful to a number of individuals for their comments and interest in this research: Avi Seidmann, Jennifer Zhang, Yabing Jiang, Huaxia Rui, Rajiv Dewan, and several anonymous reviewers of the conference submission. We benefitted from the input at different times of other colleagues: Ee-Peng Lim, Steven Miller, Steve Fienberg, Hoong Chuin Lau, Archan Misra, Alexis Tsoukias, and Ramayya Krishnan, as well as Pulak Ghosh, Bing Tian Dai, Zhuolun Li, Gwangjae Jung, Peiran Zhang, Myung-Rae Chang, and YoungOk Kwon, when they were at SMU's Living Analytics Research Centre (LARC). We also appreciated suggestions from Kustini Lim-Wavde, Ryan Sougstad, Bin Wang, Jessica Chen, Ursula Higgins, Morad Benyoucef, Tuan Anh Hoang, Jiali Du, Zhiyuan Gao, David Phang, Zhaoxia Wang, Qiuhong Wang, and Chris Yang. The authors are solely responsible for any errors and omissions.</t>
  </si>
  <si>
    <t>Singapore National Research Foundation under its International Research Centre @ Singapore Funding Initiative</t>
  </si>
  <si>
    <t>rkauffman@smu.edu.sg; kwansoo.kim@izmirekonomi.edu.tr; tomlee@hanyang.ac.kr; aphoang.2013@phdis.smu.edu.sg; jing.ren.2012@phdis.smu.edu.sg</t>
  </si>
  <si>
    <t>Kauffman, RJ (reprint author), Singapore Management Univ, Singapore, Singapore.</t>
  </si>
  <si>
    <t>[Kauffman, Robert J.; Hoang, Ai-Phuong; Ren, Jing] Singapore Management Univ, Singapore, Singapore; [Kim, Kwansoo] Izmir Univ Econ, Izmir, Turkey; [Lee, Sang-Yong Tom] Hanyang Univ, Seoul, South Korea</t>
  </si>
  <si>
    <t>Computational Social Science (CSS) has become a mainstream approach in the empirical study of policy analytics issues in various domains of e-commerce research. This article is intended to represent recent advances that have been made for the discovery of new policy-related insights in business, consumer and social settings. The approach discussed is fusion analytics, which combines machine-based methods from Computer Science (CS) and explanatory empiricism involving advanced Econometrics and Statistics. It explores several efforts to conduct research inquiry in different functional areas of Electronic Commerce and Information Systems (IS), with applications that represent different functional areas of business, as well as individual consumer, social and public issues. Recent developments and shifts in the scientific study of technology-related phenomena and Social Science issues in the presence of historically-large datasets prompt new forms of research inquiry. They include blended approaches to research methodology, and more interest in the production of research results that have direct application to industry contexts. This article showcases the methods shifts and several contemporary applications. They discuss: (1) feedback effects in mobile phone-based stock trading; (2) sustainability of toprank chart popularity of music tracks; (3) household TV viewing patterns; and (4) household sampling and purchases of video-on-demand (VoD) services. The range of applicability of the ideas goes beyond the scope of these illustrations, to include issues in public services, healthcare, product and service deployment, public opinion and elections, electronic auctions, and travel and tourism services. In fact, the coverage is as broad as for-profit and for-non-profit, private and public, and governmental and non-governmental institutions. (C) 2017 Published by Elsevier B.V.</t>
  </si>
  <si>
    <t>COMPUTATIONAL SOCIAL-SCIENCE; LATENT DIRICHLET ALLOCATION; BIG DATA; CAUSAL INFERENCE; INFORMATION-TECHNOLOGY; RANDOMIZED EXPERIMENTS; BUSINESS INTELLIGENCE; REGRESSION-ANALYSIS; MATCHING METHODS; MODELS</t>
  </si>
  <si>
    <t>Causality; Computational Social Science; Data analytics; Econometrics; E-commerce; Empirical research; Fintech; Fusion analytics; Music popularity; Stock trading; Policy analytics; TV viewing; Video-on-demand (VoD)</t>
  </si>
  <si>
    <t>Combining machine-based and econometrics methods for policy analytics insights</t>
  </si>
  <si>
    <t>Kauffman, Robert J.; Kim, Kwansoo; Lee, Sang-Yong Tom; Hoang, Ai-Phuong; Ren, Jing</t>
  </si>
  <si>
    <t>Kauffman, RJ; Kim, K; Lee, SYT; Hoang, AP; Ren, J</t>
  </si>
  <si>
    <t>Allison DB, 1999, JAMA-J AM MED ASSOC, V282, P1530, DOI 10.1001/jama.282.16.1530; AlSumait L, 2009, LECT NOTES ARTIF INT, V5781, P67; Archak N, 2011, MANAGE SCI, V57, P1485, DOI 10.1287/mnsc.1110.1370; Bin Lu, 2011, 2011 IEEE International Conference on Data Mining Workshops, P81, DOI 10.1109/ICDMW.2011.125; Bird S., 2009, NATURAL LANGUAGE PRO; BLATTBERG RC, 1990, MANAGE SCI, V36, P887, DOI 10.1287/mnsc.36.8.887; Blei D., 2006, ICML, V23, P113, DOI DOI 10.1145/1143844.1143859; Blei DM, 2003, J MACH LEARN RES, V3, P993, DOI 10.1162/jmlr.2003.3.4-5.993; Boardman JD, 2005, J HEALTH SOC BEHAV, V46, P229, DOI 10.1177/002214650504600302; Bollinger B, 2011, AM ECON J-ECON POLIC, V3, P91, DOI 10.1257/pol.3.1.91; Buschken J, 2016, MARKET SCI, V35, P953, DOI 10.1287/mksc.2016.0993; Cao J, 2009, NEUROCOMPUTING, V72, P1775, DOI 10.1016/j.neucom.2008.06.011; Chang J., 2009, P ADV NEUR INF PROC, V31, P1; Decker R, 2010, INT J RES MARK, V27, P293, DOI 10.1016/j.ijresmar.2010.09.001; Deveaud R, 2012, P 21 TEXT RETR C TRE; DICKEY JM, 1983, J AM STAT ASSOC, V78, P628, DOI 10.2307/2288131; Downs JS, 2013, AM J PUBLIC HEALTH, V103, P1604, DOI 10.2105/AJPH.2013.301218; Eliashberg J, 2007, MANAGE SCI, V53, P881, DOI 10.1287/mnsc.1060.0668; Finkelstein EA, 2009, HEALTH AFFAIR, V28, pW822, DOI 10.1377/hlthaff.28.5.w822; Ghose A, 2012, MARKET SCI, V31, P493, DOI 10.1287/mksc.1110.0700; Godes D, 2012, MARKET SCI, V31, P448, DOI 10.1287/mksc.1110.0653; GRIFFIN A, 1993, MARKET SCI, V12, P1, DOI 10.1287/mksc.12.1.1; Griffiths TL, 2004, P NATL ACAD SCI USA, V101, P5228, DOI 10.1073/pnas.0307752101; Jagarlamudi J., 2012, P 13 C EUR CHAPT ASS, P204; Jalonick MC, 2013, ASS PRESS; KULLBACK S, 1951, ANN MATH STAT, V22, P79, DOI 10.1214/aoms/1177729694; Kuo T, 2009, AM J PUBLIC HEALTH, V99, P1680, DOI 10.2105/AJPH.2008.153023; Lee TY, 2011, J MARKETING RES, V48, P881, DOI 10.1509/jmkr.48.5.881; LIN JH, 1991, IEEE T INFORM THEORY, V37, P145, DOI 10.1109/18.61115; Manyika J., 2011, BIG DATA NEXT FRONTI; Mimno D, 2008, P 24 C ANN C UNC AR; Netzer O, 2012, MARKET SCI, V31, P521, DOI 10.1287/mksc.1120.0713; Roe B, 1999, J PUBLIC POLICY MARK, V18, P89; Rosen-Zvi M., 2004, P 20 C UNC ART INT, P487; Steyvers Mark, 2007, HDB LATENT SEMANTIC, V427, P424; Tirunillai S, 2014, J MARKETING RES, V51, P463, DOI 10.1509/jmr.12.0106; Wallach Hanna M., 2011, P C EMP METH NAT LAN, P262; Wierenga B, 2006, MARKET SCI, V25, P674, DOI 10.1287/mksc.1050.0185; YANIV I, 1993, PSYCHOL SCI, V4, P58, DOI 10.1111/j.1467-9280.1993.tb00558.x</t>
  </si>
  <si>
    <t>WOS:000413388500012</t>
  </si>
  <si>
    <t>FK3MF</t>
  </si>
  <si>
    <t>10.1016/j.isprsjprs.2017.09.007</t>
  </si>
  <si>
    <t>Baatz M., 2000, ANGEW GEOGRAPHISCHE, P12, DOI DOI 10.1016/J.ISPRSJPRS.2003.10.002; Benz UC, 2004, ISPRS J PHOTOGRAMM, V58, P239, DOI 10.1016/j.isprsjprs.2003.10.002; Blei DM, 2003, J MACH LEARN RES, V3, P993, DOI 10.1162/jmlr.2003.3.4-5.993; BOSCH A, 2006, ECCV, V3954, P517; Boutell MR, 2004, PATTERN RECOGN, V37, P1757, DOI 10.1016/j.patcog.2004.03.009; Breiman L, 2001, MACH LEARN, V45, P5, DOI 10.1023/A:1010933404324; Burnett C, 2003, ECOL MODEL, V168, P233, DOI 10.1016/S0304-3800(03)00139-X; Cao L, 2007, P IEEE INT C COMP VI, P1; Cleve C, 2008, COMPUT ENVIRON URBAN, V32, P317, DOI 10.1016/j.compenvurbsys.2007.10.001; Cohen G, 2000, EUR J COGN PSYCHOL, V12, P1, DOI 10.1080/095414400382181; DIGGLE PJ, 1976, BIOMETRICS, V32, P659, DOI 10.2307/2529754; Dragut L, 2014, ISPRS J PHOTOGRAMM, V88, P119, DOI 10.1016/j.isprsjprs.2013.11.018; Dragut L, 2010, INT J GEOGR INF SCI, V24, P859, DOI 10.1080/13658810903174803; Du SH, 2015, ISPRS J PHOTOGRAMM, V105, P107, DOI 10.1016/j.isprsjprs.2015.03.011; Duchenne O, 2011, IEEE I CONF COMP VIS, P1792, DOI 10.1109/ICCV.2011.6126445; Farabet C, 2013, IEEE T PATTERN ANAL, V35, P1915, DOI 10.1109/TPAMI.2012.231; Farahzadeh E, 2015, NEW DEV ROBOT VISION, P33; Fu BJ, 2011, CHINESE GEOGR SCI, V21, P385, DOI 10.1007/s11769-011-0480-2; Gahegan M, 2000, ISPRS J PHOTOGRAMM, V55, P176, DOI 10.1016/S0924-2716(00)00018-6; Gatrell AC, 1996, T I BRIT GEOGR, V21, P256, DOI 10.2307/622936; HAASE P, 1995, J VEG SCI, V6, P575, DOI 10.2307/3236356; Heiden U, 2012, LANDSCAPE URBAN PLAN, V105, P361, DOI 10.1016/j.landurbplan.2012.01.001; HU TY, 2016, REMOTE SENS BASEL, V8; Indyk P, 1998, 30 ACM S THEOR COMP; Johnson B, 2013, ISPRS J PHOTOGRAMM, V83, P40, DOI 10.1016/j.isprsjprs.2013.05.008; Kontschieder P, 2014, IEEE T PATTERN ANAL, V36, P2104, DOI 10.1109/TPAMI.2014.2315814; Laliberte AS, 2004, REMOTE SENS ENVIRON, V93, P198, DOI 10.1016/j.rse.2004.07.011; Li Li-Jia, 2010, P ADV NEUR INF PROC, P1378; Lienou M, 2010, IEEE GEOSCI REMOTE S, V7, P28, DOI 10.1109/LGRS.2009.2023536; Lillesand T., 2014, REMOTE SENSING IMAGE; Matsuoka RH, 2008, LANDSCAPE URBAN PLAN, V84, P7, DOI 10.1016/j.landurbplan.2007.09.009; McKenzie G, 2015, CARTOGRAPHICA, V50, P71, DOI 10.3138/cart.50.2.2662; Memarsadeghi N, 2007, INT J COMPUT GEOM AP, V17, P71, DOI 10.1142/S0218195907002252; Montanges A. P., 2015, P JOINT URB REM SENS, P1; Neis P, 2012, ISPRS INT J GEO-INF, V1, P146, DOI 10.3390/ijgi1020146; Oquab M, 2014, PROC CVPR IEEE, P1717, DOI 10.1109/CVPR.2014.222; Payne A, 2005, PATTERN RECOGN, V38, P1533, DOI 10.1016/j.patcog.2004.12.014; Pena-Barragan JM, 2011, REMOTE SENS ENVIRON, V115, P1301, DOI 10.1016/j.rse.2011.01.009; Pertuz S, 2015, COMPUT VIS IMAGE UND, V133, P66, DOI 10.1016/j.cviu.2014.09.009; Rahmani S, 2010, IEEE GEOSCI REMOTE S, V7, P746, DOI 10.1109/LGRS.2010.2046715; Rhinane H., 2011, J GEOGR INF SYST, V3, P217; Ri CY, 2015, MULTIMED TOOLS APPL, V74, P4965, DOI 10.1007/s11042-014-1858-9; Serrano N, 2004, PATTERN RECOGN, V37, P1773, DOI 10.1016/j.patcog.2004.03.003; Serrano N, 2002, INT C PATT RECOG, P146, DOI 10.1109/ICPR.2002.1047420; Shin HB, 2009, URBAN STUD, V46, P2815, DOI 10.1177/0042098009345540; Song W., 2015, 6 INT C GRAPH IM PRO; Steeves JKE, 2004, J COGNITIVE NEUROSCI, V16, P955, DOI 10.1162/0898929041502715; Stow D, 2008, REMOTE SENS ENVIRON, V112, P1051, DOI 10.1016/j.rse.2007.07.011; Suykens JAK, 1999, NEURAL PROCESS LETT, V9, P293, DOI 10.1023/A:1018628609742; Vaduva C, 2013, IEEE T GEOSCI REMOTE, V51, P2770, DOI 10.1109/TGRS.2012.2219314; Wang J, 2010, INT J APPL EARTH OBS, V12, pS212, DOI 10.1016/j.jag.2009.06.003; Wang X, 2008, P ADV NEUR INF PROC, P1577; Waseem M., 2013, ENG MATH LETT, V2, P34; Wen DW, 2016, IEEE T GEOSCI REMOTE, V54, P609, DOI 10.1109/TGRS.2015.2463075; Yan R., 2003, AC SPEECH SIGN PROC, V3, pIII; Yang GJ, 2013, ISPRS J PHOTOGRAMM, V77, P79, DOI 10.1016/j.isprsjprs.2012.11.008; Yao J, 2012, PROC CVPR IEEE, P702, DOI 10.1109/CVPR.2012.6247739; Yao Y, 2017, INT J GEOGR INF SCI, V31, P825, DOI 10.1080/13658816.2016.1244608; Zhang XY, 2016, REMOTE SENS ENVIRON, V178, P172, DOI 10.1016/j.rse.2016.03.015; Zhang XY, 2015, REMOTE SENS ENVIRON, V169, P37, DOI 10.1016/j.rse.2015.07.017; Zhang XY, 2015, IEEE J-STARS, V8, P2005, DOI 10.1109/JSTARS.2015.2414178; Zhao PJ, 2009, INT DEV PLANN REV, V31, P235, DOI 10.3828/idpr.31.3.2; Zhao WZ, 2016, INT J REMOTE SENS, V37, P4119, DOI 10.1080/01431161.2016.1207266; Zheng XY, 2016, REMOTE SENS-BASEL, V8, DOI 10.3390/rs8100845; Zhong Y., 2015, J APPL REM SENS, V9, P6207; Zhou B, 2014, NIPS P, V2014, P487</t>
  </si>
  <si>
    <t>The work presented in this paper is supported by the National Natural Science Foundation of China (No. 41471315). The comments from four anonymous reviewers are greatly appreciated.</t>
  </si>
  <si>
    <t>National Natural Science Foundation of China [41471315]</t>
  </si>
  <si>
    <t>Zhang, Xiuyuan/0000-0002-9350-9126</t>
  </si>
  <si>
    <t>dshgis@hotmail.com</t>
  </si>
  <si>
    <t>Du, SH (reprint author), Peking Univ, Beijing 100871, Peoples R China.</t>
  </si>
  <si>
    <t>[Zhang, Xiuyuan; Du, Shihong] Peking Univ, Inst Remote Sensing &amp; GIS, Beijing 100871, Peoples R China; [Wang, Qiao] Minist Environm Protect, Satellite Environm Ctr, Beijing 100094, Peoples R China</t>
  </si>
  <si>
    <t>As the basic units of urban areas, functional zones are essential for city planning and management, but functional-zone maps are hardly available in most cities, as traditional urban investigations focus mainly on land-cover objects instead of functional zones. As a result, an automatic/semi-automatic method for mapping urban functional zones is highly required. Hierarchical semantic cognition (HSC) is presented in this study, and serves as a general cognition structure for recognizing urban functional zones. Unlike traditional classification methods, the HSC relies on geographic cognition and considers four semantic layers, i.e., visual features, object categories, spatial object patterns, and zone functions, as well as their hierarchical relations. Here, we used HSC to classify functional zones in Beijing with a very-high resolution (VHR) satellite image and point-of-interest (POI) data. Experimental results indicate that this method can produce more accurate results than Support Vector Machine (SVM) and Latent Dirichlet Allocation (LDA) with a larger overall accuracy of 90.8%. Additionally, the contributions of diverse semantic layers are quantified: the object-category layer is the most important and makes 54% contribution to functional-zone classification; while, other semantic layers are less important but their contributions cannot be ignored. Consequently, the presented HSC is effective in classifying urban functional zones, and can further support urban planning and management. (C) 2017 International Society for Photogrammetry and Remote Sensing, Inc. (ISPRS). Published by Elsevier B.V. All rights reserved.</t>
  </si>
  <si>
    <t>LATENT DIRICHLET ALLOCATION; SPATIAL-PATTERN-ANALYSIS; SCENE CLASSIFICATION; OBJECT DETECTION; RANDOM FORESTS; INFORMATION; SEGMENTATION; LANDSCAPE; MULTIRESOLUTION; FEATURES</t>
  </si>
  <si>
    <t>Urban functional zone; Image classification; Hierarchical semantic cognition; Point of interest</t>
  </si>
  <si>
    <t>Hierarchical semantic cognition for urban functional zones with VHR satellite images and POI data</t>
  </si>
  <si>
    <t>Zhang, Xiuyuan; Du, Shihong; Wang, Qiao</t>
  </si>
  <si>
    <t>Zhang, XY; Du, SH; Wang, Q</t>
  </si>
  <si>
    <t>WOS:000430112400013</t>
  </si>
  <si>
    <t>GC9JD</t>
  </si>
  <si>
    <t>Pac. Bus. Rev. Int.</t>
  </si>
  <si>
    <t>PAC BUS REV INT</t>
  </si>
  <si>
    <t>0974-438X</t>
  </si>
  <si>
    <t>PACIFIC HILLS, PRATAP NAGAR EXTENSION, AIR PORT RD, UDAIPUR, RAJASTHAN, 313 001, INDIA</t>
  </si>
  <si>
    <t>RAJASTHAN</t>
  </si>
  <si>
    <t>PACIFIC INST MANAGEMENT</t>
  </si>
  <si>
    <t>ARMSTRONG JS, 1977, J MARKETING RES, V14, P396, DOI 10.2307/3150783; Ashton T, 2015, QUAL QUANT, V49, P1081, DOI 10.1007/s11135-014-0036-5; Ashton T, 2014, QUAL QUANT, V48, P2277, DOI 10.1007/s11135-013-9891-8; Aydinoglu NZ, 2011, J CONSUM RES, V37, P1095, DOI 10.1086/657557; BARRATT ES, 1965, PSYCHOL REP, V16, P547, DOI 10.2466/pr0.1965.16.2.547; Baumeister RF, 1994, LOSING CONTROL WHY P; Baumeister RF, 2008, J CONSUM PSYCHOL, V18, P4, DOI 10.1016/j.jcps.2007.10.002; Baumeister RF, 2007, CURR DIR PSYCHOL SCI, V16, P351, DOI 10.1111/j.1467-8721.2007.00534.x; Bazeley P., 2000, NVIVO QUALITATIVE PR; Bernard H. R., 2012, SOCIAL RES METHODS Q; Bernheim BD, 2015, ECONOMETRICA, V83, P1877, DOI 10.3982/ECTA11374; Blackburn S., 1996, OXFORD DICT PHILOS; Blei DM, 2003, J MACH LEARN RES, V3, P993, DOI 10.1162/jmlr.2003.3.4-5.993; Bo Pang, 2008, Foundations and Trends in Information Retrieval, V2, P1, DOI 10.1561/1500000001; Botvinick MM, 2001, PSYCHOL REV, V108, P624, DOI 10.1037//0033-295X.108.3.624; Carver C., 1998, SELF REGULATION BEHA; Casey BJ, 2015, ANNU REV PSYCHOL, V66, P295, DOI 10.1146/annurev-psych-010814-015156; CATTELL RB, 1966, MULTIVAR BEHAV RES, V1, P245, DOI 10.1207/s15327906mbr0102_10; Chaiken S., 1999, DUAL PROCESS THEORIE; Chaney A. J. - B., 2012, PAPER PRESENTED ICWS; Chang J., 2009, ADV NEUR INF PROC SY; Chaudhury SR, 2015, J MACROMARKETING, V35, P36, DOI 10.1177/0276146714534264; CHURCHILL GA, 1979, J MARKETING RES, V16, P64, DOI 10.2307/3150876; Crescioni AW, 2011, J HEALTH PSYCHOL, V16, P750, DOI 10.1177/1359105310390247; de Ridder DTD, 2012, PERS SOC PSYCHOL REV, V16, P76, DOI 10.1177/1088868311418749; DEERWESTER S, 1990, J AM SOC INFORM SCI, V41, P391, DOI 10.1002/(SICI)1097-4571(199009)41:6&lt;391::AID-ASI1&gt;3.0.CO;2-9; Duckworth AL, 2011, J RES PERS, V45, P259, DOI 10.1016/j.jrp.2011.02.004; Feinerer I., 2014, INTRO TM PACKAGE TEX; Fellows L. K., 2010, SELF CONTROL SOC MIN, P27; Fishbach A, 2005, J CONSUM RES, V32, P370, DOI 10.1086/497548; Friese M, 2011, SELF IDENTITY, V10, P336, DOI 10.1080/15298868.2010.536417; Fujita K, 2011, PERS SOC PSYCHOL REV, V15, P352, DOI 10.1177/1088868311411165; Gal D, 2011, J CONSUM RES, V38, P445, DOI 10.1086/659377; GOLDBERG LR, 1993, AM PSYCHOL, V48, P26, DOI 10.1037/0003-066X.48.1.26; Gottfredson M.R., 1990, GEN THEORY CRIME; Goulding C, 2005, EUR J MARKETING, V39, P294, DOI 10.1108/03090560510581782; Gray J A, 1996, Nebr Symp Motiv, V43, P61; Greene JD, 2004, NEURON, V44, P389, DOI 10.1016/j.neuron.2004.09.027; Gross JJ, 1998, J PERS SOC PSYCHOL, V74, P224, DOI 10.1037/0022-3514.74.1.224; Hanson D, 2007, EUR J MARKETING, V41, P58, DOI 10.1108/03090560710718111; Hassin R.R., 2010, SELF CONTROL SOC MIN; Haws KL, 2012, J ACAD MARKET SCI, V40, P695, DOI 10.1007/s11747-011-0249-2; Henry E., 2008, J BUS COMMUN, V45, P363, DOI DOI 10.1177/0021943608319388; Hunt S. D., 2010, MARKETING THEORY FDN; Kan K, 2007, J HEALTH ECON, V26, P61, DOI 10.1016/j.jhealeco.2006.07.002; Kivetz R, 2006, J CONSUM RES, V33, P273, DOI 10.1086/506308; Koval CZ, 2015, J PERS SOC PSYCHOL, V108, P750, DOI 10.1037/pspi0000015; Krishnan S. H., 1996, INT J RES MARK, V13, P389, DOI DOI 10.1016/S0167-8116(96)00021-3; Kuhl J., 1998, DECOMPOSING SELF REG, DOI [10.1017/CBO9780511527869.003, DOI 10.1017/CBO9780511527869.003]; Landauer TK, 1998, DISCOURSE PROCESS, V25, P259, DOI 10.1080/01638539809545028; Landauer TK, 1997, PSYCHOL REV, V104, P211, DOI 10.1037//0033-295X.104.2.211; Laros FJM, 2005, J BUS RES, V58, P1437, DOI 10.1016/j.jbusres.2003.09.013; Li XD, 2014, KNOWL-BASED SYST, V69, P14, DOI 10.1016/j.knosys.2014.04.022; Locke H. S., 2010, SELF CONTROL SOC MIN, P114, DOI DOI 10.1093/ACPROF:OSO/9780195391381.003.0007; Locke HS, 2008, COGN AFFECT BEHAV NE, V8, P99, DOI 10.3758/CABN.8.1.99; Manning C.D., 1999, FDN STAT NATURAL LAN, V999; McCrae R, 2003, PERSONALITY ADULTHOO; McCullough ME, 2009, PSYCHOL BULL, V135, P69, DOI 10.1037/a0014213; McQuarrie EF, 1996, J CONSUM RES, V22, P424, DOI 10.1086/209459; Mertens D. M., 2009, RES EVALUATION ED PS; Metcalfe J, 1999, PSYCHOL REV, V106, P3, DOI 10.1037/0033-295X.106.1.3; MEYERSLEVY J, 1989, J CONSUM RES, V16, P197, DOI 10.1086/209208; Miaskiewicz T., 2008, P SIGCHI C HUM FACT; Miller G., 1990, INT J LEXICOGR, V3, P235, DOI DOI 10.1093/IJL/3.4.235; MISCHEL W, 1989, SCIENCE, V244, P933, DOI 10.1126/science.2658056; Montejo-Raez A, 2014, KNOWL-BASED SYST, V69, P134, DOI 10.1016/j.knosys.2014.05.007; Muraven M, 2000, PSYCHOL BULL, V126, P247, DOI 10.1037/0033-2909.126.2.247; Muraven M, 1998, J PERS SOC PSYCHOL, V74, P774, DOI 10.1037/0022-3514.74.3.774; Muraven M, 1999, J SOC PSYCHOL, V139, P446, DOI 10.1080/00224549909598404; Noble CH, 2002, J MARKETING, V66, P25, DOI 10.1509/jmkg.66.4.25.18513; Ochsner KN, 2004, NEUROIMAGE, V23, P483, DOI 10.1016/j.neuroimage.2004.06.030; OSGOOD CE, 1952, PSYCHOL BULL, V49, P197, DOI 10.1037/h0055737; Pennebaker JW, 2003, ANNU REV PSYCHOL, V54, P547, DOI 10.1146/annurev.psych.54.101601.145041; Piaget J., 2015, STRUCTURALISM PSYCHO; Pyone JS, 2011, J MARKETING RES, V48, P532, DOI 10.1509/jmkr.48.3.532; ROTHBAUM F, 1982, J PERS SOC PSYCHOL, V42, P5, DOI 10.1037//0022-3514.42.1.5; Russell Bernard H., 2010, ANAL QUALITATIVE DAT; SALTON G, 1988, INFORM PROCESS MANAG, V24, P513, DOI 10.1016/0306-4573(88)90021-0; Saucier G, 2003, J PERS SOC PSYCHOL, V85, P695, DOI 10.1037/0022-3514.85.4.695; Sheth JN, 2011, J ACAD MARKET SCI, V39, P21, DOI 10.1007/s11747-010-0216-3; Short JC, 2003, ORGAN BEHAV HUM DEC, V90, P209, DOI 10.1016/S0749-5978(02)00530-7; Short JC, 2008, ORGAN RES METHODS, V11, P727, DOI 10.1177/1094428107304534; Smith M., 2000, ACCOUNTING AUDITING, V13, P624, DOI DOI 10.1108/09513570010353738; Song X., 2007, P 16 ACM C C INF KNO; Strack F, 2004, PERS SOC PSYCHOL REV, V8, P220, DOI 10.1207/s15327957pspr0803_1; Sultan AJ, 2012, MARKET LETT, V23, P61, DOI 10.1007/s11002-011-9135-4; THALER RH, 1981, J POLIT ECON, V89, P392, DOI 10.1086/260971; Thompson-Schill SL, 1998, J MEM LANG, V38, P440, DOI 10.1006/jmla.1997.2559; Trudel R, 2011, J MARKETING RES, V48, P701, DOI 10.1509/jmkr.48.4.701; Tuk MA, 2015, J EXP PSYCHOL GEN, V144, P639, DOI 10.1037/xge0000065; van Veen V, 2001, NEUROIMAGE, V14, P1302, DOI 10.1006/nimg.2001.0923; Varki S, 2000, J MARKETING RES, V37, P480, DOI 10.1509/jmkr.37.4.480.18785; VOHS KD, 2014, MOTIVATION SCI, V1, P19, DOI DOI 10.1037/2333-8113.1.S.19; Wall ME, 2003, SINGULAR VALUE DECOM, P91; Wilcox K, 2011, J CONSUM RES, V38, P151, DOI 10.1086/657606; WINSTON ME, 1987, COGNITIVE SCI, V11, P417, DOI 10.1207/s15516709cog1104_2; Yadav MS, 2007, J MARKETING, V71, P84, DOI 10.1509/jmkg.71.4.84; Yarkoni T, 2010, J RES PERS, V44, P363, DOI 10.1016/j.jrp.2010.04.001; Zhang H., 2007, INT SEC INF 2007 IEE; Zhang Y, 2010, J CONSUM RES, V37, P129, DOI 10.1086/649912; Zhu M, 2006, COMPUT STAT DATA AN, V51, P918, DOI 10.1016/j.csda.2005.09.010</t>
  </si>
  <si>
    <t>Nguyen, TD (reprint author), Midwestern State Univ, Dillard Coll Business Adm, Dept Mkt &amp; Management, Wichita Falls, TX 76308 USA.</t>
  </si>
  <si>
    <t>[Nguyen, Thuy D.] Midwestern State Univ, Dillard Coll Business Adm, Dept Mkt &amp; Management, Wichita Falls, TX 76308 USA; [Paswan, Audhesh] Univ North Texas, Coll Business Adm, Dept Mkt &amp; Logist, Denton, TX 76203 USA; [Ashton, Triss] Tarleton State Univ, Coll Management, Dept Management, Stephenville, TX USA; [Dubinsky, Alan J.] Bloomsburg Univ Penn, Ziegler Coll Business, Bloomsburg, PA 17815 USA; [Dubinsky, Alan J.] Purdue Univ, W Lafayette, IN 47907 USA</t>
  </si>
  <si>
    <t>Anchoring on the life, culture, experience, and language usage of respondents, the paper seeks to explore alternative perspectives relating to the structure and content of self-control phenomenon at individual and collective levels. It proposes using multifarious approaches to capture the equivalent, associative, and hierarchical relations of self-control concept. The study content analyzed self-control's words from a pool of 425 respondents, using three different qualitative methods: (1) judgment-based, (2) latent semantic analysis, and (3) latent dirichlet allocation. The judgment-based method revealed that self-control has twelve dimensions at the collective level. At individual level, self-control was partitioned into thirteen topics, using latent dirichlet allocation, and thirteen factors, using latent semantic analysis. Main contributions: The paper uncovers multiple structures and content of self-control phenomenon, which provide solid foundation for future study of self-control phenomenon, such as scale development or literature synthesis of the concept as well as implications for public policy.</t>
  </si>
  <si>
    <t>LATENT SEMANTIC ANALYSIS; SENTIMENT ANALYSIS; CONSUMER-BEHAVIOR; COGNITIVE CONTROL; HEALTH BEHAVIORS; CHOICE; DEPLETION; LANGUAGE; CONFLICT; MODEL</t>
  </si>
  <si>
    <t>Qualitative; Self-control; Latent Semantic Analysis; Latent Dirichlet Allocation; Judgment-based</t>
  </si>
  <si>
    <t>PACIFIC BUSINESS REVIEW INTERNATIONAL</t>
  </si>
  <si>
    <t>A Multi-Analytical Examination of the Self-Control Concept</t>
  </si>
  <si>
    <t>Nguyen, Thuy D.; Paswan, Audhesh; Ashton, Triss; Dubinsky, Alan J.; Ashton, Patricia</t>
  </si>
  <si>
    <t>Nguyen, TD; Paswan, A; Ashton, T; Dubinsky, AJ; Ashton, P</t>
  </si>
  <si>
    <t>WOS:000418212900004</t>
  </si>
  <si>
    <t>10.1016/j.jacceco.2017.07.004</t>
  </si>
  <si>
    <t>Blankespoor E., 2016, UNPUB; Blei DM, 2012, COMMUN ACM, V55, P77, DOI 10.1145/2133806.2133826; Brown SV, 2011, J ACCOUNT RES, V49, P309, DOI 10.1111/j.1475-679X.2010.00396.x; Cartwright N., 2012, EVIDENCE BASED POLIC; Cazier RA, 2016, ACCOUNT HORIZ, V30, P1, DOI 10.2308/acch-51240; Dyer T., 2017, J ACCOUT EC IN PRESS; Financial Accounting Standards Board (FASB), 2012, DISCL FRAM INV COMM; Huang A., 2017, MANAGE SCI; KPMG, 2011, DISCL OV COMPL HIDD; Lehavy R, 2011, ACCOUNT REV, V86, P1087, DOI 10.2308/accr.00000043; Miller GS, 2006, J ACCOUNTING RES, V44, P1001, DOI 10.1111/j.1475-679X.2006.00224.x; Shoemaker Paul A., 1994, J ACCOUNTING LIT, V13, P142; Smith J., 1971, ACCOUNT REV, V46, P552</t>
  </si>
  <si>
    <t>millerg@umich.edu</t>
  </si>
  <si>
    <t>Miller, GS (reprint author), Univ Michigan, Ross Sch Business, 701 Tappan St, Ann Arbor, MI 48109 USA.</t>
  </si>
  <si>
    <t>[Miller, Gregory S.] Univ Michigan, Ross Sch Business, 701 Tappan St, Ann Arbor, MI 48109 USA</t>
  </si>
  <si>
    <t>Dyer et al. (2017) examines trends in 10-K textual disclosure from 1996-2013. Using a set of variables from prior textual research, they show a decrease in characteristics generally considered desirable and an increase in attributes considered undesirable. The trend is driven by disclosures to comply with new regulatory reporting standards. The study takes a high-level approach allowing an overview perspective. However, that approach also means readers should take caution in reaching strong conclusions on any one finding. In this discussion I point out a few areas where I believe readers should be particularly aware of limitations this approach imposes. (C) 2017 Elsevier B.V. All rights reserved.</t>
  </si>
  <si>
    <t>Discussion of "the evolution of 10-K textual disclosure: Evidence from Latent Dirichlet Allocation"</t>
  </si>
  <si>
    <t>Miller, Gregory S.</t>
  </si>
  <si>
    <t>Miller, GS</t>
  </si>
  <si>
    <t>Aletras N., 2014, EACL, P22; Ball C., 2015, UNPUB; Blankespoor E., 2016, IMPACT INFORM PROCES; Blei DM, 2007, ANN APPL STAT, V1, P17, DOI 10.1214/07-AOAS114; Blei DM, 2012, COMMUN ACM, V55, P77, DOI 10.1145/2133806.2133826; Blei DM, 2003, J MACH LEARN RES, V3, P993, DOI 10.1162/jmlr.2003.3.4-5.993; Bloomfield R., 2002, ACCOUNT HORIZ, V16, P233, DOI DOI 10.2308/ACCH.2002.16.3.233; Brown SV, 2011, J ACCOUNT RES, V49, P309, DOI 10.1111/j.1475-679X.2010.00396.x; Bushman RM, 2016, J ACCOUNT RES, V54, P41, DOI 10.1111/1475-679X.12100; Campbell JL, 2014, REV ACCOUNT STUD, V19, P396, DOI 10.1007/s11142-013-9258-3; Cazier R.A., 2015, UNPUB; Cazier RA, 2016, ACCOUNT HORIZ, V30, P1, DOI 10.2308/acch-51240; Chaney A., 2015, UNPUB; CHANG J., 2009, ADV NEURAL INFORM PR, V22, P288; Collins DW, 1997, J ACCOUNT ECON, V24, P39, DOI 10.1016/S0165-4101(97)00015-3; Demerjian PR, 2011, J ACCOUNT ECON, V52, P178, DOI 10.1016/j.jacceco.2011.08.004; Dichev ID, 2008, ACCOUNT REV, V83, P1425, DOI 10.2308/accr.2008.83.6.1425; Financial Accounting Standards Board (FASB), 2012, DISCL FRAM INV COMM; Francis J, 1999, J ACCOUNTING RES, V37, P319, DOI 10.2307/2491412; Gallemore J, 2015, J ACCOUNT ECON, V60, P149, DOI 10.1016/j.jacceco.2014.09.005; Givoly D, 2000, J ACCOUNT ECON, V29, P287, DOI 10.1016/S0165-4101(00)00024-0; Grimmer J, 2010, POLIT ANAL, V18, P1, DOI 10.1093/pan/mpp034; Gunning R., 1952, TECHNIQUE CLEAR WRIT; Higgins K, 2014, DISCLOSURE EFFECTIVE; Hoberg G, 2017, J CORP FINANC, V43, P58, DOI 10.1016/j.jcorpfin.2016.12.007; Hope OK, 2016, REV ACCOUNT STUD, V21, P1005, DOI 10.1007/s11142-016-9371-1; Huang A., 2016, MANAGEMENT IN PRESS; KPMG, 2011, DISCL OV COMPL HIDD; Lang M, 2015, J ACCOUNT ECON, V60, P110, DOI 10.1016/j.jacceco.2015.09.002; Lawrence A, 2013, J ACCOUNT ECON, V56, P130, DOI 10.1016/j.jacceco.2013.05.001; Lee YJ, 2012, CONTEMP ACCOUNT RES, V29, P1137, DOI 10.1111/j.1911-3846.2011.01152.x; Lev B, 1999, J ACCOUNTING RES, V37, P353, DOI 10.2307/2491413; Li F, 2008, J ACCOUNT ECON, V45, P221, DOI 10.1016/j.jacceco.2008.02.003; Loughran T, 2014, J FINANC, V69, P1643, DOI 10.1111/jofi.12162; McCallum Andrew Kachites, 2002, MALLET MACHINE LEARN; Miller BP, 2010, ACCOUNT REV, V85, P2107, DOI 10.2308/accr.00000001; Monga V., 2015, WALL STREET J; Nelson KK, 2016, J EMPIR LEGAL STUD, V13, P266, DOI 10.1111/jels.12115; Rhody L, 2012, J DIGITAL HUMANITIES, V2, P19; Securities and Exchange Commission (SEC), 1998, PLAIN ENGL HDB CREAT; Securities and Exchange Commission (SEC), 2013, REP REV DISCL REQ RE; Spangher A., 2015, NY TIMES; Srivastava A, 2014, J ACCOUNT ECON, V57, P196, DOI 10.1016/j.jacceco.2014.04.001; White M. J, 2013, PATH FORWARD DISCLOS; You HF, 2009, REV ACCOUNT STUD, V14, P559, DOI 10.1007/s11142-008-9083-2</t>
  </si>
  <si>
    <t>WOS:000418003600003</t>
  </si>
  <si>
    <t>FP9XV</t>
  </si>
  <si>
    <t>10.1287/deca.2017.0360</t>
  </si>
  <si>
    <t>Decis. Anal.</t>
  </si>
  <si>
    <t>DECIS ANAL</t>
  </si>
  <si>
    <t>1545-8504</t>
  </si>
  <si>
    <t>1545-8490</t>
  </si>
  <si>
    <t>Afful-Dadzie A, 2014, J QUAL TECHNOL, V46, P234; Allen T. T., 2004, Journal of Product &amp; Brand Management, V13, P15, DOI 10.1108/10610420410523812; Allen TT, 2016, APPL STOCH MODEL BUS, V32, P57, DOI 10.1002/asmb.2123; Allen TT, 2011, INTRODUCTION TO DISCRETE EVENT SIMULATION AND AGENT-BASED MODELING: VOTING SYSTEMS, HEALTH CARE, MILITARY, AND MANUFACTURING, P1, DOI 10.1007/978-0-85729-139-4; Blei DM, 2003, J MACH LEARN RES, V3, P993, DOI 10.1162/jmlr.2003.3.4-5.993; Bok HS, 2012, INT J E-COLLAB, V8, P19, DOI 10.4018/jec.2012070102; Borrero JS, 2016, DECIS ANAL, V13, P68, DOI 10.1287/deca.2015.0325; Cao YZ, 2014, DECIS ANAL, V11, P204, DOI 10.1287/deca.2014.0294; Carpenter B, 2010, INTEGRATING OUT MULT; Charalabidis Y, 2012, INT J ELECTRON GOV R, V8, P78, DOI 10.4018/jegr.2012070105; COCKBURN E., 2009, QUAESTOR Q, V4, P1; DeGroot M. H., 2005, OPTIMAL STAT DECISIO, V82; Feldman R., 2007, TEXT MINING HDB ADV; Gao X, 2013, DECIS ANAL, V10, P352, DOI 10.1287/deca.2013.0278; Ghosh S, 2013, INT J ADV COMPUT SC, V4, P35; Griffiths TL, 2004, P NATL ACAD SCI USA, V101, P5228, DOI 10.1073/pnas.0307752101; Homem-de-Mello T, 2016, EUR J OPER RES, V249, P188, DOI 10.1016/j.ejor.2015.05.048; Kirkwood C. W., 1997, STRATEGIC DECISION M; Lee Sharon Heijin, 2012, THESIS; LLOYD SP, 1982, IEEE T INFORM THEORY, V28, P129, DOI 10.1109/TIT.1982.1056489; Mell Peter, 2007, COMPLETE GUIDE COMMO; Miller S, 2016, COMPUT SECUR, V62, P229, DOI 10.1016/j.cose.2016.08.001; Packiam RM, 2015, 2015 IEEE INT C COMP, P1; Parnell GS, 2015, DECIS ANAL, V12, P81, DOI 10.1287/deca.2014.0311; Pate-Cornell ME, 2012, DECIS ANAL, V9, P186, DOI 10.1287/deca.1120.0241; PORTER MF, 1980, PROGRAM-AUTOM LIBR, V14, P130, DOI 10.1108/eb046814; SMALLWOOD RD, 1973, OPER RES, V21, P1071, DOI 10.1287/opre.21.5.1071; Steyvers Mark, 2007, HDB LATENT SEMANTIC, V427, P424; Sui Z, 2015, WORKING PAPER; Sun XP, 2014, INT CONF SEMANT, P1; Teh Y., 2006, ADV NEURAL INFORM PR, V19, P1353; Von Neumann John, 2007, THEORY GAMES EC BEHA; Zhao T, 2012, 2012 IEEE/WIC/ACM INTERNATIONAL CONFERENCE ON WEB INTELLIGENCE AND INTELLIGENT AGENT TECHNOLOGY (WI-IAT 2012), VOL 1, P457, DOI 10.1109/WI-IAT.2012.73</t>
  </si>
  <si>
    <t>The authors thank the U.S. Army's TRADOC Analysis Center (TRAC) for supporting part of this research [Grant W9124N-15-T-0033]. The National Science Foundation [Grant 1409214] also supported part of this research.</t>
  </si>
  <si>
    <t>U.S. Army's TRADOC Analysis Center (TRAC) [W9124N-15-T-0033]; National Science Foundation [1409214]</t>
  </si>
  <si>
    <t>allen.515@osu.edu; sui.19@osu.edu; nparker@nps.edu</t>
  </si>
  <si>
    <t>Allen, TT (reprint author), Ohio State Univ, Integrated Syst Engn, Columbus, OH 43210 USA.</t>
  </si>
  <si>
    <t>[Allen, Theodore T.; Sui, Zhenhuan] Ohio State Univ, Integrated Syst Engn, Columbus, OH 43210 USA; [Parker, Nathan L.] TRADOC Anal Ctr, Monterey Naval Postgrad Sch, Monterey, CA 93943 USA</t>
  </si>
  <si>
    <t>Many decision problems are set in changing environments. For example, determining the optimal investment in cyber maintenance depends on whether there is evidence of an unusual vulnerability, such as "Heartbleed," that is causing an especially high rate of incidents. This gives rise to the need for timely information to update decision models so that optimal policies can be generated for each decision period. Social media provide a streaming source of relevant information, but that information needs to be efficiently transformed into numbers to enable the needed updates. This article explores the use of social media as an observation source for timely decision making. To efficiently generate the observations for Bayesian updates, we propose a novel computational method to fit an existing clustering model. The proposed method is called k-means latent Dirichlet allocation (KLDA). We illustrate the method using a cybersecurity problem. Many organizations ignore "medium" vulnerabilities identified during periodic scans. Decision makers must choose whether staff should be required to address these vulnerabilities during periods of elevated risk. Also, we study four text corpora with 100 replications and show that KLDA is associated with significantly reduced computational times and more consistent model accuracy.</t>
  </si>
  <si>
    <t>SECURITY; PERSPECTIVE; INVESTMENT</t>
  </si>
  <si>
    <t>Bayes' theorem; applications: engineering; statistics; applications: security; applications</t>
  </si>
  <si>
    <t>DECISION ANALYSIS</t>
  </si>
  <si>
    <t>Timely Decision Analysis Enabled by Efficient Social Media Modeling</t>
  </si>
  <si>
    <t>Allen, Theodore T.; Sui, Zhenhuan; Parker, Nathan L.</t>
  </si>
  <si>
    <t>Allen, TT; Sui, ZH; Parker, NL</t>
  </si>
  <si>
    <t>WOS:000428708200005</t>
  </si>
  <si>
    <t>GB0BR</t>
  </si>
  <si>
    <t>10.1108/JOEPP-01-2017-0007</t>
  </si>
  <si>
    <t>J. Organ. Eff.- People Perform</t>
  </si>
  <si>
    <t>J ORGAN EFF-PEOPLE P</t>
  </si>
  <si>
    <t>2051-6622</t>
  </si>
  <si>
    <t>2051-6614</t>
  </si>
  <si>
    <t>Alvesson M, 2007, ORGAN SCI, V18, P711, DOI 10.1287/orsc.1070.0267; Angouri J, 2010, J POLITENESS RES-LAN, V6, P57, DOI 10.1515/JPLR.2010.004; Barner-Rasmussen W, 2014, J INT BUS STUD, V45, P886, DOI 10.1057/jibs.2014.7; Barros M, 2014, ORGAN STUD, V35, P1211, DOI 10.1177/0170840614530914; Barroso L.A., 2013, P VLDB ENDOWMENT, V6, P1; Barry D, 1997, ACAD MANAGE REV, V22, P429, DOI 10.2307/259329; Birkinshaw J, 2008, ACAD MANAGE REV, V33, P825; Bjorkman I, 2014, J ORGAN EFF-PEOPLE P, V1, P122, DOI 10.1108/JOEPP-02-2014-0008; Blei David M., 2012, J DIGITAL HUMANITIES, V2, P8; Blei DM, 2003, J MACH LEARN RES, V3, P993, DOI 10.1162/jmlr.2003.3.4-5.993; Bo Pang, 2008, Foundations and Trends in Information Retrieval, V2, P1, DOI 10.1561/1500000001; Bollen J, 2011, J COMPUT SCI-NETH, V2, P1, DOI 10.1016/j.jocs.2010.12.007; Bondarouk T, 2017, INT J HUM RESOUR MAN, V28, P98, DOI 10.1080/09585192.2016.1245672; Bouquet C, 2008, J MANAGE, V34, P477, DOI 10.1177/0149206308316062; Brockbank W., 2012, EMPLOYMENT RELATIONS, V39, P1; CARLEY K, 1992, SOC FORCES, V70, P601, DOI 10.2307/2579746; CARLEY K, 1993, SOCIOL METHODOL, V23, P75, DOI 10.2307/271007; Carley K.M., 2011, TECHNICAL REPORT; Carley KM, 1997, J ORGAN BEHAV, V18, P533, DOI 10.1002/(SICI)1099-1379(199711)18:1+&lt;533::AID-JOB906&gt;3.3.CO;2-V; Chae B, 2015, INT J PROD ECON, V165, P247, DOI 10.1016/j.ijpe.2014.12.037; Dellarocas C, 2003, MANAGE SCI, V49, P1407, DOI 10.1287/mnsc.49.10.1407.17308; Diesner J., 2005, CAUSAL MAPPING INFOR, P81; DiMaggio P, 2013, POETICS, V41, P570, DOI 10.1016/j.poetic.2013.08.004; Duriau VJ, 2007, ORGAN RES METHODS, V10, P5, DOI 10.1177/1094428106289252; Evans JA, 2016, ANNU REV SOCIOL, V42, P21, DOI 10.1146/annurev-soc-081715-074206; Fawley N., 2013, ONLINE SEARCHER, V37, P31; Feldman R, 2013, COMMUN ACM, V56, P82, DOI 10.1145/2436256.2436274; Felin T, 2012, J MANAGE STUD, V49, P1351, DOI 10.1111/j.1467-6486.2012.01052.x; Felt M, 2016, BIG DATA SOC, V3, DOI 10.1177/2053951716645828; Fisk K., 2009, REBUILDING I LEGITIM; George G, 2016, ACAD MANAGE J, V59, P1493, DOI 10.5465/amj.2016.4005; George G, 2014, ACAD MANAGE J, V57, P321, DOI 10.5465/amj.2014.4002; Godbole N., 2007, P INT C WEBL SOC MED; Granello DH, 2004, J COUNS DEV, V82, P387, DOI 10.1002/j.1556-6678.2004.tb00325.x; Hannigan T, 2015, BIG DATA SOC, V2, DOI 10.1177/2053951715608655; Harley B, 2004, J MANAGE STUD, V41, P377, DOI 10.1111/j.1467-6486.2004.00437.x; Hauptmeier M, 2014, INT J HUM RESOUR MAN, V25, P2473, DOI 10.1080/09585192.2014.936235; Hewson C., 2008, SAGE HDB ONLINE RES, P58, DOI DOI 10.4135/9780857020055.N4; Hookway N, 2008, QUAL RES, V8, P91, DOI 10.1177/1468794107085298; Howard PN, 2002, NEW MEDIA SOC, V4, P550, DOI 10.1177/146144402321466813; Indulska M, 2012, EUR J INFORM SYST, V21, P49, DOI 10.1057/ejis.2011.37; Kaplan S, 2011, J MANAGE STUD, V48, P665, DOI 10.1111/j.1467-6486.2010.00983.x; Kildruff N., 2003, SOCIAL NETWORKS ORG; Kluver H, 2015, EUR UNION POLIT, V16, P456, DOI 10.1177/1465116515581669; Latour B, 2012, BRIT J SOCIOL, V63, P590, DOI 10.1111/j.1468-4446.2012.01428.x; Light R., 2014, SOCIAL CURRENTS, V1, P111; Lipizzi C, 2015, INT J INFORM MANAGE, V35, P490, DOI 10.1016/j.ijinfomgt.2015.04.001; Marciniak D, 2016, BIG DATA SOC, V3, P1, DOI 10.1177/2053951716670190; Markham A., 2012, ETHICAL DECISION MAK; Mashey J.R., 1997, BIG DATA NEXT WAVE I; Mayer-Schonberger V., 2013, BIG DATA REVOLUTION; Mayrhofer W, 2011, HUM RESOUR MANAGE R, V21, P50, DOI 10.1016/j.hrmr.2010.09.011; Moro S, 2015, EXPERT SYST APPL, V42, P1314, DOI 10.1016/j.eswa.2014.09.024; Murthy D, 2008, SOCIOLOGY, V42, P837, DOI 10.1177/0038038508094565; Orton-Johnson K., 2010, SAGE INTERNET RES ME, V15, P305; Pohler D, 2014, HUM RESOUR MANAGE-US, V53, P467, DOI 10.1002/hrm.21579; Pollach I, 2012, ORGAN RES METHODS, V15, P263, DOI 10.1177/1094428111417451; Popping R., 2000, COMPUTER ASSISTED TE; Purchase S, 2016, IND MARKET MANAG, V54, P154, DOI 10.1016/j.indmarman.2015.07.004; Renkema M, 2016, J ORGAN EFF-PEOPLE P, V3, P204, DOI 10.1108/JOEPP-03-2016-0027; Roberts CW, 2000, QUAL QUANT, V34, P259, DOI 10.1023/A:1004780007748; Sanders K., 2014, RES METHODS HUMAN RE; Scandura TA, 2000, ACAD MANAGE J, V43, P1248, DOI 10.2307/1556348; Scott S., 2009, 25 EUR GROUP ORG STU; Sillince JAA, 2009, HUM RELAT, V62, P1829, DOI 10.1177/0018726709336626; Smith AE, 2006, BEHAV RES METHODS, V38, P262, DOI 10.3758/BF03192778; Sobkowicz P, 2012, GOV INFORM Q, V29, P470, DOI 10.1016/j.giq.2012.06.005; SOWA JF, 1992, COMPUT MATH APPL, V23, P75, DOI 10.1016/0898-1221(92)90137-7; Statista, 2015, SOC MED STAT; Suddaby R, 2005, ADMIN SCI QUART, V50, P35, DOI 10.2189/asqu.2005.50.1.35; Sugiura L., 2016, RES ETHICS, P1; Sunikka A, 2012, EXPERT SYST APPL, V39, P10049, DOI 10.1016/j.eswa.2012.02.042; Tetlock PC, 2007, J FINANC, V62, P1139, DOI 10.1111/j.1540-6261.2007.01232.x; Thelwall M, 2007, ONLINE INFORM REV, V31, P277, DOI 10.1108/14684520710764069; Thelwall M, 2013, J AM SOC INF SCI TEC, V64, P1608, DOI 10.1002/asi.22872; Venturini T, 2014, BIG DATA SOC, V1, DOI 10.1177/2053951714543804; Waskul D., 1996, Information Society, V12, P129, DOI 10.1080/713856142; Welch CL, 2012, MANAGE INT REV, V52, P597, DOI 10.1007/s11575-011-0126-8; Wenger E., 2002, CULTIVATING COMMUNIT; Woodfield K., 2013, BLURRING BOUNDARIES; Young L, 2015, J BUS-BUS MARK, V22, P111, DOI 10.1080/1051712X.2015.1021591</t>
  </si>
  <si>
    <t>The authors are grateful to the Finnish Funding Agency for Technology and Innovation (Tekes) (No. 40325/14) and the Academy of Finland (No. 298225) for their generous support for this research.</t>
  </si>
  <si>
    <t>Academy of Finland [298225]; Finnish Funding Agency for Technology and Innovation (Tekes) [40325/14]</t>
  </si>
  <si>
    <t>Makela, Kristiina/0000-0002-2181-5706</t>
  </si>
  <si>
    <t>Makela, Kristiina/C-4320-2013</t>
  </si>
  <si>
    <t>kalliopi.platanou@aalto.fi; kristiina.makela@aalto.fi; anton.beletskiy@aalto.fi; anatoli.colicev@nu.edu.kz</t>
  </si>
  <si>
    <t>Makela, K (reprint author), Aalto Univ, Sch Business, Helsinki, Finland.</t>
  </si>
  <si>
    <t>[Platanou, Kalliopi; Makela, Kristiina; Beletskiy, Anton] Aalto Univ, Sch Business, Helsinki, Finland; [Colicev, Anatoli] Nazarbayev Univ, Grad Sch Business, Astana, Kazakhstan</t>
  </si>
  <si>
    <t>Purpose The purpose of this paper is to propose new directions for human resource management (HRM) research by drawing attention to online data as a complementary data source to traditional quantitative and qualitative data, and introducing network text analysis as a method for large quantities of textual material. Design/methodology/approach The paper first presents the added value and potential challenges of utilising online data in HRM research, and then proposes a four-step process for analysing online data with network text analysis. Findings Online data represent a naturally occuring source of real-time behavioural data that do not suffer from researcher intervention or hindsight bias. The authors argue that as such, this type of data provides a promising yet currently largely untapped empirical context for HRM research that is particularly suited for examining discourses and behavioural and social patterns over time. Practical implications While online data hold promise for many novel research questions, it is less appropriate for research questions that seek to establish causality between variables. When using online data, particular attention must be paid to ethical considerations, as well as the validity and representativeness of the sample. Originality/value The authors introduce online data and network text analysis as a new avenue for HRM research, with potential to address novel research questions at micro-, meso- and macro-levels of analysis.</t>
  </si>
  <si>
    <t>LATENT DIRICHLET ALLOCATION; SOCIAL-RESEARCH; MENTAL MODELS; BIG DATA; MANAGEMENT; LEGITIMACY; MEDIA; STRATEGIES; ORGANIZATION; ETHNOGRAPHY</t>
  </si>
  <si>
    <t>Network text analysis; Online data; HRM research</t>
  </si>
  <si>
    <t>JOURNAL OF ORGANIZATIONAL EFFECTIVENESS-PEOPLE AND PERFORMANCE</t>
  </si>
  <si>
    <t>Using online data and network-based text analysis in HRM research</t>
  </si>
  <si>
    <t>Platanou, Kalliopi; Makela, Kristiina; Beletskiy, Anton; Colicev, Anatoli</t>
  </si>
  <si>
    <t>Platanou, K; Makela, K; Beletskiy, A; Colicev, A</t>
  </si>
  <si>
    <t>Abernathy W., 1979, BATIMENT INT BUILDIN, V7, P2, DOI [10.1080/09613217908550726, DOI 10.1080/09613217908550726]; Ahuja G, 2000, ADMIN SCI QUART, V45, P425, DOI 10.2307/2667105; Alves J., 2007, CREATIVITY INNOVATIO, V16, P27, DOI DOI 10.1111/J.1467-8691.2007.00417.X; BABER Z, 1995, CONTEMP SOCIOL, V24, P751, DOI 10.2307/2076669; Baglieri D, 2014, TECHNOVATION, V34, P746, DOI 10.1016/j.technovation.2014.07.009; Bassett-Jones N., 2005, CREATIVITY INNOVATIO, V14, P169, DOI [10.1111/j.1467-8691.00337.x, DOI 10.1111/J.1467-8691.00337.X]; Bengisu M, 2006, TECHNOL FORECAST SOC, V73, P835, DOI 10.1016/j.techfore.2005.09.001; Bjorn Larsen P., 2011, CROSS SECTORAL ANAL; Blei D. M., 2009, TEXT MINING CLASSIFI, DOI [10.1145/1143844.1143859, DOI 10.1145/1143844.1143859]; Blei DM, 2007, ANN APPL STAT, V1, P17, DOI 10.1214/07-AOAS114; Blei DM, 2003, J MACH LEARN RES, V3, P993, DOI 10.1162/jmlr.2003.3.4-5.993; Boschma RA, 2005, REG STUD, V39, P61, DOI 10.1080/0034340052000320887; Boschma R, 2014, RES POLICY, V43, P107, DOI 10.1016/j.respol.2013.07.009; Breschi S, 2000, ECON J, V110, P388, DOI 10.1111/1468-0297.00530; Burt Ronald S, 2001, SOCIAL CAPITAL THEOR, P31; Burt RS, 2004, AM J SOCIOL, V110, P349, DOI 10.1086/421787; Butter M., 2014, HORIZON 2020 KEY ENA; Carlsson B., 1997, SYSTEMS INNOVATION T, P333; Carnabuci G, 2013, STRATEGIC MANAGE J, V34, P1591, DOI 10.1002/smj.2084; Chang J., 2015, PACKAGE IDA; Chen HC, 2013, IEEE NANOTECHNOL MAG, V7, P9, DOI 10.1109/MNANO.2012.2237312; Chin G, 2002, COMMUN ACM, V45, P87, DOI 10.1145/545151.545156; COHEN WM, 1992, SMALL BUS ECON, V4, P1; COHEN WM, 1990, ADMIN SCI QUART, V35, P128, DOI 10.2307/2393553; Cohendet P., 1997, SYSTEMS INNOVATION T, DOI [10.1016/S0024-6301(98)90244-8, DOI 10.1016/S0024-6301(98)90244-8]; Cooke P, 1997, RES POLICY, V26, P475, DOI 10.1016/S0048-7333(97)00025-5; COOKE P., 2001, IND CORP CHANGE, V10, P945, DOI [10.1093/icc/10.4.945, DOI 10.1093/ICC/10.4.945]; Cooke P, 2008, REG SCI POLICY PRACT, V1, P23, DOI 10.1111/j.1757-7802.2008.00002.x; Cowan R., 1998, IND CORP CHANGE, V16, P1, DOI [10.1007/s13398-014-0173-7.2, DOI 10.1007/S13398-014-0173-7.2]; Crawford L., 2006, International Journal of Project Management, V24, P687, DOI 10.1016/j.ijproman.2006.09.011; Crossno PJ, 2011, PROC INT C TOOLS ART, P936, DOI 10.1109/ICTAI.2011.162; Cummings JN, 2005, SOC STUD SCI, V35, P703, DOI 10.1177/03061270505535; Curral L. A., 2001, EUROPEAN J WORK ORG, V10, P187, DOI DOI 10.1080/13594320143000627; Dang Y, 2010, J NANOPART RES, V12, P687, DOI 10.1007/s11051-009-9831-7; Davis SS, 1997, TRENDS BIOTECHNOL, V15, P217, DOI 10.1016/S0167-7799(97)01036-6; Dewulf A, 2007, ECOL SOC, V12; DOSI G, 1982, RES POLICY, V11, P147, DOI 10.1016/0048-7333(82)90016-6; Du L, 2012, KNOWL INF SYST, V31, P475, DOI 10.1007/s10115-011-0425-1; Dubiansky J, 2006, VIRGINIA J LAW TECHN, V11, P1; Edmondson C, 2009, J PROD INNOVAT MANAG, V26, P123; Edquist C, 1999, TECHNOL SOC, V21, P63, DOI 10.1016/S0160-791X(98)00037-2; Edquist Charles, 1997, SYSTEMS INNOVATION T, P1; Eslami H, 2013, SCIENTOMETRICS, V97, P99, DOI 10.1007/s11192-013-1069-6; European Commission, 2015, HORIZON 2020 WORK PR; European Commission, 2010, ILCD HDB AN EX ENV I, P1; European Commission, 2015, GUID BEN REG VAL FIN; European Patent Office, 2013, NAN PAT; Faber A, 2009, TECHNOL FORECAST SOC, V76, P462, DOI 10.1016/j.techfore.2008.04.009; Faber J, 2016, SCI PUBL POLICY, V43, P414, DOI 10.1093/scipol/scv050; Feinerer I., 2015, INTRO TM PACKAGE TEX, DOI [10.1201/9781420068740, DOI 10.1201/9781420068740]; Fernandez-Ribas A, 2009, J TECHNOL TRANSFER, V34, P286, DOI 10.1007/s10961-008-9090-2; Fleming L, 2001, MANAGE SCI, V47, P117, DOI 10.1287/mnsc.47.1.117.10671; FORAY D, 1990, RES POLICY, V19, P535, DOI 10.1016/0048-7333(90)90011-T; Foray D, 1997, INT J IND ORGAN, V15, P733, DOI 10.1016/S0167-7187(97)00009-X; Frenken K, 2004, IND CORP CHANGE, V13, P419, DOI 10.1093/icc/dth017; Frenken K, 1999, RES POLICY, V28, P469, DOI 10.1016/S0048-7333(99)00008-6; Frenken K., 2014, MEASURING SCHOLARLY, P127; Gabellieri C, 2011, NANOMED-NANOTECHNOL, V7, P519, DOI 10.1016/j.nano.2011.07.003; Galsworthy MJ, 2012, LANCET, V380, P971, DOI 10.1016/S0140-6736(12)61528-1; Garcia-Vega M, 2006, RES POLICY, V35, P230, DOI 10.1016/j.respol.2005.09.006; Gilsing V, 2008, RES POLICY, V37, P1717, DOI 10.1016/j.respol.2008.08.010; Gjesfjeld E., 2016, PALGRAVE COMMUNICATI; Griffiths TL, 2004, P NATL ACAD SCI USA, V101, P5228, DOI 10.1073/pnas.0307752101; Grun B, 2011, J STAT SOFTW, V40, P1; Hannan M., 1989, ORG ECOLOGY; Hekkert MP, 2007, TECHNOL FORECAST SOC, V74, P413, DOI 10.1016/j.techfore.2006.03.002; Hijmans R., 2015, PACKAGE GEOSPHERE; Hoang H, 2005, ACAD MANAGE J, V48, P332, DOI 10.5465/AMJ.2005.16928417; Hojgaard L., 2012, VISIONS HORIZON 2020; Hullmann A., 2006, EC DEV NANOTECHNOLOG; I-Ching Hsu, 2011, 2011 International Conference on Uncertainty Reasoning and Knowledge Engineering (URKE), P67, DOI 10.1109/URKE.2011.6007841; Jeong S, 2015, J ENG TECHNOL MANAGE, V36, P78, DOI 10.1016/j.jengtecman.2015.05.004; Jonard N., 1998, Structural Change and Economic Dynamics, V9, P35, DOI 10.1016/S0954-349X(97)00027-1; Juanola-Feliu E, 2012, TECHNOVATION, V32, P193, DOI 10.1016/j.technovation.2011.09.007; Juanola-Feliu E, 2009, MANAGE INT, V13, P111; Kaiser M, 2008, NEW J PHYS, V10, DOI 10.1088/1367-2630/10/8/083042; Kakko I, 2009, SCI PUBL POLICY, V36, P537; Kalisz DE, 2012, EUR INTEGR STUD, P140, DOI 10.5755/j01.eis.0.6.1426; Konig B, 2013, RES POLICY, V42, P261, DOI 10.1016/j.respol.2012.05.006; KOGUT B, 1992, ORGAN SCI, V3, P383, DOI 10.1287/orsc.3.3.383; Kozlowski S. W. J., 2003, HDB PSYCHOL IND ORG, V12, P333, DOI DOI 10.1002/0471264385.WEI1214; Kumar A, 2014, WORLD J SCI TECHNOL, V11, P53, DOI 10.1108/WJSTSD-09-2013-0039; Lazear EP, 2004, AM ECON REV, V94, P208, DOI 10.1257/0002828041301425; Lee IH, 2013, J BUS RES, V66, P2106, DOI 10.1016/j.jbusres.2013.02.037; Leitch ME, 2012, J NANOPART RES, V14, DOI 10.1007/s11051-012-1283-9; Leten B, 2007, J PROD INNOVAT MANAG, V24, P567, DOI 10.1111/j.1540-5885.2007.00272.x; Lettl C, 2009, RES POLICY, V38, P243, DOI 10.1016/j.respol.2008.12.004; Leydesdorff L, 2014, SCIENTOMETRICS, V98, P1583, DOI 10.1007/s11192-012-0923-2; Lorenzoni G, 1999, STRATEGIC MANAGE J, V20, P317, DOI 10.1002/(SICI)1097-0266(199904)20:4&lt;317::AID-SMJ28&gt;3.0.CO;2-3; Lundvall BA, 1992, NATL SYSTEMS INNOVAT; Marrocu E, 2013, TECHNOL FORECAST SOC, V80, P1484, DOI 10.1016/j.techfore.2013.03.004; Miyazaki K, 2007, TECHNOVATION, V27, P661, DOI 10.1016/j.technovation.2007.05.009; Mo GY, 2016, INFORM COMMUN SOC, V19, P673, DOI 10.1080/1369118X.2016.1139611; Moreira AA, 2006, PHYS REV E, V73, DOI 10.1103/PhysRevE.73.065101; Murmann JP, 2006, RES POLICY, V35, P925, DOI 10.1016/j.respol.2006.04.011; Negro SO, 2008, TECHNOL FORECAST SOC, V75, P57, DOI 10.1016/j.techfore.2006.08.006; Nikita M., 2015, PACKAGE LDATUNING, P1; Niosi J, 2011, IND CORP CHANGE, V20, P1637, DOI 10.1093/icc/dtr064; Nooteboom B., 1999, INTERFIRM ALLIANCES; O'Brien FJ, 2011, MATER TODAY, V14, P88, DOI 10.1016/S1369-7021(11)70058-X; Ozcan S, 2014, TECHNOL FORECAST SOC, V82, P115, DOI 10.1016/j.techfore.2013.08.008; Paez-Aviles C, 2015, INT J INNOV MANAG, V19, DOI 10.1142/S1363919615400125; Pandza K, 2011, TECHNOVATION, V31, P476, DOI 10.1016/j.technovation.2011.05.003; Paul DR, 2008, POLYMER, V49, P3187, DOI 10.1016/j.polymer.2008.04.017; Pautler M, 2010, INT J NANOMED, V5, P803, DOI 10.2147/IJN.S13816; Ponweiser M., 2012, LATENT DIRICHLET ALL, P2; Porter AL, 2008, J NANOPART RES, V10, P715, DOI 10.1007/s11051-007-9266-y; Powell WW, 1996, ADMIN SCI QUART, V41, P116, DOI 10.2307/2393988; Qu XL, 2013, WATER RES, V47, P3931, DOI 10.1016/j.watres.2012.09.058; Rafols I, 2010, SCIENTOMETRICS, V82, P263, DOI 10.1007/s11192-009-0041-y; Ravasz E, 2002, SCIENCE, V297, P1551, DOI 10.1126/science.1073374; Rhoten D., 2004, ITEMS ISSUES, V5, P6; Roco MC, 2011, J NANOPART RES, V13, P897, DOI 10.1007/s11051-011-0275-5; Ruef M, 2002, IND CORP CHANGE, V11, P427, DOI 10.1093/icc/11.3.427; Salata O. V., 2004, J NANOBIOTECHNOL, V2, P1, DOI DOI 10.1186/1477-3155-2-3; Sarkar D., 2016, PACKAGE LATTICE; SAVIOTTI PP, 1984, RES POLICY, V13, P141, DOI 10.1016/0048-7333(84)90022-2; Scheu M, 2006, WORLD PAT INF, V28, P204, DOI 10.1016/j.wpi.2006.03.005; Schilling MA, 2007, MANAGE SCI, V53, P1113, DOI 10.1287/mnsc.1060.0624; Schmickl C, 2008, RES POLICY, V37, P1147, DOI 10.1016/j.respol.2008.03.010; Schummer J, 2004, SCIENTOMETRICS, V59, P425, DOI 10.1023/B:SCIE.0000018542.71314.38; SHANNON CE, 1948, AT&amp;T TECH J, V27, P623; Sirmon DG, 2004, J INT BUS STUD, V35, P306, DOI 10.1057/palgrave.jibs.8400089; Steyvers M., 2006, LATENT SEMANTIC ANAL, P1, DOI [10.1109/TKDE.2009.122, DOI 10.1109/TKDE.2009.122]; Stirling A., 1998, EC ANAL DIVERSITY SC; Stirling A, 2007, J R SOC INTERFACE, V4, P707, DOI 10.1098/rsif.2007.0213; Tatikonda MV, 2000, IEEE T ENG MANAGE, V47, P74, DOI 10.1109/17.820727; Teasley S, 2001, SCIENCE, V292, P2254, DOI 10.1126/science.1061619; Uzzi B, 2005, AM J SOCIOL, V111, P447, DOI 10.1086/432782; van den Bergh JCJM, 2008, J ECON BEHAV ORGAN, V68, P565, DOI 10.1016/j.jebo.2008.09.003; van Rijnsoever FJ, 2015, RES POLICY, V44, P1094, DOI 10.1016/j.respol.2014.12.004; van Rijnsoever FJ, 2011, RES POLICY, V40, P463, DOI 10.1016/j.respol.2010.11.001; Vavrek MJ, 2011, PALAEONTOL ELECTRON, V14; Von Hippel Eric, 2009, J BETRIEBSWIRTSCHAFT, V1, P29, DOI DOI 10.1007/S11301-004-0002-8; Wasserman S, 1997, AM ETHNOL, V24, P219, DOI DOI 10.1525/AE.1997.24.1.219); Williams KY, 1998, RES ORGAN BEHAV, V20, P77; Wuyts S, 2004, J MARKETING, V68, P88, DOI 10.1509/jmkg.68.2.88.27787; Yegros-Yegros A, 2015, PLOS ONE, V10, DOI 10.1371/journal.pone.0135095; Zhang L, 2016, J ASSOC INF SCI TECH, V67, P1257, DOI 10.1002/asi.23487; Zhang Y, 2016, TECHNOL FORECAST SOC, V105, P179, DOI 10.1016/j.techfore.2016.01.015; Zhao WZ, 2015, BMC BIOINFORMATICS, V16, DOI 10.1186/1471-2105-16-S13-S8; Zhao Y., 2016, BIOMEDICAL NANOMATER; Zucker LG, 2007, RES POLICY, V36, P850, DOI 10.1016/j.respol.2007.02.007</t>
  </si>
  <si>
    <t>WOS:000427991000001</t>
  </si>
  <si>
    <t>GA0GI</t>
  </si>
  <si>
    <t>10.1509/jmr.15.0511</t>
  </si>
  <si>
    <t>ASHENFELTER O, 1978, REV ECON STAT, V60, P47, DOI 10.2307/1924332; Autor David H., 2016, 22879 NBER; Blau P. M., 1964, EXCHANGE POWER SOCIA; Blei DM, 2003, J MACH LEARN RES, V3, P993, DOI 10.1162/jmlr.2003.3.4-5.993; Brehm J. W., 1966, THEORY PSYCHOL REACT; CARD D, 1994, AM ECON REV, V84, P772; Chevalier JA, 2006, J MARKETING RES, V43, P345, DOI 10.1509/jmkr.43.3.345; Chevalier Judith A., 2016, 23299 NBER; Craig Daniel E., 2013, REVIEWPRO; Davidow M., 2000, J HOSP TOUR MANAG, V24, P473, DOI DOI 10.1177/109634800002400404; Godes D, 2005, MARKET LETT, V16, P415, DOI 10.1007/s11002-005-5902-4; Godes D, 2012, MARKET SCI, V31, P448, DOI 10.1287/mksc.1110.0653; Groth M, 2009, ACAD MANAGE J, V52, P958, DOI 10.5465/AMJ.2009.44634116; Gu B, 2014, PROD OPER MANAG, V23, P570, DOI 10.1111/poms.12043; Knox G, 2014, J MARKETING, V78, P42; Li XX, 2008, INFORM SYST RES, V19, P456, DOI 10.1287/isre.1070.0154; Luca M, 2011, 12016 HARV BUS SCH; Luca M, 2016, MANAGE SCI, V62, P3412, DOI 10.1287/mnsc.2015.2304; Ma LY, 2015, MARKET SCI, V34, P627, DOI 10.1287/mksc.2015.0912; Mayzlin D, 2014, AM ECON REV, V104, P2421, DOI 10.1257/aer.104.8.2421; Moe WW, 2012, MARKET SCI, V31, P372, DOI 10.1287/mksc.1110.0662; Moe WW, 2011, J MARKETING RES, V48, P444, DOI 10.1509/jmkr.48.3.444; Pavlou PA, 2006, INFORM SYST RES, V17, P392, DOI 10.1287/isre.1060.0106; Proserpio D, 2017, MARKET SCI, V36, P645, DOI 10.1287/mksc.2017.1043; Schaal Dennis, 2016, EXPEDIA GAINED US MA; Sparks BA, 2017, J HOSP TOUR RES, V41, P719, DOI 10.1177/1096348014538052; Spreng Richard A., 1995, J SERV MARK, V9, P15, DOI DOI 10.1108/08876049510079853; Tirunillai S, 2014, J MARKETING RES, V51, P463, DOI 10.1509/jmr.12.0106; Travel Media Group, 2015, CISC VIS NETW IND GL; TripAdvisor, 2015, FACT SHEET; Tsai WC, 2002, J APPL PSYCHOL, V87, P1001, DOI 10.1037//0021-9010.87.5.1001; Ye Q, 2009, INT J HOSP MANAG, V28, P180, DOI 10.1016/j.ijhm.2008.06.011; Zhang YC, 2017, INT J RES MARK, V34, P100, DOI 10.1016/j.ijresmar.2016.07.003; Zhu F, 2010, J MARKETING, V74, P133, DOI 10.1509/jmkg.74.2.133</t>
  </si>
  <si>
    <t>ywang12@utep.edu; alexander.chaudhry@ttu.edu</t>
  </si>
  <si>
    <t>Wang, Y (reprint author), Univ Texas El Paso, Dept Mkt &amp; Management, El Paso, TX 79968 USA.</t>
  </si>
  <si>
    <t>[Wang, Yang] Univ Texas El Paso, Dept Mkt &amp; Management, El Paso, TX 79968 USA; [Chaudhry, Alexander] Texas Tech Univ, Dept Mkt, Lubbock, TX 79409 USA</t>
  </si>
  <si>
    <t>In this study, the authors investigate the externalities of managers' responses (MRs) to online reviews on popular travel websites. Specifically, the authors examine the effect of publicly responding to hotel guests' reviews on subsequent reviewer ratings. The authors find that manager responses to negative reviews (MR-N) can significantly influence subsequent opinion in a positive way if those responses are observable at the time of reviewing. Notably, the findings show this externality to be negative for manager responses to positive reviews (MR-P). The authors conduct a topic analysis on review texts and corresponding MRs to study the moderating role of response tailoring on the opinion externalities of MR. The authors show that tailored MR amplifies the positive (negative) impact of MR-N (MR-P) on subsequent opinion. Intuitively, tailoring an MR-N adds specificity to the hotel's complaint management strategy, bolstering the positive effects of MR-N on subsequent opinion. However, by highlighting specific positive elements of a review, managers' intent for responding is brought into question as they take advantage of reviewers' positive feedback to promote their hotel.</t>
  </si>
  <si>
    <t>LATENT DIRICHLET ALLOCATION; CONSUMER REVIEWS; PRODUCT; IMPACT; SALES; REPUTATION; DYNAMICS</t>
  </si>
  <si>
    <t>online reviews; manager response; causal inference; topic analysis</t>
  </si>
  <si>
    <t>When and How Managers' Responses to Online Reviews Affect Subsequent Reviews</t>
  </si>
  <si>
    <t>Wang, Yang; Chaudhry, Alexander</t>
  </si>
  <si>
    <t>Wang, Y; Chaudhry, A</t>
  </si>
  <si>
    <t>WOS:000432334000006</t>
  </si>
  <si>
    <t>GF9YC</t>
  </si>
  <si>
    <t>10.1093/jcr/ucx104</t>
  </si>
  <si>
    <t>Abe JAA, 2011, J LANG SOC PSYCHOL, V30, P212, DOI 10.1177/0261927X10397152; Acton EK, 2014, J SOCIOLING, V18, P3, DOI 10.1111/josl.12062; Alexa Melina, 1997, COMPUTER ASSISTED TE; Allen DE, 2002, J CONSUM RES, V28, P515, DOI 10.1086/338202; Alwitt L.F., 1988, P DIVISION CONSUMER, P28; Anderson ET, 2014, J MARKETING RES, V51, P249, DOI 10.1509/jmr.13.0209; ARNOLD SJ, 1994, J CONSUM RES, V21, P55, DOI 10.1086/209382; Arsel Z, 2013, J CONSUM RES, V39, P899, DOI 10.1086/666595; Arsel Z, 2011, J CONSUM RES, V37, P791, DOI 10.1086/656389; Arvidsson A, 2016, J CONSUM RES, V42, P727, DOI 10.1093/jcr/ucv053; Baccianella S., 2010, P 7 INT C LANG RES O, V10, P2200; Back MD, 2011, PSYCHOL SCI, V22, P837, DOI 10.1177/0956797611409592; Back MD, 2010, PSYCHOL SCI, V21, P1417, DOI 10.1177/0956797610382124; Bailey TM, 2001, J MEM LANG, V44, P568, DOI 10.1006/jmla.2000.2756; Barasch A, 2014, J MARKETING RES, V51, P286, DOI 10.1509/jmr.13.0238; Bazarova NN, 2012, J COMMUN, V62, P815, DOI 10.1111/j.1460-2466.2012.01664.x; BELK RW, 1988, J CONSUM RES, V14, P449, DOI 10.1086/209128; Bell G, 2009, SCIENCE, V323, P1297, DOI 10.1126/science.1170411; Benford RD, 2000, ANNU REV SOCIOL, V26, P611, DOI 10.1146/annurev.soc.26.1.611; BENJAMINI Y, 1995, J ROY STAT SOC B MET, V57, P289; Berger J, 2012, J MARKETING RES, V49, P192, DOI 10.1509/jmr.10.0353; Best RK, 2012, AM SOCIOL REV, V77, P780, DOI 10.1177/0003122412458509; Blei DM, 2012, COMMUN ACM, V55, P77, DOI 10.1145/2133806.2133826; Blei DM, 2003, J MACH LEARN RES, V3, P993, DOI 10.1162/jmlr.2003.3.4-5.993; Bollen J, 2011, J COMPUT SCI-NETH, V2, P1, DOI 10.1016/j.jocs.2010.12.007; Borgman CL, 2015, BIG DATA, LITTLE DATA, NO DATA: SCHOLARSHIP IN THE NETWORKED WORLD, P1; Boroditsky L, 2001, COGNITIVE PSYCHOL, V43, P1, DOI 10.1006/cogp.2001.0748; Boroditsky L, 2003, BRADFORD BOOKS, P61; BOX GEP, 1964, J ROY STAT SOC B, V26, P211; Boyd RL, 2015, PSYCHOL SCI, V26, P570, DOI 10.1177/0956797614566658; Bradley M. M., 1999, C1 U FLOR CTR RES PS; Bradley SD, 2002, PSYCHOL MARKET, V19, P595, DOI 10.1002/mar.10027; Brier A, 2011, QUAL QUANT, V45, P103, DOI 10.1007/s11135-010-9350-8; Brockmeyer T, 2015, FRONT PSYCHOL, V6, DOI 10.3389/fpsyg.2015.01564; Brysbaert M, 2014, BEHAV RES METHODS, V46, P904, DOI 10.3758/s13428-013-0403-5; Buschken J, 2016, MARKET SCI, V35, P953, DOI 10.1287/mksc.2016.0993; Carley Kathleen, 1997, TEXT ANAL SOCIAL SCI; Carpenter CJ, 2011, COMMUN RES REP, V28, P52, DOI 10.1080/08824096.2011.541358; Chambers N., 2009, P JOINT C 47 ANN M A, V2, P602, DOI DOI 10.3115/1690219.1690231; Chartrand TL, 2008, J CONSUM RES, V35, P189, DOI 10.1086/588685; Chartrand TL, 1996, J PERS SOC PSYCHOL, V71, P464, DOI 10.1037//0022-3514.71.3.464; Chomsky N., 1957, SYNTACTIC STRUCTURES; Chung Cindy K, 2013, SOCIAL COGNITION COM, P25; CHURCHILL GA, 1979, J MARKETING RES, V16, P64, DOI 10.2307/3150876; Clatworthy M. A., 2006, ACCOUNTING AUDITING, V19, P493, DOI DOI 10.1108/09513570610679100; COLLINS AM, 1975, PSYCHOL REV, V82, P407, DOI 10.1037/0033-295X.82.6.407; Conrad S., 2002, ANNU REV APPL LINGUI, V22, P75; Cook T. D., 1979, QUASIEXPERIMENTATION, V351; Corbin J., 2008, BASICS QUALITATIVE R; Corder G. W., 2014, NONPARAMETRIC STAT S; Coussement K, 2008, DECIS SUPPORT SYST, V44, P870, DOI 10.1016/j.dss.2007.10.010; Crawford K, 2014, INT J COMMUN-US, V8, P1663; Cristani M, 2013, NEUROCOMPUTING, V100, P86, DOI 10.1016/j.neucom.2011.12.038; Daku Mark, 2011, LEXICODER VERSION 3; Danescu-Niculescu-Mizil C, 2013, P 51 ANN M ASS COMP, P250; Danescu-Niculescu-Mizil C., 2012, P 50 ANN M ASS COMP, V1, P892; Danescu-Niculescu-Mizil Cristian, 2012, P 21 INT C WORLD WID, P699, DOI DOI 10.1145/2187836.2187931; De Choudhury M., 2008, P 19 ACM C HYP HYP H, P55, DOI DOI 10.1145/1379092.1379106; Deighton J, 2007, J CONSUM RES, V34, P279, DOI 10.1086/522653; DeWall CN, 2011, PSYCHOL AESTHET CREA, V5, P200, DOI 10.1037/a0023195; Dore B, 2015, PSYCHOL SCI, V26, P363, DOI 10.1177/0956797614562218; Duggan Maeve, 2013, DEMOGRAPHICS SOCIAL; Dunning T., 1993, Computational Linguistics, V19, P61; Dunphy D.M, 1974, 1974 PIS C CONT AN P; Earl J, 2004, ANNU REV SOCIOL, V30, P65, DOI 10.1146/annurev.soc.30.012703.110603; Eichstaedt JC, 2015, PSYCHOL SCI, V26, P159, DOI 10.1177/0956797614557867; Eliashberg J, 2007, MANAGE SCI, V53, P881, DOI 10.1287/mnsc.1060.0668; Ertimur B, 2015, J MARKETING, V79, P40, DOI 10.1509/jm.13.0218; Farghaly Ali, 2009, ACM T ASIAN LANGUAGE, V8, P14; Fellbaum Christiane, 2005, WORDNET AND WORDNETS; Festinger L., 1962, THEORY COGNITIVE DIS, V2; Fetterman AK, 2015, PERS SOC PSYCHOL B, V41, P1195, DOI 10.1177/0146167215591960; Frege Gottlob, 1892, PHILOS REV, V57, P209; Fullwood Michelle, 2015, PARSING CHINESE TEXT; GAMSON WA, 1989, AM J SOCIOL, V95, P1, DOI 10.1086/229213; Gardner WL, 1999, PSYCHOL SCI, V10, P321, DOI 10.1111/1467-9280.00162; Genevsky A, 2015, PSYCHOL SCI, V26, P1411, DOI 10.1177/0956797615588467; Ghose A, 2012, MARKET SCI, V31, P493, DOI 10.1287/mksc.1110.0700; Gibson E, 1998, COGNITION, V68, P1, DOI 10.1016/S0010-0277(98)00034-1; Goffman E., 1979, SEMIOTICA, V25, P1, DOI [DOI 10.1515/SEMI.1979, 10.1515/semi.1979.25.1-2.1, DOI 10.1515/SEMI.1979.25.1-2.1]; Goffman E, 1959, PRESENTATION SELF EV; Golder PN, 2000, J MARKETING RES, V37, P156, DOI 10.1509/jmkr.37.2.156.18732; Gonzales AL, 2010, COMMUN RES, V37, P3, DOI 10.1177/0093650209351468; Graesser AC, 2004, BEHAV RES METH INS C, V36, P193, DOI 10.3758/BF03195564; GRAHAM RJ, 1981, J CONSUM RES, V7, P335, DOI 10.1086/208823; Grayson K, 2000, J CONSUM RES, V27, P17, DOI 10.1086/314306; Green MC, 2002, NARRATIVE IMPACT: SOCIAL AND COGNITIVE FOUNDATIONS, P315; Grice H. Paul, 1975, SYNTAX SEMANTICS, P41, DOI DOI 10.1017/S0022226700005296; Grimmer J, 2013, POLIT ANAL, V21, P267, DOI 10.1093/pan/mps028; GRUENFELD DH, 1992, J PERS SOC PSYCHOL, V62, P38, DOI 10.1037//0022-3514.62.1.38; Gruhl D, 2005, P 11 ACM SIGKDD INT, P78, DOI DOI 10.1145/1081870.1081883; Hall S., 1980, CULTURE MEDIA LANGUA, P128; Hancock JT, 2010, BEHAV SCI TERROR POL, V2, P108, DOI 10.1080/19434471003597415; Hausser Roland R, 1999, FDN COMPUTATIONAL LI; Hayden EC, 2013, NATURE, V496, P411, DOI 10.1038/496411a; Helmreich RL, 2000, JOURNAL OF HUMAN PER, V5, P6, DOI [10.7771/2327-2937.1007, DOI 10.7771/2327-2937.1007]; Herring S. C., 2003, HDB LANGUAGE GENDER, P202; Herring Susan C, 2000, COMPUTER PROFESSIONA, V18; HHS, 2013, CONS REC INT RES HUM; HILLER JH, 1971, AM EDUC RES J, V8, P151; Holoien DS, 2013, J EXP SOC PSYCHOL, V49, P33, DOI 10.1016/j.jesp.2012.09.001; Holt D., 2004, BRANDS BECOME ICONS; Holt DB, 2004, J CONSUM RES, V31, P425, DOI 10.1086/422120; Homburg C, 2015, J MARKETING RES, V52, P629, DOI 10.1509/jmr.11.0448; Hopkins DJ, 2010, AM J POLIT SCI, V54, P229, DOI 10.1111/j.1540-5907.2009.00428.x; Hsu KJ, 2014, FRONT PSYCHOL, V5, DOI 10.3389/fpsyg.2014.00474; HUGHES MA, 1990, J MARKETING RES, V27, P185, DOI 10.2307/3172845; Humphreys A, 2014, J CONSUM RES, V41, P877, DOI 10.1086/677905; Humphreys A, 2013, J CONSUM RES, V40, P773, DOI 10.1086/672358; Humphreys A, 2010, J CONSUM RES, V37, P490, DOI 10.1086/652464; Hutto C. J., 2014, 8 INT AAAI C WEBL SO; Ireland ME, 2011, PSYCHOL SCI, V22, P39, DOI 10.1177/0956797610392928; Jain A. K., 2011, HDB FACE RECOGNITION; Jakobson Roman, 1960, STYLE LANG, V350, P377; Jameson Fredric, 1981, POLITICAL UNCONSCIOU; Jepperson R, 2011, SOCIOL THEOR, V29, P54, DOI 10.1111/j.1467-9558.2010.01387.x; Jurafsky Dan, 2014, 1 MONDAY, V19; Jurafsky Dan, 2009, P HUM LANG TECHN 200, P638; Kacewicz E, 2014, J LANG SOC PSYCHOL, V33, P125, DOI 10.1177/0261927X13502654; KASSARJIAN HH, 1977, J CONSUM RES, V4, P8, DOI 10.1086/208674; Katz Jack, 2001, INT ENCY SOCIAL BEHA, Vxii, P13937; KAY P, 1984, AM ANTHROPOL, V86, P65, DOI 10.1525/aa.1984.86.1.02a00050; Kern ML, 2016, PSYCHOL METHODS, V21, P507, DOI 10.1037/met0000091; Kirschenbaum Matthew G, 2007, NAT SCI FDN S NEXT G; Kleine SS, 1995, J CONSUM RES, V22, P327, DOI 10.1086/209454; Kovacs B, 2014, ORGAN SCI, V25, P458, DOI 10.1287/orsc.2013.0843; KRANZ P, 1970, J MARKETING RES, V7, P377, DOI 10.2307/3150298; Krippendorff K., 2010, COMMUNICATING OTHERN; Krippendorff Klaus, 2004, CONTENT ANAL INTRO I; Krippendorff Klaus, 2007, DEP PAPERS ASC, P43; Kronrod A, 2012, J MARKETING, V76, P95, DOI 10.1509/jm.10.0416; Kuncoro Adhiguna, 2016, WHAT DO RECURRENT NE; Labroo AA, 2006, J MARKETING RES, V43, P374, DOI 10.1509/jmkr.43.3.374; Lakoff G., 2014, ALL NEW DONT THINK E; Lakoff George, 2015, FRAMING IMMIGRATION; Lakoff R., 1973, LANG SOC, V2, P45, DOI [10.1017/S0047404500000051, DOI 10.1017/S0047404500000051]; Lasswell Harold D, 1949, LANGUAGE POLITICS ST; Lasswell Harold D, 1969, LASSWELL VALUE DICT; Laver M, 2000, AM J POLIT SCI, V44, P619, DOI 10.2307/2669268; Lee AY, 2004, J MARKETING RES, V41, P151, DOI 10.1509/jmkr.41.2.151.28665; Lee AY, 2004, J PERS SOC PSYCHOL, V86, P205, DOI 10.1037/0022-3514.86.2.205; Lee TY, 2011, J MARKETING RES, V48, P881, DOI 10.1509/jmkr.48.5.881; Lewinski Peter, 2015, FRONTIERS PSYCHOL, V6; Li F, 2008, J ACCOUNT ECON, V45, P221, DOI 10.1016/j.jacceco.2008.02.003; Loughran T, 2014, J FINANC, V69, P1643, DOI 10.1111/jofi.12162; Lowe Will, 2006, ANN M AM POL SCI ASS; LUCY JA, 1979, AM ANTHROPOL, V81, P581, DOI 10.1525/aa.1979.81.3.02a00040; Ludwig S, 2016, J MANAGE INFORM SYST, V33, P511, DOI 10.1080/07421222.2016.1205927; Ludwig S, 2013, J MARKETING, V77, P87, DOI 10.1509/jm.11.0560; Luedicke MK, 2010, J CONSUM RES, V36, P1016, DOI 10.1086/644761; Mahoney J, 2003, COMP HIST ANAL SOCIA; Malinowski B., 1972, COMMUNICATION FACE F, P146; Mankad S, 2016, SERV SCI, V8, P124, DOI 10.1287/serv.2016.0126; Manning C. D., 1999, FDN STAT NATURAL LAN; Markham A., 2012, ETHICAL DECISION MAK; Markovitz DM, 2015, J LANG SOC PSYCHOL, V35, P435, DOI 10.1177/0261927x15614605; Martin MK, 2013, SOC NETW ANAL MIN, V3, P1165, DOI 10.1007/s13278-013-0129-5; MARTINDALE C, 1975, ROMANTIC PROGR PSYCH; Marwick AE, 2011, NEW MEDIA SOC, V13, P114, DOI 10.1177/1461444810365313; Marx G. T., 2001, Ethics and Information Technology, V3, P157, DOI 10.1023/A:1012456832336; Mathwick C, 2008, J CONSUM RES, V34, P832, DOI 10.1086/523291; McBrian Charles D, 1978, ANTHROPOL LINGUIST, P320; MCCOMBS ME, 1972, PUBLIC OPIN QUART, V36, P176, DOI 10.1086/267990; MCCRACKEN G, 1986, J CONSUM RES, V13, P71, DOI 10.1086/209048; McKenny AF, 2013, ORGAN RES METHODS, V16, P152, DOI 10.1177/1094428112459910; McQuarrie EF, 2013, J CONSUM RES, V40, P136, DOI 10.1086/669042; McQuarrie EF, 1996, J CONSUM RES, V22, P424, DOI 10.1086/209459; McTavish Donald G, 1995, COMPUTER CONTENT ANA; Mehl M. R., 2006, HDB MULTIMETHOD MEAS, P141, DOI DOI 10.1037/11383-011; Mehl Matthias R, 2008, ADV METHODS BEHAV RE; Mestyan M, 2013, PLOS ONE, V8, DOI 10.1371/journal.pone.0071226; Michel JB, 2011, SCIENCE, V331, P176, DOI 10.1126/science.1199644; MICK DG, 1986, J CONSUM RES, V13, P196, DOI 10.1086/209060; Mikolov T., 2013, EFFICIENT ESTIMATION; MILLER GA, 1995, COMMUN ACM, V38, P39, DOI 10.1145/219717.219748; Mislove A., 2011, P 5 INT AAAI C WEBL; Mogilner C, 2011, SOC PSYCHOL PERS SCI, V2, P395, DOI 10.1177/1948550610393987; Mohr JW, 1998, ANNU REV SOCIOL, V24, P345, DOI 10.1146/annurev.soc.24.1.345; Monroe BL, 2008, POLIT ANAL, V16, P372, DOI 10.1093/pan/mpn018; Moore SG, 2015, J CONSUM RES, V42, P30, DOI 10.1093/jcr/ucv003; Morris C. W., 1938, FDN THEORY SIGNS; MORRIS R, 1994, J MANAGE, V20, P903, DOI 10.1016/0149-2063(94)90035-3; Namenwirth J. Z., 1987, DYNAMICS OF CULTURE; Narayanan A, 2008, SEC PRIV 2008 SP 200, P111, DOI DOI 10.1109/SP.2008.33; Narayanan A, 2010, COMMUN ACM, V53, P24, DOI 10.1145/1743546.1743558; Netzer O, 2012, MARKET SCI, V31, P521, DOI 10.1287/mksc.1120.0713; Neuman Y, 2012, INTEGR PSYCHOL BEHAV, V46, P129, DOI 10.1007/s12124-011-9165-8; Newman ML, 2003, PERS SOC PSYCHOL B, V29, P665, DOI 10.1177/0146167203251529; Newsprosoft, 2012, WEB CONT EXTR; Ng S. H., 1993, POWER LANGUAGE VERBA; Nielsen Finn Arup, 2011, P ESWC2011 WORKSH MA; Nissenbaum H., 2009, PRIVACY CONTEXT TECH; North Robert, 1999, DICTION COMPUTER PRO; NUNBERG G, 1993, LINGUIST PHILOS, V16, P1, DOI 10.1007/BF00984721; Opoku R, 2006, J BRAND MANAG, V14, P20, DOI 10.1057/palgrave.bm.2550052; Osborne J, 2010, PRACTICAL ASSESSMENT, V15, P1; Packard G, 2017, J MARKETING RES, V54, P572, DOI 10.1509/jmr.15.0248; Packard Grant, 2018, J MARKETING RES; Packard Grant, 2016, WORKING PAPER; Parmentier MA, 2015, J CONSUM RES, V41, P1228, DOI 10.1086/678907; Pauwels Koen, 2014, ITS NOT SIZE DATA IT; Peirce Charles Sanders, 1957, CS PEIRCE ESSAYS PHI; Peladeau Normand, 2016, WORDSTAT CONTENT ANA; Pennebaker J. W., 2015, DEV PSYCHOMETRIC PRO; Pennebaker JW, 2011, NEW SCI, V211, P42, DOI 10.1016/S0262-4079(11)62167-2; Pennebaker James W, 2001, LINGUISTIC INQUIRY W, V71; Pennebaker JW, 1999, J PERS SOC PSYCHOL, V77, P1296, DOI 10.1037//0022-3514.77.6.1296; Pennebaker JW, 2007, LINGUISTIC INQUIRY W; Pennington J, 2014, EMNLP, P1532, DOI DOI 10.3115/V1/D14-1162; PETTY RE, 1983, J CONSUM RES, V10, P135, DOI 10.1086/208954; Piaget Jean, 1959, LANGUAGE THOUGHT CHI, V5; Plaisant C, 2006, OPENING INFORMATION HORIZONS, P141; Pollach I, 2012, ORGAN RES METHODS, V15, P263, DOI 10.1177/1094428111417451; Potts C, 2010, LINGUISTIC ISSUES LA, V3, P1; Provost F., 2013, DATA SCI BUSINESS WH; Pury CLS, 2011, PSYCHOL SCI, V22, P835, DOI 10.1177/0956797611408735; Quine W. V. O., 1970, WEB BELIEF; Ritter RS, 2014, SOC PSYCHOL PERS SCI, V5, P243, DOI 10.1177/1948550613492345; Roget Peter Mark, 1911, ROGETS THESAURUS ENG; Rothwell David, 2007, WORDSWORTH DICT HOMO; Rubin D. R., 1987, MULTIPLE IMPUTATION; Rude SS, 2004, COGNITION EMOTION, V18, P1121, DOI 10.1080/02699930441000030; Sapir E, 1929, LANGUAGE, V5, P207, DOI 10.2307/409588; Schatzki T. R., 1996, SOCIAL PRACTICES WIT; Schau HJ, 2009, J MARKETING, V73, P30, DOI 10.1509/jmkg.73.5.30; Schmitt BH, 1998, J CONSUM RES, V25, P108, DOI 10.1086/209530; SCHOUTEN JW, 1995, J CONSUM RES, V22, P43, DOI 10.1086/209434; SCHUDSON M, 1989, THEOR SOC, V18, P153, DOI 10.1007/BF00160753; Senay I, 2015, APPL COGNITIVE PSYCH, V29, P262, DOI 10.1002/acp.3104; SERA MD, 1994, COGNITIVE DEV, V9, P261, DOI 10.1016/0885-2014(94)90007-8; Settanni M, 2015, FRONT PSYCHOL, V6, DOI 10.3389/fpsyg.2015.01045; SHERRY JF, 1993, J BUS RES, V28, P225, DOI 10.1016/0148-2963(93)90049-U; Shor E, 2015, AM SOCIOL REV, V80, P960, DOI 10.1177/0003122415596999; Snefjella B, 2015, PSYCHOL SCI, V26, P1449, DOI 10.1177/0956797615591771; Socher R., 2013, P C EMP METH NAT LAN, V1631, P1642; SPARCKJONES K, 1972, J DOC, V28, P11, DOI 10.1108/eb026526; Spiller SA, 2017, J CONSUM RES, V43, P970, DOI 10.1093/jcr/ucw065; Stone P. J., 1966, GEN INQUIRER COMPUTE; Sun Maosong, 2015, CHINESE COMPUTATIONA; Sun M, 2012, MANAGE SCI, V58, P696, DOI 10.1287/mnsc.1110.1458; SWANSON DR, 1988, PERSPECT BIOL MED, V31, P526; Tan C., 2012, P 5 ACM INT C WEB SE, P233; Tausczik YR, 2010, J LANG SOC PSYCHOL, V29, P24, DOI 10.1177/0261927X09351676; Thelwall M, 2010, J AM SOC INF SCI TEC, V61, P2544, DOI 10.1002/asi.21416; THOMPSON CJ, 1995, J CONSUM RES, V22, P139, DOI 10.1086/209441; THOMPSON CJ, 1989, J CONSUM RES, V16, P133, DOI 10.1086/209203; Tirunillai S, 2014, J MARKETING RES, V51, P463, DOI 10.1509/jmr.12.0106; Tirunillai S, 2012, MARKET SCI, V31, P198, DOI 10.1287/mksc.1110.0682; Townsend L., 2016, SOCIAL MEDIA RES GUI, P1; Twenge JM, 2013, J CROSS CULT PSYCHOL, V44, P406, DOI 10.1177/0022022112455100; US Department of Health and Human Services, 1979, BELM REP ETH PRINC G, P45; Valentino NA, 1999, PUBLIC OPIN QUART, V63, P293, DOI 10.1086/297722; van Bommel K, 2014, ACCOUNT AUDIT ACCOUN, V27, P1157, DOI 10.1108/AAAJ-04-2013-1309; van de Rijt A, 2013, AM SOCIOL REV, V78, P266, DOI 10.1177/0003122413480362; Van Laer Tom, 2017, 2702484 VAND OW GRAD, DOI [10.2139/ssrn.84, DOI 10.2139/SSRN.84]; Vasi IB, 2015, AM SOCIOL REV, V80, P934, DOI 10.1177/0003122415598534; Vico Giambattista, 1725, NEW SCI; Wade JB, 1997, J ORGAN BEHAV, V18, P641, DOI 10.1002/(SICI)1099-1379(199711)18:1+&lt;641::AID-JOB910&gt;3.0.CO;2-M; WALLENDORF M, 1988, J CONSUM RES, V14, P531, DOI 10.1086/209134; Wang J, 2006, J CONSUM RES, V33, P151, DOI 10.1086/506296; Waters Audrey, 2011, RECENT CHANGES TWITT; WATSON D, 1988, J PERS SOC PSYCHOL, V54, P1063, DOI 10.1037//0022-3514.54.6.1063; Weber K, 2005, POETICS, V33, P227, DOI 10.1016/j.poetic.2005.09.011; Whiteman Natasha, 2012, UNDOING ETHICS, P1; Whorf Benjamin Lee, 1944, REV GEN SEMANTICS, V1, P197; Wilson A., 2006, Literary &amp; Linguistic Computing, V21, P105, DOI 10.1093/llc/fqi014; Wilson Todd, 2009, SCREEN SCRAPER; Wong EM, 2011, PSYCHOL SCI, V22, P1478, DOI 10.1177/0956797611418838; Wood L. A., 2000, DOING DISCOURSE ANAL; Xu Z, 1997, SOC NATUR RESOUR, V10, P43, DOI 10.1080/08941929709381008; Yadav MS, 2007, J MARKETING, V71, P84, DOI 10.1509/jmkg.71.4.84; Yarowsky D., 1992, P 14 INT C COMP LING, V2, P454; Zachary MA, 2011, FAM BUS REV, V24, P233, DOI 10.1177/0894486510396871; Zipf George Kingsley, 1932, SELECTED STUDIES PRI</t>
  </si>
  <si>
    <t>humphreys@northwestern.edu; rwang@lehigh.edu</t>
  </si>
  <si>
    <t>Humphreys, A (reprint author), Northwestern Univ, Medill Sch Journalism Media &amp; Integrated Mkt Comm, Integrated Mkt Commun, MTC 3-109,1870 Campus Dr, Evanston, IL 60208 USA.</t>
  </si>
  <si>
    <t>[Humphreys, Ashlee] Northwestern Univ, Medill Sch Journalism Media &amp; Integrated Mkt Comm, Integrated Mkt Commun, MTC 3-109,1870 Campus Dr, Evanston, IL 60208 USA; [Wang, Rebecca Jen-Hui] Lehigh Univ, 621 Taylor St, Bethlehem, PA 18015 USA</t>
  </si>
  <si>
    <t>The amount of digital text available for analysis by consumer researchers has risen dramatically. Consumer discussions on the internet, product reviews, and digital archives of news articles and press releases are just a few potential sources for insights about consumer attitudes, interaction, and culture. Drawing from linguistic theory and methods, this article presents an overview of automated text analysis, providing integration of linguistic theory with constructs commonly used in consumer research, guidance for choosing amongst methods, and advice for resolving sampling and statistical issues unique to text analysis. We argue that although automated text analysis cannot be used to study all phenomena, it is a useful tool for examining patterns in text that neither researchers nor consumers can detect unaided. Text analysis can be used to examine psychological and sociological constructs in consumer-produced digital text by enabling discovery or by providing ecological validity.</t>
  </si>
  <si>
    <t>LATENT DIRICHLET ALLOCATION; LANGUAGE USE; CONSUMPTION PRACTICES; MARKETING-RESEARCH; LINGUISTIC STYLES; BRAND EVALUATION; POLITICAL TEXTS; ONLINE REVIEWS; SEPTEMBER 11; MEDIA</t>
  </si>
  <si>
    <t>automated text analysis; computer-assisted text analysis; automated content analysis; computational linguistics</t>
  </si>
  <si>
    <t>Automated Text Analysis for Consumer Research</t>
  </si>
  <si>
    <t>Humphreys, Ashlee; Wang, Rebecca Jen-Hui</t>
  </si>
  <si>
    <t>Humphreys, A; Wang, RJH</t>
  </si>
  <si>
    <t>WOS:000435186000023</t>
  </si>
  <si>
    <t>GJ3IN</t>
  </si>
  <si>
    <t>10.3390/ijgi7040150</t>
  </si>
  <si>
    <t>Allahyari M., 2017, ARXIV1707170702919V2; Ankerst M, 1999, SIGMOD RECORD, VOL 28, NO 2 - JUNE 1999, P49; [Anonymous], 2014, BLOOM MAGAZINE; Benson E., 2011, P 49 ANN M ASS COMP, V1, P389; Birant D, 2007, DATA KNOWL ENG, V60, P208, DOI 10.1016/j.datak.2006.01.013; Blei DM, 2004, ADV NEUR IN, V16, P17; Blei DM, 2003, J MACH LEARN RES, V3, P993, DOI 10.1162/jmlr.2003.3.4-5.993; CHANG J., 2009, ADV NEURAL INFORM PR, V22, P288; Chaniotakis E, 2017, TRANSPORT RES REC, P29, DOI 10.3141/2666-04; Crampton JW, 2013, CARTOGR GEOGR INF SC, V40, P130, DOI 10.1080/15230406.2013.777137; de Bruijn JA, 2018, J GEOVIS SPAT ANAL, V2, P2, DOI [10.1007/s41651-017-0010-6, DOI 10.1007/S41651-017-0010-6]; DEERWESTER S, 1990, J AM SOC INFORM SCI, V41, P391, DOI 10.1002/(SICI)1097-4571(199009)41:6&lt;391::AID-ASI1&gt;3.0.CO;2-9; DEMPSTER AP, 1977, J ROY STAT SOC B MET, V39, P1; Ester M., 1996, KDD-96 Proceedings. Second International Conference on Knowledge Discovery and Data Mining, P226; FBschedulescom, 2015, 2015 MICH WOLV FOOTB; Grandjean M, 2016, COGENT ARTS HUMANITE, V3, DOI 10.1080/23311983.2016.1171458; Hahmann S, 2014, J SPAT INT SCI, P1, DOI 10.5311/JOSIS.2014.9.185; Hofmann T, 1999, SIGIR'99: PROCEEDINGS OF 22ND INTERNATIONAL CONFERENCE ON RESEARCH AND DEVELOPMENT IN INFORMATION RETRIEVAL, P50, DOI 10.1145/312624.312649; Hong I, 2017, CARTOGRAPHICA, V52, P332, DOI 10.3138/cart.52.4.2016-0005; Huang QY, 2015, ANN ASSOC AM GEOGR, V105, P1179, DOI 10.1080/00045608.2015.1081120; Indiana University Bloomington, 2014, M STREEP WILL REC HO; Jelodar J., 2017, ARXIV1711171104305V1; Jurgens D., 2015, P 9 INT C WEB SOC ME; Kailing K., 2004, P 2004 SIAM INT C DA, V4; Krestel R., 2009, P 3 ACM C REC SYST, P61; Kulldorff M, 1997, COMMUN STAT-THEOR M, V26, P1481, DOI 10.1080/03610929708831995; Kwak H., 2010, WWW, V2010, P591, DOI DOI 10.1145/1772690.1772751; Kwan MP, 2016, ANN AM ASSOC GEOGR, V106, P274, DOI 10.1080/00045608.2015.1117937; Lee R., 2010, P 2 ACM SIGSPATIAL I, P1, DOI DOI 10.1145/1867699.1867701; Leetaru K., 2013, 1 MONDAY, V18, P4, DOI [10.5210/fm.v18i5.4366, DOI 10.5210/FM.V18I5.4366]; Li Y, 2017, ISPRS INT J GEO-INF, V6, DOI 10.3390/ijgi6020042; MacQueen J., 1967, P 5 BERK S MATH STAT, V1, P281, DOI DOI 10.1234/12345678; Malik M.M., 2015, 9 INT AAAI C WEB SOC, P18; Miller G, 2011, SCIENCE, V333, P1814, DOI 10.1126/science.333.6051.1814; Milstein S., 2008, COMMUNICATION CONNEC; Montasser O., 2017, P 31 AAAI C ART INT; Morales AJ, 2017, J R SOC INTERFACE, V14, DOI 10.1098/rsif.2016.1048; Nguyen QC, 2017, AM J PUBLIC HEALTH, V107, P1776, DOI [10.2105/AJPH.2017.303993, 10.2105/ajph.2017.303993]; Patel NN, 2017, T GIS, V21, P317, DOI 10.1111/tgis.12214; Pennacchiotti M., 2011, ICWSM, V11, P281; Phuvipadawat S, 2010, Proceedings of the 2010 IEEE/ACM International Conference on Web Intelligence-Intelligent Agent Technology - Workshops (WI-IAT 2010), P120, DOI 10.1109/WI-IAT.2010.205; Porteous I., 2008, P 14 ACM SIGKDD INT, P569, DOI DOI 10.1145/1401890.1401960; Purdue University, 2014, VICT SUSP ID PURD CA; Sakaki T., 2010, P 19 INT C WORLD WID, P851, DOI DOI 10.1145/1772690.1772777; Sakaki T, 2013, IEEE T KNOWL DATA EN, V25, P919, DOI 10.1109/TKDE.2012.29; Sander J, 1998, DATA MIN KNOWL DISC, V2, P169, DOI 10.1023/A:1009745219419; Sloan L, 2015, PLOS ONE, V10, DOI 10.1371/journal.pone.0142209; Statista, 2018, NUMB MONTHL ACT INT; Tasse D., 2017, P 11 INT AAAI C WEB; Teh YW, 2006, COLING/ACL 2006, VOLS 1 AND 2, PROCEEDINGS OF THE CONFERENCE, P985; Wallach H.M., 2009, P 26 ANN INT C MACH, P1105, DOI DOI 10.1145/1553374.1553515; Walther Maximilian, 2013, Advances in Information Retrieval. 35th European Conference on IR Research, ECIR 2013. Proceedings, P356, DOI 10.1007/978-3-642-36973-5_30; Weng J., 2011, P 4 INT AAAI C WEBL, V11, P401; Yang Y., 1998, P 21 ANN INT ACM SIG, V1998, P28, DOI DOI 10.1145/290941.290953</t>
  </si>
  <si>
    <t>yhuang@alumni.purdue.edu; li1050@purdue.edu; jshan@purdue.edu</t>
  </si>
  <si>
    <t>Shan, J (reprint author), Purdue Univ, Lyles Sch Civil Engn, W Lafayette, IN 47907 USA.</t>
  </si>
  <si>
    <t>[Huang, Yuqian; Shan, Jie] Purdue Univ, Lyles Sch Civil Engn, W Lafayette, IN 47907 USA; [Li, Yue] Purdue Univ, Lib, W Lafayette, IN 47907 USA</t>
  </si>
  <si>
    <t>As one of the most popular social networking services in the world, Twitter allows users to post messages along with their current geographic locations. Such georeferenced or geo-tagged Twitter datasets can benefit location-based services, targeted advertising and geosocial studies. Our study focused on the detection of small-scale spatial-temporal events and their textual content. First, we used Spatial-Temporal Density-Based Spatial Clustering of Applications with Noise (ST-DBSCAN) to spatially-temporally cluster the tweets. Then, the word frequencies were summarized for each cluster and the potential topics were modeled by the Latent Dirichlet Allocation (LDA) algorithm. Using two years of Twitter data from four college cities in the U.S., we were able to determine the spatial-temporal patterns of two known events, two unknown events and one recurring event, which then were further explored and modeled to identify the semantic content about the events. This paper presents our process and recommendations for both finding event-related tweets as well as understanding the spatial-temporal behaviors and semantic natures of the detected events.</t>
  </si>
  <si>
    <t>BIG DATA; ALGORITHM; UNCERTAINTY; PATTERNS; MOBILITY</t>
  </si>
  <si>
    <t>social media; Twitter; spatial-temporal data; data mining; event detection</t>
  </si>
  <si>
    <t>Spatial-Temporal Event Detection from Geo-Tagged Tweets</t>
  </si>
  <si>
    <t>Huang, Yuqian; Li, Yue; Shan, Jie</t>
  </si>
  <si>
    <t>Huang, YQ; Li, Y; Shan, J</t>
  </si>
  <si>
    <t>WOS:000429891100011</t>
  </si>
  <si>
    <t>GC6HQ</t>
  </si>
  <si>
    <t>10.1016/j.techfore.2017.07.027</t>
  </si>
  <si>
    <t>Alanyali M, 2013, SCI REP-UK, V3, DOI 10.1038/srep03578; Alis C. M., 2015, WEBSCI15 P ACM WEB S, DOI [10.1145/2786451.2786925, DOI 10.1145/2786451.2786925]; Alliance D. D. I., 2008, DDI LIFECYCLE 3 0; Arenas-Marquez FJ, 2014, TECHNOL ANAL STRATEG, V26, P927, DOI 10.1080/09537325.2014.923565; Armentano MG, 2014, EXPERT SYST APPL, V41, P2886, DOI 10.1016/j.eswa.2013.10.023; Arora SK, 2016, J ASSOC INF SCI TECH, V67, P1904, DOI 10.1002/asi.23503; Arora SK, 2013, SCIENTOMETRICS, V95, P1189, DOI 10.1007/s11192-013-0950-7; Arrigo E., 2016, P 1 INT C ADV RES ME, DOI [10.4995/CARMA2016.2016.2974, DOI 10.4995/CARMA2016.2016.2974]; Artola C, 2015, INT J MANPOWER, V36, P103, DOI 10.1108/IJM-12-2014-0259; Askitas N, 2015, INT J MANPOWER, V36, P2, DOI 10.1108/IJM-02-2015-0029; Askitas N, 2013, J FORECASTING, V32, P299, DOI 10.1002/for.1262; Assuncao MD, 2015, J PARALLEL DISTR COM, V79-80, P3, DOI 10.1016/j.jpdc.2014.08.003; Bahrami M., 2014, ROLE CLOUD COMPUTING, V8, P275, DOI [10.1007/978-3-319-08254-713, DOI 10.1007/978-3-319-08254-713]; Bangwayo-Skeete PF, 2015, TOURISM MANAGE, V46, P454, DOI 10.1016/j.tourman.2014.07.014; Bello-Orgaz G, 2016, INFORM FUSION, V28, P45, DOI 10.1016/j.inffus.2015.08.005; Berman Francine D., 2003, GRID COMPUTING MAKIN; Blazquez D, 2018, TECHNOL ECON DEV ECO, V24, P406, DOI 10.3846/20294913.2016.1213193; Blei DM, 2003, J MACH LEARN RES, V3, P993, DOI 10.1162/jmlr.2003.3.4-5.993; Bollen J, 2011, J COMPUT SCI-NETH, V2, P1, DOI 10.1016/j.jocs.2010.12.007; Cameron MP, 2016, J POLITICAL MARKETIN, V15, P416, DOI 10.1080/15377857.2014.959690; Ceron A, 2016, POLICY INTERNET, V8, P131, DOI 10.1002/poi3.117; Ceron A, 2014, NEW MEDIA SOC, V16, P340, DOI 10.1177/1461444813480466; Chapman P., 2000, CRISP DM 1 0 STEP BY; Chen M, 2014, MOBILE NETW APPL, V19, P171, DOI 10.1007/s11036-013-0489-0; Chittaranjan G, 2013, PERS UBIQUIT COMPUT, V17, P433, DOI 10.1007/s00779-011-0490-1; Choi H., 2009, PREDICTING INITIAL C; Choi H., 2009, PREDICTING PRESENT G; Chong A. Y. L., 2015, INT J PROD RES, P1, DOI [10.1080/00207543.2015.1066519, DOI 10.1080/00207543.2015.1066519, 10.1007/s00170-015-7514-3, DOI 10.1007/S00170-015-7514-3]; Chou JS, 2016, AUTOMAT CONSTR, V72, P247, DOI 10.1016/j.autcon.2016.01.002; Chowdhury GG, 2003, ANNU REV INFORM SCI, V37, P51, DOI 10.1002/aris.1440370103; Committee on Earth Observation Satellites-Working Group on Information Systems and Services, 2012, CEOS DAT LIF CYCL MO; Congdon P., 2007, BAYESIAN STAT MODELL; CORTES C, 1995, MACH LEARN, V20, P273, DOI 10.1007/BF00994018; Corti L., 2014, MANAGING SHARING RES; Cox M., 1997, ACM SIGGRAPH MRJ NAS, V5, P1; David E, 2016, ONLINE INFORM REV, V40, P610, DOI 10.1108/OIR-09-2015-0308; Deville P, 2014, P NATL ACAD SCI USA, V111, P15888, DOI 10.1073/pnas.1408439111; Dey MM, 2014, AQUACULT ECON MANAG, V18, P120, DOI 10.1080/13657305.2014.903312; Dobra A, 2015, PLOS ONE, V10, DOI 10.1371/journal.pone.0120449; Domenech J, 2012, 2012 IEEE/WIC/ACM INTERNATIONAL CONFERENCE ON WEB INTELLIGENCE AND INTELLIGENT AGENT TECHNOLOGY (WI-IAT 2012), VOL 1, P573, DOI 10.1109/WI-IAT.2012.92; Edelman B, 2012, J ECON PERSPECT, V26, P189, DOI 10.1257/jep.26.2.189; Einav L., 2014, INNOVATION POLICY EC, V14, P1, DOI DOI 10.1086/674019; Evangelopoulos N, 2012, EUR J INFORM SYST, V21, P70, DOI 10.1057/ejis.2010.61; Fan JQ, 2014, NATL SCI REV, V1, P293, DOI 10.1093/nsr/nwt032; Fawcett T, 2006, PATTERN RECOGN LETT, V27, P861, DOI 10.1016/j.patrec.2005.10.010; Fayyad U, 1996, COMMUN ACM, V39, P27, DOI 10.1145/240455.240464; Fondeur Y, 2013, ECON MODEL, V30, P117, DOI 10.1016/j.econmod.2012.07.017; Friedman J, 2010, J STAT SOFTW, V33, P1; Neto JQF, 2016, INT J PROD ECON, V171, P371, DOI 10.1016/j.ijpe.2015.02.006; Gandomi A, 2015, INT J INFORM MANAGE, V35, P137, DOI 10.1016/j.ijinfomgt.2014.10.007; Garikar DD, 2015, IND MANAGE DATA SYST, V115, P1604, DOI 10.1108/IMDS-04-2015-0145; Gayo-Avello D, 2013, SOC SCI COMPUT REV, V31, P649, DOI 10.1177/0894439313493979; Gayo-Avello D, 2012, IEEE INTERNET COMPUT, V16, P91, DOI 10.1109/MIC.2012.137; Gok A, 2015, SCIENTOMETRICS, V102, P653, DOI 10.1007/s11192-014-1434-0; Graells-Garrido E, 2016, SENSORS-BASEL, V16, DOI 10.3390/s16071098; Hand C, 2012, APPL ECON LETT, V19, P1051, DOI 10.1080/13504851.2011.613744; HARSANYI JC, 1978, AM ECON REV, V68, P223; Hashem IAT, 2015, INFORM SYST, V47, P98, DOI 10.1016/j.is.2014.07.006; Hastie T, 2004, J MACH LEARN RES, V5, P1391; Hastie T, 2013, SPRINGER SERIES STAT; He HB, 2009, IEEE T KNOWL DATA EN, V21, P1263, DOI 10.1109/TKDE.2008.239; Hu N, 2012, DECIS SUPPORT SYST, V52, P674, DOI 10.1016/j.dss.2011.11.002; IBM, 2016, BIG DAT AN; Jagadish HV, 2014, COMMUN ACM, V57, P86, DOI 10.1145/2611567; Jin XL, 2015, BIG DATA RES, V2, P59, DOI 10.1016/j.bdr.2015.01.006; Khadivi P., 2016, 13 AAAI C ART INT FE, P4016; Kim M, 2012, SCIENTOMETRICS, V90, P121, DOI 10.1007/s11192-011-0508-5; Kim T, 2015, INT J FORECASTING, V31, P364, DOI 10.1016/j.ijforecast.2014.05.006; Kitchin R, 2014, GEOJOURNAL, V79, P1, DOI 10.1007/s10708-013-9516-8; Krishnan NC, 2014, PERVASIVE MOB COMPUT, V10, P138, DOI 10.1016/j.pmcj.2012.07.003; Laney D., 2001, 3D DATA MANAGEMENT C, P949; Laurila JK, 2013, PERVASIVE MOB COMPUT, V9, P752, DOI 10.1016/j.pmcj.2013.07.014; LeCun Y, 2015, NATURE, V521, P436, DOI 10.1038/nature14539; Ley E, 2012, J ECONOMETRICS, V171, P251, DOI 10.1016/j.jeconom.2012.06.009; Li G, 2015, TOURISM MANAGE, V46, P311, DOI 10.1016/j.tourman.2014.06.015; Li Y., 2016, TECHNOVATION ONLINE, P1, DOI [10.1016/j.technovation.2016.01.002, DOI 10.1016/J.TECHNOVATION.2016.01.002]; Liu B., 2012, SYNTHESIS LECT HUMAN, V5, P1, DOI DOI 10.2200/S00416ED1V01Y201204HLT016; Liu Y., 2007, P 30 ANN INT ACM SIG, V607, DOI 10.1145/1277741.1277845; Ludwig O, 2014, NEUROCOMPUTING, V124, P33, DOI 10.1016/j.neucom.2013.08.005; Lynch C, 2008, NATURE, V455, P28, DOI 10.1038/455028a; Malbon Justin, 2013, Journal of Consumer Policy, V36, P139, DOI 10.1007/s10603-012-9216-7; Mavragani A, 2016, TECHNOL FORECAST SOC, V109, P1, DOI 10.1016/j.techfore.2016.04.028; McLaren N., 2011, BANK OF ENGLAND QUAR, VQ2, P134; Menardi G, 2014, DATA MIN KNOWL DISC, V28, P92, DOI 10.1007/s10618-012-0295-5; Moat HS, 2014, NATO SCI PEACE SECUR, P47, DOI 10.1007/978-94-017-8704-8_4; Montoliu R, 2013, MULTIMED TOOLS APPL, V62, P179, DOI 10.1007/s11042-011-0982-z; Moro S, 2015, EXPERT SYST APPL, V42, P1314, DOI 10.1016/j.eswa.2014.09.024; Najafabadi M, 2015, J BIG DATA, V2, P1, DOI DOI 10.1186/S40537-014-0007-7; Paakkonen P, 2015, BIG DATA RES, V2, P166, DOI 10.1016/j.bdr.2015.01.001; Pan B, 2017, ADV HOSP TOUR, P43; Pandya SS, 2016, REV ECON STAT, V98, P42, DOI 10.1162/REST_a_00526; Pesenson MZ, 2010, ADV ASTRON, DOI 10.1155/2010/350891; Reed DA, 2015, COMMUN ACM, V58, P56, DOI 10.1145/2699414; Vicente MR, 2015, TECHNOL FORECAST SOC, V92, P132, DOI 10.1016/j.techfore.2014.12.005; Rudolph M., 2016, ADV NEURAL INFORM PR, P478; Ruegg J, 2014, FRONT ECOL ENVIRON, V12, P24, DOI 10.1890/120375; Russell M. A., 2013, MINING SOCIAL WEB DA, P448; Saleiro Pedro, 2015, 2015 IEEE International Conferences on Computer and Information Technology; Ubiquitous Computing and Communications; Dependable, Autonomic and Secure Computing; and Pervasive Intelligence and Computing (CIT/IUCC/DASC/PICOM). Proceedings, P1521, DOI 10.1109/CIT/IUCC/DASC/PICOM.2015.228; Schneider MJ, 2016, INT J FORECASTING, V32, P243, DOI 10.1016/j.ijforecast.2015.08.005; Schoen H, 2013, INTERNET RES, V23, P528, DOI 10.1108/IntR-06-2013-0115; Simonet A, 2015, FUTURE GENER COMP SY, V53, P25, DOI 10.1016/j.future.2015.05.015; Suhara Y., 2017, P 26 INT C WORLD WID, P715; Sun YM, 2007, PATTERN RECOGN, V40, P3358, DOI 10.1016/j.patcog.2007.04.009; Thelwall M, 2007, ONLINE INFORM REV, V31, P277, DOI 10.1108/14684520710764069; Tibshirani R, 1996, J ROY STAT SOC B MET, V58, P267; Tumasjan A, 2011, SOC SCI COMPUT REV, V29, P402, DOI 10.1177/0894439310386557; Van Vlasselaer V, 2015, DECIS SUPPORT SYST, V75, P38, DOI 10.1016/j.dss.2015.04.013; Varian HR, 2014, J ECON PERSPECT, V28, P3, DOI 10.1257/jep.28.2.3; Vatsalan D, 2013, INFORM SYST, V38, P946, DOI 10.1016/j.is.2012.11.005; Vosen S, 2011, J FORECASTING, V30, P565, DOI 10.1002/for.1213; Wang Y., 2016, UBICOMP 16, P1247; Wang Y., 2016, TOP CATAL, P1, DOI [10.1016/j.techfore.2015.12.019, DOI 10.1016/J.TECHFORE.2015.12.019]; Wikimedia Foundation, 2017, DASHB DAT DOWNL WIK; Williams N. E., 2015, PLOS ONE, V10, P1, DOI DOI 10.1371/J0UMAL.P0NE.0133630; Witten I. H., 2016, DATA MINING PRACTICA; Wu J, 2015, EXPERT SYST APPL, V42, P1487, DOI 10.1016/j.eswa.2014.09.019; Xiong TK, 2013, EXPERT SYST APPL, V40, P665, DOI 10.1016/j.eswa.2012.07.072; Zhang YF, 2017, J CLEAN PROD, V142, P626, DOI 10.1016/j.jclepro.2016.07.123; Zimmermann K. F., 2009, APPL EC Q, V55, P107, DOI DOI 10.3790/AEQ.55.2.107; Zou H, 2005, J ROY STAT SOC B, V67, P301, DOI 10.1111/j.1467-9868.2005.00503.x</t>
  </si>
  <si>
    <t>This work has been partially supported by the Spanish Ministry of Economy and Competitiveness under Grant TIN2013-43913-R; and by the Spanish Ministry of Education under Grant FPU14/02386.</t>
  </si>
  <si>
    <t>Spanish Ministry of Economy and Competitiveness [TIN2013-43913-R]; Spanish Ministry of Education [FPU14/02386]</t>
  </si>
  <si>
    <t>mdeblzso@upvnet.upv.es; jdomenech@upvnet.upv.es</t>
  </si>
  <si>
    <t>Domenech, J (reprint author), Univ Politecn Valencia, Dept Econ &amp; Social Sci, Cami Vera S-N, Valencia 46022, Spain.</t>
  </si>
  <si>
    <t>[Blazquez, Desamparados; Domenech, Josep] Univ Politecn Valencia, Dept Econ &amp; Social Sci, Cami Vera S-N, Valencia 46022, Spain</t>
  </si>
  <si>
    <t>The Data Big Bang that the development of the ICTs has raised is providing us with a stream of fresh and digitized data related to how people, companies and other organizations interact. To turn these data into knowledge about the underlying behavior of the social and economic agents, organizations and researchers must deal with such amount of unstructured and heterogeneous data. Succeeding in this task requires to carefully plan and organize the whole process of data analysis taking into account the particularities of the social and economic analyses, which include the wide variety of heterogeneous sources of information and a strict governance policy. Grounded on the data lifecycle approach, this paper develops a Big Data architecture that properly integrates most of the non-traditional information sources and data analysis methods in order to provide a specifically designed system for forecasting social and economic behaviors, trends and changes.</t>
  </si>
  <si>
    <t>LATENT DIRICHLET ALLOCATION; SMARTPHONE DATA; PUBLIC-OPINION; SCANNER DATA; INTERNET; PREDICT; GOOGLE; REGULARIZATION; CHALLENGES; ANALYTICS</t>
  </si>
  <si>
    <t>Big Data architecture; Forecasting; Nowcasting; Data lifecycle; Socio-economic data; Non-traditional data sources; Non-traditional analysis methods</t>
  </si>
  <si>
    <t>Big Data sources and methods for social and economic analyses</t>
  </si>
  <si>
    <t>Blazquez, Desamparados; Domenech, Josep</t>
  </si>
  <si>
    <t>Blazquez, D; Domenech, J</t>
  </si>
  <si>
    <t>WOS:000433262500013</t>
  </si>
  <si>
    <t>GH2WK</t>
  </si>
  <si>
    <t>10.1016/j.elerap.2018.04.003</t>
  </si>
  <si>
    <t>[Anonymous], 2014, YOUR RAT FEEDB; Bahill AT, 1993, ENG MANAGEMENT J, V5, P24; Blei DM, 2003, J MACH LEARN RES, V3, P993, DOI 10.1162/jmlr.2003.3.4-5.993; Bo Pang, 2008, Foundations and Trends in Information Retrieval, V2, P1, DOI 10.1561/1500000001; Brian Hwarng H., 2001, INT J QUALITY RELIAB, V18, P195, DOI DOI 10.1108/02656710110379075; Brody S., 2010, HUMAN LANGUAGE TECHN, P804; Cao J, 2009, NEUROCOMPUTING, V72, P1775, DOI 10.1016/j.neucom.2008.06.011; Chau M, 2012, MIS QUART, V36, P1189; Chen LH, 2017, EUR J OPER RES, V259, P654, DOI 10.1016/j.ejor.2016.10.028; Clemons EK, 2006, J MANAGE INFORM SYST, V23, P149, DOI [10.2753/MIS0742-1222230207, 10.2753/M1S0742-1222230207]; Cristiano JJ, 2000, J PROD INNOVAT MANAG, V17, P286, DOI 10.1111/1540-5885.1740286; Dave K., 2003, P 12 INT C WORLD WID, P519, DOI DOI 10.1145/775152.775226; Dellarocas C, 2007, J INTERACT MARK, V21, P23, DOI 10.1002/dir.20087; Desarbo WS, 2008, J MARKETING RES, V45, P280, DOI 10.1509/jmkr.45.3.280; Doraszelski U, 2006, J IND ECON, V54, P125, DOI 10.1111/j.1467-6427.2006.00278.x; Ferreira RDS, 1996, INT J IND ORGAN, V14, P485; Ganapathibhotla M., 2008, P 22 INT C COMP LING, P241; Gao GD, 2015, MIS QUART, V39, P565, DOI 10.25300/MISQ/2015/39.3.03; Ghose A, 2011, IEEE T KNOWL DATA EN, V23, P1498, DOI 10.1109/TKDE.2010.188; Griffiths TL, 2004, P NATL ACAD SCI USA, V101, P5228, DOI 10.1073/pnas.0307752101; Guo Y, 2017, TOURISM MANAGE, V59, P467, DOI 10.1016/j.tourman.2016.09.009; Hansen P, 1998, EUR J OPER RES, V104, P154, DOI 10.1016/S0377-2217(96)00338-4; Hao HJ, 2017, INT J MED INFORM, V99, P37, DOI 10.1016/j.ijmedinf.2016.12.007; Ho-Dac NN, 2013, J MARKETING, V77, P37; Hotelling H, 1929, ECON J, V39, P41, DOI 10.2307/2224214; Hu N, 2017, MIS QUART, V41, P449, DOI 10.25300/MISQ/2017/41.2.06; Huang ZX, 2013, J MED SYST, V37, DOI 10.1007/s10916-012-9915-2; Jindal N., 2006, Proceedings of the Twenty-Ninth Annual International ACM SIGIR Conference on Research and Development in Information Retrieval, P244, DOI 10.1145/1148170.1148215; Kamvysi K, 2014, EUR J OPER RES, V237, P1083, DOI 10.1016/j.ejor.2014.02.042; Katz B.G., 2011, VISIONS, P24; Kim H.D., 2009, P 18 ACM C INF KNOWL, P385, DOI DOI 10.1145/1645953.1646004; Krishnan V, 2006, MANAGE SCI, V52, P813, DOI 10.1287/mnsc.1050.0492; Krishnan V, 2001, MANAGE SCI, V47, P52, DOI 10.1287/mnsc.47.1.52.10665; KULLBACK S, 1951, ANN MATH STAT, V22, P79, DOI 10.1214/aoms/1177729694; Kurashima T, 2008, LECT NOTES COMPUT SC, V5181, P124, DOI 10.1007/978-3-540-85654-2_15; Lacourbe P, 2009, PROD OPER MANAG, V18, P315, DOI [10.1111/j.1937-5956.2009.01020.x, 10.3401/poms.1080.1020]; Li N, 2010, DECIS SUPPORT SYST, V48, P354, DOI 10.1016/j.dss.2009.09.003; Lin C., 2009, P 18 ACM C INF KNOWL, P375, DOI DOI 10.1145/1645953.1646003; LIN JH, 1991, IEEE T INFORM THEORY, V37, P145, DOI 10.1109/18.61115; Liu CX, 2013, INT CONF MACH LEARN, P1886, DOI 10.1109/ICMLC.2013.6890903; MUSSA M, 1978, J ECON THEORY, V18, P301, DOI 10.1016/0022-0531(78)90085-6; Ordenes FV, 2017, J CONSUM RES, V43, P875, DOI 10.1093/jcr/ucw070; Pang B., 2005, P 43 ANN M ASS COMP, V43, P115, DOI DOI 10.3115/1219840.1219855; Partovi FY, 2007, INT J PROD ECON, V105, P213, DOI 10.1016/j.ijpe.2006.03.006; Paul M.J., 2010, P 2010 C EMP METH NA, P66; Puranam D, 2017, MARKET SCI, V36, P726, DOI 10.1287/mksc.2017.1048; Ramage D., 2011, STANFORD TOPIC MODEL; Sipos R., 2013, P 22 ACM INT C INF K, P1853; Sun Jianshu, 2009, Polibits, V0, P33; Tirunillai S, 2014, J MARKETING RES, V51, P463, DOI 10.1509/jmr.12.0106; Tkachenko M, 2017, IEEE T KNOWL DATA EN, V29, P771, DOI 10.1109/TKDE.2016.2640281; Varathan KD, 2017, J ASSOC INF SCI TECH, V68, P811, DOI 10.1002/asi.23716; Wallace BC, 2014, J AM MED INFORM ASSN, V21, P1098, DOI 10.1136/amiajnl-2014-002711; Wallach Hanna M., 2011, P C EMP METH NAT LAN, P262; Wang CH, 2017, COMPUT IND ENG, V107, P367, DOI 10.1016/j.cie.2016.07.005; Xu K., 2009, P 15 AM C INF SYST A; Zhai C., 2004, P 10 ACM SIGKDD INT, P743, DOI DOI 10.1145/1014052.1014150; Zhang Z., 2013, ACM T MANAGEMENT INF, V3, P1</t>
  </si>
  <si>
    <t>The authors' research is supported by the Natural Science Foundation of China (No. 71432003) and National Social Science Foundation of China (No. 17XGL011).</t>
  </si>
  <si>
    <t>Natural Science Foundation of China [71432003]; National Social Science Foundation of China [17XGL011]</t>
  </si>
  <si>
    <t>fengyi@uestc.edu.cn; wqdai@uestc.edu.cn</t>
  </si>
  <si>
    <t>Feng, Y (reprint author), Univ Elect Sci &amp; Technol China, Sch Management &amp; Econ, Chengdu 611731, Sichuan, Peoples R China.</t>
  </si>
  <si>
    <t>[Wang, Wenxin; Feng, Yi; Dai, Wenqiang] Univ Elect Sci &amp; Technol China, Sch Management &amp; Econ, Chengdu 611731, Sichuan, Peoples R China</t>
  </si>
  <si>
    <t>The voice of the customer plays an important role in product competition. Traditional methods in the area have largely focused on market research and questionnaire surveys to obtain customer preferences. However, online product reviews have provided a good and reliable channel for not only understanding customers needs for one product or service but also analyzing products' competition in the market. In this paper, we propose a new framework of applying online product reviews to analyze customer preferences for two competitive products. We extract the key topics of online reviews for two specific competitive products via a text mining approach of latent Dirichlet allocation (LDA). Topic difference analysis demonstrates the unique topics of the two products. The relative importance and topic heterogeneity analyses identify the competitive superiorities and weaknesses of both products. Two case studies that are presented demonstrate the efficacy of the proposed framework. The method also provides valuable managerial implications for product designers and e-commerce companies.</t>
  </si>
  <si>
    <t>QUALITY FUNCTION DEPLOYMENT; DOCTOR REVIEWS; MODEL; OPINION; SEGMENTATION; SENTIMENT; INDUSTRY; RATINGS</t>
  </si>
  <si>
    <t>Competitive analysis; Latent Dirichlet allocation; Online product reviews; Product competition; Text mining; Topic analysis</t>
  </si>
  <si>
    <t>Topic analysis of online reviews for two competitive products using latent Dirichlet allocation</t>
  </si>
  <si>
    <t>Wang, Wenxin; Feng, Yi; Dai, Wenqiang</t>
  </si>
  <si>
    <t>Wang, WX; Feng, Y; Dai, WQ</t>
  </si>
  <si>
    <t>only topic model</t>
  </si>
  <si>
    <t>topic model + latent dirichlet</t>
  </si>
  <si>
    <t>topic model + latent dirichlet + LDA</t>
  </si>
  <si>
    <t>keyword</t>
  </si>
  <si>
    <t>topicmodel</t>
  </si>
  <si>
    <t>latentdir</t>
  </si>
  <si>
    <t>lda</t>
  </si>
  <si>
    <t>Kobayashi, VB; Mol, ST; Berkers, HA; Kismihok, G; Den Hartog, DN</t>
  </si>
  <si>
    <t>Kobayashi, Vladimer B.; Mol, Stefan T.; Berkers, Hannah A.; Kismihok, Gabor; Den Hartog, Deanne N.</t>
  </si>
  <si>
    <t>ORGANIZATIONAL RESEARCH METHODS</t>
  </si>
  <si>
    <t>text mining; dimensionality reduction; clustering; topic modeling; classification; validation; job analysis</t>
  </si>
  <si>
    <t>EXPLORATORY FACTOR-ANALYSIS; JOB ANALYSIS; TOPIC MODELS; WORK ANALYSIS; BIG DATA; CLASSIFICATION; ALGORITHM; VALIDITY; CATEGORIZATION; VALIDATION</t>
  </si>
  <si>
    <t>Despite the ubiquity of textual data, so far few researchers have applied text mining to answer organizational research questions. Text mining, which essentially entails a quantitative approach to the analysis of (usually) voluminous textual data, helps accelerate knowledge discovery by radically increasing the amount data that can be analyzed. This article aims to acquaint organizational researchers with the fundamental logic underpinning text mining, the analytical stages involved, and contemporary techniques that may be used to achieve different types of objectives. The specific analytical techniques reviewed are (a) dimensionality reduction, (b) distance and similarity computing, (c) clustering, (d) topic modeling, and (e) classification. We describe how text mining may extend contemporary organizational research by allowing the testing of existing or new research questions with data that are likely to be rich, contextualized, and ecologically valid. After an exploration of how evidence for the validity of text mining output may be generated, we conclude the article by illustrating the text mining process in a job analysis setting using a dataset composed of job vacancies.</t>
  </si>
  <si>
    <t>[Kobayashi, Vladimer B.; Den Hartog, Deanne N.] Univ Amsterdam, Amsterdam Business Sch, Leadership &amp; Management Sect, Amsterdam, Netherlands; [Mol, Stefan T.; Berkers, Hannah A.; Den Hartog, Deanne N.] Univ Amsterdam, Amsterdam Business Sch, Leadership &amp; Management Sect, Org Behav, Amsterdam, Netherlands; [Kismihok, Gabor] Univ Amsterdam, Amsterdam Business Sch, Leadership &amp; Management Sect, Knowledge Management, Amsterdam, Netherlands</t>
  </si>
  <si>
    <t>Mol, ST (reprint author), Univ Amsterdam, Amsterdam Business Sch, Valckenierstr 59, NL-1018 XE Amsterdam, Netherlands.</t>
  </si>
  <si>
    <t>s.t.mol@uva.nl</t>
  </si>
  <si>
    <t>European Commission through Marie-Curie Initial Training Network EDUWORKS [PITN-GA-2013-608311]; Society of Industrial and Organizational Psychology Sidney A. Fine Grant</t>
  </si>
  <si>
    <t>The author(s) disclosed receipt of the following financial support for the research, authorship, and/or publication of this article: This work was supported by the European Commission through the Marie-Curie Initial Training Network EDUWORKS (Grant PITN-GA-2013-608311) and by the Society of Industrial and Organizational Psychology Sidney A. Fine Grant for Research on Job Analysis, for the Big Data Based Job Analytics Project.</t>
  </si>
  <si>
    <t>Aggarwal C.C., 2012, MINING TEXT DATA, P163, DOI [10.1007/978-1-4614-3223-46, DOI 10.1007/978-1-4614-3223-4_6]; Alpaydin E, 2014, ADAPT COMPUT MACH LE, P1; Ananiadou S, 2009, SOC SCI COMPUT REV, V27, P509, DOI 10.1177/0894439309332293; [Anonymous], 2014, R PROGRAMMING TEXT P; Arthur W, 2003, J APPL PSYCHOL, V88, P234, DOI 10.1037/0021-9010.88.2.234; ARUN R, 2010, ADV KNOWLEDGE DISCOV, V6118, P391, DOI DOI 10.1007/978-3-642-13657-3_43; Associated Press, 2013, ASS PRESS       0729; Ben Abdessalem WK, 2011, INT J KNOWL LEARN, V7, P220, DOI 10.1504/IJKL.2011.044542; Bingham E., 2001, KDD-2001. Proceedings of the Seventh ACM SIGKDD International Conference on Knowledge Discovery and Data Mining, P245; BINNING JF, 1989, J APPL PSYCHOL, V74, P478, DOI 10.1037//0021-9010.74.3.478; Blei DM, 2007, ANN APPL STAT, V1, P17, DOI 10.1214/07-AOAS114; Blei DM, 2003, J MACH LEARN RES, V3, P993, DOI 10.1162/jmlr.2003.3.4-5.993; Bo Pang, 2008, Foundations and Trends in Information Retrieval, V2, P1, DOI 10.1561/1500000001; Booth R. J., 2001, LINGUISTIC INQUIRY W; Borovikov E., 2014, ARXIV14124183CS; Bsoul Q, 2013, PROC TECH, V11, P1181, DOI 10.1016/j.protcy.2013.12.311; Buyukkokten O., 2001, P 10 INT C WORLD WID, P652, DOI 10. 1145/371920. 372178; CAMPBELL DT, 1959, PSYCHOL BULL, V56, P81, DOI 10.1037/h0046016; Cao J, 2009, NEUROCOMPUTING, V72, P1775, DOI 10.1016/j.neucom.2008.06.011; Chen JN, 2009, EXPERT SYST APPL, V36, P5432, DOI 10.1016/j.eswa.2008.06.054; Conrad J. G., 2005, P 10 INT C ART INT L, P177, DOI [10. 1145/1165485. 1165513, DOI 10.1145/1165485.1165513]; Dave K., 2003, P 12 INT C WORLD WID, P519, DOI DOI 10.1145/775152.775226; de Waal A, 2008, INT FED INFO PROC, V285, P115; Derpanis K. G., 2006, K MEANS CLUSTERING; Dierdorff EC, 2009, PERS PSYCHOL, V62, P601, DOI 10.1111/j.1744-6570.2009.01151.x; ELHAMDOUCHI A, 1989, COMPUT J, V32, P220, DOI 10.1093/comjnl/32.3.220; FORD JK, 1986, PERS PSYCHOL, V39, P291, DOI 10.1111/j.1744-6570.1986.tb00583.x; Forman G., 2003, Journal of Machine Learning Research, V3, P1289, DOI 10.1162/153244303322753670; Frakes William B, 1992, INFORM RETRIEVAL DAT; George G, 2014, ACAD MANAGE J, V57, P321, DOI 10.5465/amj.2014.4002; Ghani R, 2006, SIGKDD EXPLOR NEWSL, V8, P41, DOI DOI 10.1145/1147234.1147241; Ghosh S., 2012, INT J ADV RES COMPUT, V1; Grimes S., 2008, UNSTRUCTURED DATA 80; Guo Y, 2015, INT J COMPUT INT SYS, V8, P138, DOI 10.1080/18756891.2014.963986; Gupta Vishal, 2009, Journal of Emerging Technologies in Web Intelligence, V1, P60, DOI 10.4304/jetwi.1.1.60-76; Guyon I., 2003, Journal of Machine Learning Research, V3, P1157, DOI 10.1162/153244303322753616; Harlow LL, 2016, PSYCHOL METHODS, V21, P447, DOI 10.1037/met0000120; HARVEY RJ, 1986, PERS PSYCHOL, V39, P267, DOI 10.1111/j.1744-6570.1986.tb00582.x; Hayton JC, 2004, ORGAN RES METHODS, V7, P191, DOI 10.1177/1094428104263675; Holton C, 2009, DECIS SUPPORT SYST, V46, P853, DOI 10.1016/j.dss.2008.11.013; HOUSE RJ, 1991, ADMIN SCI QUART, V36, P364, DOI 10.2307/2393201; HOUVARDAS J, 2006, ARTIF INTELL, V4183, P77; Hu JJ, 2015, 2015 22ND INTERNATIONAL CONFERENCE ON SOFTWARE ANALYSIS, EVOLUTION, AND REENGINEERING (SANER), P3, DOI 10.1109/SANER.2015.7081810; Hu M., 2004, P 10 ACM SIGKDD INT, P168, DOI DOI 10.1145/1014052.1014073; Huang H., 2009, ENCY DATABASE SYSTEM, P3072; Inmon W. H., 2007, TAPPING UNSTRUCTURED; Inmon WH, 1996, COMMUN ACM, V39, P49, DOI 10.1145/240455.240470; Jain AK, 1999, ACM COMPUT SURV, V31, P264, DOI 10.1145/331499.331504; Jang H, 2006, LECT NOTES COMPUT SC, V4182, P553; Jeanneret PR, 2003, PERS PSYCHOL, V56, P465, DOI 10.1111/j.1744-6570.2003.tb00159.x; Jolliffe I., 2005, PRINCIPAL COMPONENT, DOI DOI 10.1002/0470013192.BSA501/FULL; Jonsson H., 2010, 2010 14 INT C INT NE, P1, DOI [10. 1109/ICIN. 2010. 5640938, DOI 10.1109/ICIN.2010.5640938]; Kabanoff B, 1997, J ORGAN BEHAV, V18, P507, DOI 10.1002/(SICI)1099-1379(199711)18:1+&lt;507::AID-JOB904&gt;3.3.CO;2-S; Kao A, 2007, NATURAL LANGUAGE PRO; Kirkpatrick SA, 2002, LEADERSHIP QUART, V13, P139, DOI 10.1016/S1048-9843(02)00096-6; KLEMA VC, 1980, IEEE T AUTOMAT CONTR, V25, P164, DOI 10.1109/TAC.1980.1102314; Kobayashi VB, 2018, ORGAN RES METHODS, V21, P766, DOI 10.1177/1094428117719322; Kohavi R., 1995, IJCAI-95. Proceedings of the Fourteenth International Joint Conference on Artificial Intelligence, P1137; Korkontzelos I., 2011, P ACM 5 INT WORKSH D, P43, DOI [10. 1145/2064696. 2064706, DOI 10.1145/2064696.2064706]; Krippendorff K., 2012, CONTENT ANAL INTRO I; Lan M, 2009, IEEE T PATTERN ANAL, V31, P721, DOI 10.1109/TPAMI.2008.110; Landauer TK, 1998, DISCOURSE PROCESS, V25, P259, DOI 10.1080/01638539809545028; LaValle S., 2013, MIT SLOAN MANAGEMENT, V21; Lee J., 2013, 19 INT C ENG DES SEO; Lee S., 2010, IOP C SERIES MAT SCI, V10, P1; Lewis D. D., 1992, REPRESENTATION LEARN; LEWIS DD, 1992, SPEECH AND NATURAL LANGUAGE, P212; Margeson F. P., 2011, APA HDB IND ORG PSYC, V2, P3; McKenny AF, 2013, ORGAN RES METHODS, V16, P152, DOI 10.1177/1094428112459910; Mihalcea R., 2006, AAAI, P775; Mitchell T.M., 1997, MACHINE LEARNING; MONTANELLI RG, 1976, PSYCHOMETRIKA, V41, P341, DOI 10.1007/BF02293559; Morgeson FP, 1997, J APPL PSYCHOL, V82, P627, DOI 10.1037//0021-9010.82.5.627; Morgeson FP, 2000, J ORGAN BEHAV, V21, P819, DOI 10.1002/1099-1379(200011)21:7&lt;819::AID-JOB29&gt;3.0.CO;2-I; Morgeson FP, 2004, J APPL PSYCHOL, V89, P674, DOI 10.1037/0021-9010.89.4.674; Mumford M. D., 2006, Human Resources Management Review, V16, P310, DOI 10.1016/j.hrmr.2006.05.004; Nenkova A., 2003, P 2003 ACM S APPL CO, P789, DOI 10. 1145/952532. 952689; Olston Christopher, 2010, Foundations and Trends in Information Retrieval, V4, P175, DOI 10.1561/1500000017; Osinski S, 2005, IEEE INTELL SYST, V20, P48, DOI 10.1109/MIS.2005.38; Palmer DD, 2010, CH CRC MACH LEARN PA, P9; Phan X.-H., 2008, P 17 INT C WORLD WID, P91, DOI DOI 10.1145/1367497.1367510; Popescu A. M., 2007, NATURAL LANGUAGE PRO, P9, DOI DOI 10.1007/978-1-84628-754-1_2; Porteous I., 2008, P 14 ACM SIGKDD INT, P569, DOI DOI 10.1145/1401890.1401960; PORTER MF, 1980, PROGRAM-AUTOM LIBR, V14, P130, DOI 10.1108/eb046814; Priva UC, 2015, COGNITION, V135, P4, DOI 10.1016/j.cognition.2014.11.006; ProgrammableWeb, API DIR; Radev D, 2005, COMMUN ACM, V48, P95, DOI 10.1145/1089107.1089111; RANKS NL, STOPW; Rendon E., 2011, INT J COMP COMMUN, V5, P27; Roberts ME, 2014, AM J POLIT SCI, V58, P1064, DOI 10.1111/ajps.12103; Sackett P. R., 2003, HDB PSYCHOL, P48, DOI [10. 1002/0471264385. wei1202/abstract, DOI 10.1002/0471264385.WEI1202/ABSTRACT]; SAGGION H, 2005, PROGR ARTIFICIAL INT, V3808, P611, DOI DOI 10.1007/11595014_60; SALTON G, 1988, INFORM PROCESS MANAG, V24, P513, DOI 10.1016/0306-4573(88)90021-0; Sanchez JI, 2000, J ORGAN BEHAV, V21, P809, DOI 10.1002/1099-1379(200011)21:7&lt;809::AID-JOB28&gt;3.3.CO;2-F; Sanchez JI, 2012, ANNU REV PSYCHOL, V63, P397, DOI 10.1146/annurev-psych-120710-100401; Scherbaum CA, 2005, PERS PSYCHOL, V58, P481, DOI 10.1111/j.1744-6570.2005.00547.x; Scott S, 1999, MACHINE LEARNING, PROCEEDINGS, P379; Short JC, 2010, ORGAN RES METHODS, V13, P320, DOI 10.1177/1094428109335949; Singh N., 2007, INT J HOSP MANAG, V26, P131, DOI DOI 10.1016/J.IJHM.2005.10.002; Smith David, 2014, Journal of Issues in Informing Science and Information Technology, V11, P203; Sodhi MS, 2010, J OPER RES SOC, V61, P1315, DOI 10.1057/jors.2009.80; Sodhi M. S., 2007, IND REQUIREMENTS OPE; Solka J, 2008, STAT SURVEYS, V2, P94, DOI DOI 10.1214/07-55016&gt;THE; Song FX, 2005, PATTERN ANAL APPL, V8, P199, DOI 10.1007/s10044-005-0256-3; Steinbach M, 2000, P KDD WORKSH TEXT MI, V400, P525; Tett R. P., 2005, HUM PERFORM, V13, P205; Theeboom T., COUNSELING COACHING; van Wel L., 2004, Ethics and Information Technology, V6, P129, DOI 10.1023/B:ETIN.0000047476.05912.3d; Verwaeren B., 2016, INT J HUMAN RESOURCE; Vo DT, 2015, EXPERT SYST APPL, V42, P1684, DOI 10.1016/j.eswa.2014.09.031; Voskuijl O., 2005, BLACKWELL HDB PERSON, P27; Wallach H.M., 2009, P 26 ANN INT C MACH, P1105, DOI DOI 10.1145/1553374.1553515; Wang L, 2008, J COMPUT, V3, P86; Willett P, 2006, PROGRAM-ELECTRON LIB, V40, P219, DOI 10.1108/00330330610681295; Yang Y., 1997, ICML, V97, P412, DOI DOI 10.1093/BI0INF0RMATICS/BTH267; Yarkoni T, 2010, J RES PERS, V44, P363, DOI 10.1016/j.jrp.2010.04.001; Youn S, 2007, ADVANCES AND INNOVATIONS IN SYSTEMS, COMPUTING SCIENCES AND SOFTWARE ENGINEERING, P387, DOI 10.1007/978-1-4020-6264-3_67; Yu CH, 2011, QUAL REP, V16, P730; Zhang W, 2008, KNOWL-BASED SYST, V21, P879, DOI 10.1016/j.knosys.2008.03.044; Zhang Y, 2015, INT CONF SOFTW ENG, P681, DOI 10.1109/ICSESS.2015.7339149; Zhou Faguo, 2010, 2010 Third International Symposium on Electronic Commerce and Security (ISECS 2010), P3, DOI 10.1109/ISECS.2010.9</t>
  </si>
  <si>
    <t>1094-4281</t>
  </si>
  <si>
    <t>1552-7425</t>
  </si>
  <si>
    <t>ORGAN RES METHODS</t>
  </si>
  <si>
    <t>Organ. Res. Methods</t>
  </si>
  <si>
    <t>Psychology, Applied; Management</t>
  </si>
  <si>
    <t>Psychology; Business &amp; Economics</t>
  </si>
  <si>
    <t>GH5CN</t>
  </si>
  <si>
    <t>WOS:000433433600008</t>
  </si>
  <si>
    <t>Archak N, 2011, MANAGE SCI, V57, P1485, DOI 10.1287/mnsc.1110.1370; Berger J, 2010, MARKET SCI, V29, P815, DOI 10.1287/mksc.1090.0557; Blei DM, 2012, COMMUN ACM, V55, P77, DOI 10.1145/2133806.2133826; Blei DM, 2003, J MACH LEARN RES, V3, P993, DOI 10.1162/jmlr.2003.3.4-5.993; Cao J, 2009, NEUROCOMPUTING, V72, P1775, DOI 10.1016/j.neucom.2008.06.011; Cao Q, 2011, DECIS SUPPORT SYST, V50, P511, DOI 10.1016/j.dss.2010.11.009; Chen P. Y., 2008, ALL REV ARE NOT CREA; Chevalier JA, 2006, J MARKETING RES, V43, P345, DOI 10.1509/jmkr.43.3.345; Clemes MD, 2014, J RETAIL CONSUM SERV, V21, P364, DOI 10.1016/j.jretconser.2013.08.003; Connors L., 2011, 2011 44 HAW INT C SY, V44, P1; Deveaud R, 2014, DOCUMENT NUMERIQUE, V17, P61, DOI DOI 10.3166/DN.17.1.61-84; Duan WJ, 2008, DECIS SUPPORT SYST, V45, P1007, DOI 10.1016/j.dss.2008.04.001; Engler TH, 2015, J RETAIL CONSUM SERV, V27, P113, DOI 10.1016/j.jretconser.2015.07.010; Fang B, 2016, TOURISM MANAGE, V52, P498, DOI 10.1016/j.tourman.2015.07.018; Felbermayr A, 2016, J INTERACT MARK, V36, P60, DOI 10.1016/j.intmar.2016.05.004; Forrester. com, 2016, US CROSS CHANN RET F; Greene W. H, 2011, ECONOMETRICS ANAL; Grun B, 2011, J STAT SOFTW, V40, P1; Hao Y., 2009, P PACIFIC ASIA C INF; Huang J., 2013, IMPROVING RESTAURANT; JACOBY J, 1974, J MARKETING RES, V11, P63, DOI 10.2307/3150994; Kim S. M., 2006, P C EMP METH NAT LAN; Kumar K., 2014, IBTIMES         1119; Lee TY, 2011, J MARKETING RES, V48, P881, DOI 10.1509/jmkr.48.5.881; Liu Y, 2015, ANN OPER RES, V234, P77, DOI 10.1007/s10479-014-1779-z; MALHOTRA NK, 1984, J CONSUM RES, V10, P436, DOI 10.1086/208982; McAuley J., 2015, P INT ACM SIGIR C RE; McAuley J., 2013, P ACM C REC SYST HON; Mintel. com, 2016, MILL LEAD ONL GROC S; Moon S, 2017, INT J RES MARK, V34, P265, DOI 10.1016/j.ijresmar.2016.05.007; Mudambi SM, 2010, MIS QUART, V34, P185; NELSON P, 1970, J POLIT ECON, V78, P311, DOI 10.1086/259630; Netzer O, 2012, MARKET SCI, V31, P521, DOI 10.1287/mksc.1120.0713; Nielsen. com, 2015, E COMM DIG TECHN CHA; Nilsson E., 2015, INT REV RETAIL DISTR, V25, P1, DOI [DOI 10.1080/09593969.2014.940996, 10.1080/09593969.2014.940996]; Passyn K. A., 2011, J BUS EC RES, V9; Schultz DE, 2015, J RETAIL CONSUM SERV, V23, P99, DOI 10.1016/j.jretconser.2014.10.010; U. S. Census Bureau, 2017, Q RET E COMM SAL 1 Q</t>
  </si>
  <si>
    <t>Amabile T., 1987, 30 CTR CREAT LEAD; Amabile TM, 1996, ACAD MANAGE J, V39, P1154, DOI 10.2307/256995; AMABILE TM, 1983, SOCIAL PSYCHOL CREAT; ANC L, 2011, J DATABASE MARKETING, V18, P31, DOI DOI 10.1057/DBM.2011.3; ANSOFF HI, 1975, CALIF MANAGE REV, V18, P21, DOI 10.2307/41164635; Armstrong JS, 2006, INT J FORECASTING, V22, P583, DOI 10.1016/j.ijforecast.2006.04.006; ARNOULD EJ, 1994, J MARKETING RES, V31, P484, DOI 10.2307/3151878; Bagozzi R. P, 2002, J INTERACT MARK, V16, P2, DOI DOI 10.1002/DIR.10006; Belz FM, 2010, CREAT INNOV MANAG, V19, P304, DOI 10.1111/j.1467-8691.2010.00571.x; Bilgram V, 2008, INT J INNOV MANAG, V12, P419, DOI 10.1142/S1363919608002096; Blei DM, 2012, COMMUN ACM, V55, P77, DOI 10.1145/2133806.2133826; Blei DM, 2003, J MACH LEARN RES, V3, P993, DOI 10.1162/jmlr.2003.3.4-5.993; Bogers M, 2012, CREAT INNOV MANAG, V21, P61, DOI 10.1111/j.1467-8691.2011.00622.x; Boudreau KJ, 2011, MANAGE SCI, V57, P843, DOI 10.1287/mnsc.1110.1322; Boyd-Graber J., 2014, HDB MIXED MEMBERSHIP; Brem A, 2015, J ENG TECHNOL MANAGE, V37, P40, DOI 10.1016/j.jengtecman.2015.08.004; Bullinger AC, 2010, CREAT INNOV MANAG, V19, P290, DOI 10.1111/j.1467-8691.2010.00565.x; Burgelman R. A., 2004, STRATEGIC MANAGEMENT; Cachia R, 2007, TECHNOL FORECAST SOC, V74, P1179, DOI 10.1016/j.techfore.2007.05.006; CALDER BJ, 1977, J MARKETING RES, V14, P353, DOI 10.2307/3150774; CAREY MA, 1994, CRITICAL ISSUES IN QUALITATIVE RESEARCH METHODS, P225; Carlson LW, 2004, RES TECHNOL MANAGE, V47, P51; Chesbrough H. W, 2004, OPEN INNOVATION NEW; Chesbrough HW, 2007, CALIF MANAGE REV, V50, P57, DOI 10.2307/41166416; Da Costa O., 2006, 2 INT SEV SEM FUT OR, P1; Dahan E, 2002, J PROD INNOVAT MANAG, V19, P332, DOI 10.1111/1540-5885.1950332; Daheim C, 2008, TECHNOL ANAL STRATEG, V20, P321, DOI 10.1080/09537320802000047; Dean DL, 2006, J ASSOC INF SYST, V7, P646; Debortoli S., 2017, MINEMYTEXT TOPIC MOD; Debortoli S, 2016, COMMUN ASSOC INF SYS, V39, P110; EhIs D., 2016, SSRN WORKING PAPER; EISENHARDT KM, 1989, ACAD MANAGE REV, V14, P532, DOI 10.2307/258557; FEREBEE SS, 2009, ONLINE COMMUNITIES S, V5621, P322; Fiiiler J., 2004, P 37 ANN HAW INT C S; Forster B, 2014, TECHNOL FORECAST SOC, V84, P215, DOI 10.1016/j.techfore.2013.07.012; Fuchs C, 2008, INTERNET SOC SOCIAL; Fuller J, 2007, J BUS RES, V60, P60, DOI 10.1016/j.jbusres.2006.09.019; Fuller J., 2006, ACR N AM ADV NA 33; Gattringer R., 2014, R D MAN C; Georghiou L., 2001, P INT C TECHN FOR SC; Glaser B., 1967, DISCOVERY GROUNDED T; Green Power Talk, 2017, REN EN FOR; Gubanov D., 2014, E EXPERTISE MODERN C; Hand DJ, 2009, INT J FORECASTING, V25, P441, DOI 10.1016/j.ijforecast.2008.09.004; Hara N, 2009, J INF SCI, V35, P740, DOI 10.1177/0165551509342361; Harhoff D, 2003, RES POLICY, V32, P1753, DOI 10.1016/S0048-7333(03)00061-1; Hassani Hossein, 2015, ANN DATA SCI, V2, P5, DOI [10.1007/s40745-015-0029-9, DOI 10.1007/S40745-015-0029-9]; Heger T, 2012, TECHNOL FORECAST SOC, V79, P819, DOI 10.1016/j.techfore.2011.11.003; Import.io, 2017, IMP IO EXTR DAT WEB; Janzik L, 2011, INT J INNOV MANAG, V15, P797, DOI 10.1142/S1363919611003568; Janzik L, 2008, 2008 IEEE INTERNATIONAL CONFERENCE ON MANAGEMENT OF INNOVATION AND TECHNOLOGY, VOLS 1-3, P350, DOI 10.1109/ICMIT.2008.4654389; Jawecki G, 2011, CREAT INNOV MANAG, V20, P144, DOI 10.1111/j.1467-8691.2011.00608.x; Jeppesen LB, 2010, ORGAN SCI, V21, P1016, DOI 10.1287/orsc.1090.0491; Jeppesen LB, 2009, RES POLICY, V38, P1582, DOI 10.1016/j.respol.2009.09.002; Jeppesen LB, 2006, ORGAN SCI, V17, P45, DOI 10.1287/orsc.1050.0156; Johnson C. M., 2001, Internet and Higher Education, V4, P45, DOI 10.1016/S1096-7516(01)00047-1; Karlsen JE, 2007, FORESIGHT, V9, P37, DOI 10.1108/14636680710727534; KITZINGER J, 1994, SOCIOL HEALTH ILL, V16, P103, DOI 10.1111/1467-9566.ep11347023; Koller H., 2009, TECHNOLOGY INNOVATIO, P71; Kozinets RV, 2006, HANDBOOK OF QUALITATIVE RESEARCH METHODS IN MARKETING, P129; Kozinets RV, 2002, J MARKETING RES, V39, P61, DOI 10.1509/jmkr.39.1.61.18935; Krueger R., 2015, FOCUS GROUPS PRACTIC; Kuckartz U., 2014, QUALITATIVE TEXT ANA; Lakhani KR, 2003, RES POLICY, V32, P923, DOI 10.1016/S0048-7333(02)00095-1; Leimeister JM, 2009, J MANAGE INFORM SYST, V26, P197, DOI 10.2753/MIS0742-1222260108; Luo SL, 2009, J SYST SCI SYST ENG, V18, P203, DOI 10.1007/s11518-009-5095-0; Magnusson M., 2014, INT J INNOVATION REG, V5, P429; MARTIN BR, 1995, TECHNOL ANAL STRATEG, V7, P139, DOI 10.1080/09537329508524202; MAXQDA, 2016, MAXQDA SOFTW QUAL DA; Maxwell J. A., 2008, SAGE HDB APPL SOCIAL, V2, P214; Merton RK, 1990, FOCUSED INTERVIEW MA; Miemis V, 2012, J FUTURES STUD, V17, P91; Miles I, 2010, TECHNOL FORECAST SOC, V77, P1448, DOI 10.1016/j.techfore.2010.07.016; Morgan DL, 1996, ANNU REV SOCIOL, V22, P129, DOI 10.1146/annurev.soc.22.1.129; Muniz AM, 2005, J CONSUM RES, V31, P737, DOI 10.1086/426607; Nikolova B., 2014, EUROPEAN J FUTURES R, V2, DOI [10.1007/x40309-013-0033-2, DOI 10.1007/X40309-013-0033-2]; O'Reilly T., 2007, COMMUNICATIONS STRAT, V65, P17, DOI DOI 10.1109/KIMAS.2003.1245106; Perry-Smith JE, 2003, ACAD MANAGE REV, V28, P89; Piller FT, 2006, R&amp;D MANAGE, V36, P307, DOI 10.1111/j.1467-9310.2006.00432.x; Pirola-Merlo A, 2004, J ORGAN BEHAV, V25, P235, DOI 10.1002/job.240; Popper R, 2008, FORESIGHT, V10, P62, DOI 10.1108/14636680810918586; Raford N, 2015, TECHNOL FORECAST SOC, V97, P65, DOI 10.1016/j.techfore.2014.03.008; Randhawa K, 2016, J PROD INNOVAT MANAG, V33, P750, DOI 10.1111/jpim.12312; Rohrbeck R, 2013, TECHNOL FORECAST SOC, V80, P1593, DOI 10.1016/j.techfore.2013.01.004; Rohrbeck R, 2011, CONTRIB MANAG SCI, P1, DOI 10.1007/978-3-7908-2626-5; Rohrbeck R, 2011, TECHNOL FORECAST SOC, V78, P231, DOI 10.1016/j.techfore.2010.06.019; Rohrbeck R, 2010, R&amp;D MANAGE, V40, P169, DOI 10.1111/j.1467-9310.2010.00601.x; Rowe G, 2005, TECHNOL FORECAST SOC, V72, P377, DOI 10.1016/j.techfore.2004.03.004; Saritas O, 2013, PARTICIPATION AND INTERACTION IN FORESIGHT: DIALOGUE, DISSEMINATION AND VISIONS, P35; Schatzmann J, 2013, EUR J FUTURES RES, V1, DOI 10.1007/s40309-013-0015-4; Schmid E, 2016, ENERGY RES SOC SCI, V11, P263, DOI 10.1016/j.erss.2015.11.002; Stafford BA, 2016, ENERGY RES SOC SCI, V21, P222, DOI 10.1016/j.erss.2016.08.001; Stormer N., 2014, 82 I TECHN INN MAN; Taggar S, 2002, ACAD MANAGE J, V45, P315, DOI 10.2307/3069349; Tiwari R, 2012, J INDIAN BUS RES, V4, P97, DOI 10.1108/17554191211228029; Turney PD, 2010, J ARTIF INTELL RES, V37, P141; Urquhart C, 2001, QUALITATIVE RESEARCH IN IS: ISSUES AND TRENDS, P104; van der Duin PA., 2006, QUALITATIVE FUTURES; Vecchiato R, 2012, TECHNOL FORECAST SOC, V79, P436, DOI 10.1016/j.techfore.2011.07.010; von der Gracht HA, 2015, TECHNOL FORECAST SOC, V97, P1, DOI 10.1016/j.techfore.2014.08.010; von der Gracht HA, 2010, FUTURES, V42, P380, DOI 10.1016/j.futures.2009.11.023; von Hippel E., 2010, DEMOCRATIZING INNOVA; von Hippel E., 2015, ORGAN SCI, DOI [10.1287/orsc.2015.1023, DOI 10.1287/ORSC.2015.1023]; VONHIPPEL E, 1986, MANAGE SCI, V32, P791, DOI 10.1287/mnsc.32.7.791; VONHIPPEL E, 1994, MANAGE SCI, V40, P429, DOI 10.1287/mnsc.40.4.429; West J, 2014, J PROD INNOVAT MANAG, V31, P814, DOI 10.1111/jpim.12125; Woo J, 2015, TECHNOL FORECAST SOC, V97, P77, DOI 10.1016/j.techfore.2013.12.006; Yin RK, 2014, CASE STUDY RES DESIG; Zeng M.A., 2014, OPENSYM, P1</t>
  </si>
  <si>
    <t>Malec, L; Kiral'ova, A</t>
  </si>
  <si>
    <t>Malec, Lukas; Kiral'ova, Alzbeta</t>
  </si>
  <si>
    <t>EVALUATING COMPETENCIES OF GRADUATES IN TOURISM AS A PREREQUISITE FOR FUTURE EMPLOYABILITY</t>
  </si>
  <si>
    <t>PRAGUE ECONOMIC PAPERS</t>
  </si>
  <si>
    <t>Fisher discriminant analysis; partial least squares variant; eigenvalue paths; communication and managerial competencies; employability of graduates; tourism</t>
  </si>
  <si>
    <t>PARTIAL LEAST-SQUARES</t>
  </si>
  <si>
    <t>This study attempted to evaluate the differences between bachelor and master requirements in the field of tourism regarding sixteen communication as well as sixteen managerial competencies explored in a wide range of employers in the Czech Republic. The questionnaire survey data were processed using a multivariate approach of the Fisher linear discriminant analysis (LDA) and its partial least squares algorithm (pIsLDA) considering two-set cases and the functional relation of both methods depending on a parameter. It was revealed that although the differences between bachelor and master requirements in communication competencies are more pronounced considering the results of the classical approach to discriminant analysis, this is not the case in its partial least squares variant. The differences are to a great extent variable, filling the whole set of individual competencies. However, the most significant competencies demanded from master graduates are: providing a complex view summary, providing feedback, time management, leadership and planning, considering both boundaries of eigenvalues with corresponding eigenvectors analytical (resp. smooth) path. The practical implication of the results can serve as a target for modern educational systems preparing students for success in the current competitive environment.</t>
  </si>
  <si>
    <t>[Malec, Lukas] Univ Business Prague, Dept Informat Technol &amp; Analyt Methods, Prague, Czech Republic; [Kiral'ova, Alzbeta] Univ Business Prague, Prague, Czech Republic</t>
  </si>
  <si>
    <t>Malec, L (reprint author), Univ Business Prague, Dept Informat Technol &amp; Analyt Methods, Prague, Czech Republic.</t>
  </si>
  <si>
    <t>malec@vso-praha.eu; kiralova@vso-praha.eu</t>
  </si>
  <si>
    <t>Kiralova, Alzbeta/F-9578-2018</t>
  </si>
  <si>
    <t>Kiralova, Alzbeta/0000-0002-7182-1311</t>
  </si>
  <si>
    <t>Azevedo A., 2012, INT J MANAGEMENT ED, V10, P12, DOI DOI 10.1016/J.IJME.2012.02.002; Balcar J, 2014, PRAGUE ECON PAP, V23, P250, DOI 10.18267/j.pep.483; Barker M, 2003, J CHEMOMETR, V17, P166, DOI 10.1002/cem.785; Belz H., 2001, KURSBUCH SCHLUSSELQU; Boyatzis R.E., 1982, COMPETENT MANAGER MO; Brown P., 1996, J ED POLICY, V11, P1, DOI DOI 10.1080/0268093960110101; Cadil J., 2011, ANAL NAKLADU VEREJNY; Carroll J. D., 1976, MATH TOOLS APPL MULT; CEDEFOP, 2014, TIBB14002ENN CTR DEV; Chand M., 2007, EMPL RELAT, V29, P576, DOI DOI 10.1108/01425450710826096; CZSO, 2015, MAIN IND NAT EC TOUR; CZSO, 2014, REG EC SUBJ; Drucker P., 1993, POSTCAPITALIST SOC; EC, 2007, KEY COMP LIF EUR FRA; EC, 2006, PROP REC EUR PARL CO; English D., 2012, COLL STUD J, V46, P427; Estenson J.D., 1999, ALL AC INT C P AC ED, V4, P16; EURODATA, 2014, EUR CO DAT EUR MOD; Flynn T, 2014, CAN J COMMUN, V39, P361; Harville D. A., 1997, MATRIX ALGEBRA STAT; Hossain M. Z, 2011, J EMERGING TRENDS EC, V2, P32; Hurska J., 2013, POET NEZARMESTNANYCH; Janovska D., 2008, WORLD ACAD SCI ENG T, V2, P115; Janovska D, 2010, ELECTRON T NUMER ANA, V37, P70; Kalina J, 2012, PRAGUE ECON PAP, V21, P69, DOI 10.18267/j.pep.411; Kejhova H, 2011, HOSPODCILSKE NOVINY, P23; Kessler R., 2006, COMPETENCY BASED INT; Kessler R., 2005, COMPETENCY BASED RES; Kiral'ova A., 2014, 24 INT BUS INF MAN A, P477; Knight P., 2004, LEARNING CURRICULUM; Krzanowski W. R., 2000, PRINCIPLES MULTIVARI; Kubik R, 2015, PRAGUE ECON PAP, V24, P125, DOI 10.18267/j.pep.504; Mahembe B, 2014, SA J HUM RESOUR MANA, V12, DOI 10.4102/sajhrm.v12i1.558; Malec L, 2015, 33RD INTERNATIONAL CONFERENCE MATHEMATICAL METHODS IN ECONOMICS (MME 2015), P491; Malec L, 2013, EUR J TOUR HOSP RECR, V4, P181; Malec L, 2016, J STAT COMPUT SIM, V86, P2379, DOI 10.1080/00949655.2015.1110821; Malec L, 2013, 7TH INTERNATIONAL DAYS OF STATISTICS AND ECONOMICS, P937; Ngamsom B, 2001, THESIS; Nilsson S, 2010, EDUC TRAIN, V52, P540, DOI 10.1108/00400911011068487; OECD, 2013, ED GLANC 2013 OECD I, DOI DOI 10.1787/EAG-2013-EN; Orazem PF, 1997, EUR ECON REV, V41, P893, DOI 10.1016/S0014-2921(97)00046-9; Perez-Enciso M, 2003, HUM GENET, V112, P581, DOI 10.1007/s00439-003-0921-9; Ramanathan U, 2013, J SERV MARK, V27, P404, DOI 10.1108/JSM-12-2011-0186; Rankin N, 2004, NEW PRESCRIPTION PER; Schroder H.M., 1989, MANAGERIAL COMPETENC; SEAKS TG, 1983, REV ECON STAT, V65, P160, DOI 10.2307/1924424; Smreka L., 2011, INT J MATH MODELS ME, V6, P1118; Spitzberg B. H., 1988, HDB STUDY HUMAN COMM, P67; Stewart T. A., 1997, INTELLECTUAL CAPITAL; Van Dyne L., 2008, HDB CULTURAL INTELLI, P16; Wegelin J.A, 2000, 371 U WASH; Winter R, 2009, BUS INF SYST ENG, V1, P331, DOI 10.1007/s12599-009-0064-1; Woodruffe C, 1992, DESIGNING ACHIEVING, P16</t>
  </si>
  <si>
    <t>UNIV ECONOMICS-PRAGUE</t>
  </si>
  <si>
    <t>PRAGUE 3</t>
  </si>
  <si>
    <t>OECONOMICA PUBL, NAM W CHIRCHILLA 4, PRAGUE 3, CZ-130 67, CZECH REPUBLIC</t>
  </si>
  <si>
    <t>1210-0455</t>
  </si>
  <si>
    <t>2336-730X</t>
  </si>
  <si>
    <t>PRAGUE ECON PAP</t>
  </si>
  <si>
    <t>Prague Econ. Pap.</t>
  </si>
  <si>
    <t>10.18267/j.pep.651</t>
  </si>
  <si>
    <t>GE7BZ</t>
  </si>
  <si>
    <t>WOS:000431386300004</t>
  </si>
  <si>
    <t>Abbott A, 1988, SYSTEM PROFESSIONS E; Abbott A., 1991, RES SOCIOLOGY ORG, V8, P17; ALDRICH HE, 1994, ACAD MANAGE REV, V19, P645, DOI 10.2307/258740; Alvesson M, 2007, ACAD MANAGE REV, V32, P1265; Anand N., 2005, BLACKWELL ENCY MANAG, P352; Andrews KT, 2005, MOBILIZATION, V10, P213; Anteby M, 2010, ADMIN SCI QUART, V55, P606, DOI 10.2189/asqu.2010.55.4.606; Arendt H., 1958, HUMAN CONDITION; Barley S, 2004, GURUS HIRED GUNS WAR; BARLEY SR, 1986, ADMIN SCI QUART, V31, P78, DOI 10.2307/2392767; Barnouw E., 1966, HIST BROADCASTING US, V1; BARON JN, 1986, AM J SOCIOL, V92, P350, DOI 10.1086/228504; Bartlett R. A., 2007, WORLD HAM RADIO 1901; BAUM JAC, 1995, AM SOCIOL REV, V60, P529, DOI 10.2307/2096292; Becker H. S., 1982, ART WORLDS; Berk G, 2005, POLIT SOC, V33, P46, DOI 10.1177/0032329204272390; Blei DM, 2003, J MACH LEARN RES, V3, P993, DOI 10.1162/jmlr.2003.3.4-5.993; Brint S, 1994, AGE EXPERTS CHANGING; Callon M., 2009, ACTING UNCERTAIN WOR; Carroll GR, 2000, DEMOGRAPHY CORPORATI; Chen K. K., 2009, ENABLING CREATIVE CH; Chen KK, 2009, RES SOCIOL ORGAN-RES, V26, P183, DOI 10.1108/S0733-558X(2009)0000026009; Chreim S, 2007, ACAD MANAGE J, V50, P1515; Clarke A, 1998, DISCIPLINING REPROD; Clemens E., 1996, COMP PERSPECTIVES SO, P205, DOI DOI 10.1017/CBO9780511803987; Collins Randall, 2004, INTERACTION RITUAL C; Creed WED, 2010, ACAD MANAGE J, V53, P1336, DOI 10.5465/AMJ.2010.57318357; Crozier M., 1980, ACTORS SYSTEMS POLIT; Dahlander L., 2010, ORGAN SCI, V22, P961; David RJ, 2013, ORGAN SCI, V24, P356, DOI 10.1287/orsc.1120.0745; Deephouse D. L., 2008, SAGE HDB ORG I, P49; Delfanti A., 2013, BIOHACKERS POLITICS; DENZIN NK, 1968, SOC FORCES, V46, P375, DOI 10.2307/2574885; Derber Charles, 1990, POWER HIGHEST DEGREE; DeSoto C. B., 1936, 200 METERS STORY AMA; DiMaggio P, 2013, POETICS, V41, P570, DOI 10.1016/j.poetic.2013.08.004; DIMAGGIO PJ, 1983, AM SOCIOL REV, V48, P147, DOI 10.2307/2095101; Dobbin F, 1998, AM J SOCIOL, V104, P441, DOI 10.1086/210044; Douglas S. J., 1987, INVENTING AM BROADCA; Dunn MB, 2010, ADMIN SCI QUART, V55, P114, DOI 10.2189/asqu.2010.55.1.114; Ferlie E, 2005, ACAD MANAGE J, V48, P117; Fine G., 2004, EVERYDAY GENIUS SELF; FINE GA, 1992, AM J SOCIOL, V97, P1268, DOI 10.1086/229902; Flanagin AJ, 2008, GEOJOURNAL, V72, P137, DOI 10.1007/s10708-008-9188-y; Foucault M., 1977, DISCIPLINE PUNISH BI; FREIDSON E, 1986, REV FR SOCIOL, V27, P431, DOI 10.2307/3321317; Freidson E., 1994, ART RECHERCHE ESSAIS, P117; Freidson E, 2001, PROFESSIONALISM 3 LO; FREIDSON E, 1986, PROFESSIONAL POWERS; Furnari S, 2014, ACAD MANAGE REV, V39, P439, DOI 10.5465/amr.2012.0045; Gelber Steven M., 1999, HOBBIES LEISURE CULT; Gioia DA, 2013, ORGAN RES METHODS, V16, P15, DOI 10.1177/1094428112452151; Glynn M. A., 2008, SAGE HDB ORG I, P413; Goodrick E, 1996, ADMIN SCI QUART, V41, P1, DOI 10.2307/2393984; Greenwood R, 2002, ACAD MANAGE J, V45, P58, DOI 10.2307/3069285; Gusterson H., 1998, NUCL RITES WEAPONS L; HIRSCH PM, 1986, AM J SOCIOL, V91, P800, DOI 10.1086/228351; Hwang H, 2009, ADMIN SCI QUART, V54, P268, DOI 10.2189/asqu.2009.54.2.268; JANN R, 1983, J BRIT STUD, V22, P123; Jemielniak D., 2014, COMMON KNOWLEDGE ETH; Jones C, 2008, J ORGAN BEHAV, V29, P1075, DOI 10.1002/job.556; Kaplan S, 2015, STRATEGIC MANAGE J, V36, P1435, DOI 10.1002/smj.2294; Khatib F, 2011, P NATL ACAD SCI USA, V108, P18949, DOI 10.1073/pnas.1115898108; Khurana R., 2010, HIGHER AIMS HIRED HA; Khurana R, 2008, HARVARD BUS REV, V86, P70; Kim PH, 2016, ORGAN STUD, V37, P1417, DOI 10.1177/0170840616634132; Kim PH, 2015, J BUS VENTURING, V30, P185, DOI 10.1016/j.jbusvent.2014.02.005; Krippendorff Klaus, 2004, CONTENT ANAL INTRO I; LACHMANN R, 1988, AM J SOCIOL, V94, P229, DOI 10.1086/228990; Landauer T. K., 2007, HDB LATENT SEMANTIC, P3; Larson M. S., 1977, RISE PROFESSIONALISM, V233; LEBLEBICI H, 1991, ADMIN SCI QUART, V36, P333, DOI 10.2307/2393200; Lerner J, 2002, J IND ECON, V50, P197; Lippmann S, 2016, ACAD MANAGE REV, V41, P658, DOI 10.5465/amr.2014.0139; Loewenstein J, 2012, ACAD MANAG ANN, V6, P41, DOI 10.1080/19416520.2012.660763; Lounsbury M, 2002, ACAD MANAGE J, V45, P255, DOI 10.2307/3069295; Lounsbury M, 2001, ADMIN SCI QUART, V46, P29, DOI 10.2307/2667124; Lounsbury M, 2007, ORGAN STUD, V28, P993, DOI 10.1177/0170840607078111; Lounsbury M, 2007, ACAD MANAGE J, V50, P289; Maguire S, 2004, ACAD MANAGE J, V47, P657, DOI 10.2307/20159610; Mair J, 2012, ACAD MANAGE J, V55, P819, DOI 10.5465/amj.2010.0627; McAdam D, 2005, SOCIAL MOVEMENTS ORG, P4, DOI DOI 10.1017/CBO9780511791000; MCCARTHY JD, 1977, AM J SOCIOL, V82, P1212, DOI 10.1086/226464; McKenna CD, 2006, CAMB STUD EMERG GLOB, P1, DOI 10.1017/CBO9780511511622; Mimno D., 2012, ACM J COMPUT CULT HE, V5, P1, DOI DOI 10.1145/2160165.2160168; Mohr JW, 2013, POETICS, V41, P545, DOI 10.1016/j.poetic.2013.10.001; Mohr JW, 1998, ANNU REV SOCIOL, V24, P345, DOI 10.1146/annurev.soc.24.1.345; Morton FMS, 2002, J IND ECON, V50, P431; Nelsen BJ, 1997, ADMIN SCI QUART, V42, P619, DOI 10.2307/2393652; Padgett JF, 2012, EMERGENCE OF ORGANIZATIONS AND MARKETS, P1; Powell WW, 2004, ANNU REV SOCIOL, V30, P199, DOI 10.1146/annurev.soc.29.010202.100037; Powell WW, 1996, ADMIN SCI QUART, V41, P116, DOI 10.2307/2393988; Rao H, 2003, AM J SOCIOL, V108, P795, DOI 10.1086/367917; Ruef M, 1998, ADMIN SCI QUART, V43, P877, DOI 10.2307/2393619; Saussure Ferdinand de, 1959, COURSE GEN LINGUISTI; Schaffer Simon, 2011, LEVIATHAN AIR PUMP H; Schneiberg M, 2006, SOCIOL THEOR, V24, P195, DOI 10.1111/j.1467-9558.2006.00288.x; Seidel MDL, 2011, RES SOCIOL ORGAN-RES, V33, P37, DOI 10.1108/S0733-558X(2011)0000033005; Selznick P, 1957, LEADERSHIP ADM SOCIO; Slotten H. R., 2009, RADIOS HIDDEN VOICE; STAGGENBORG S, 1988, AM SOCIOL REV, V53, P585, DOI 10.2307/2095851; STAR SL, 1989, SOC STUD SCI, V19, P387, DOI 10.1177/030631289019003001; Starr P., 1982, SOCIAL TRANSFORMATIO; Stebbins R, 2007, SERIOUS LEISURE PERS; Steyvers Mark, 2007, HDB LATENT SEMANTIC, V427, P424; Strauss A., 1998, BASICS QUALITATIVE R; Stuart TE, 1999, ADMIN SCI QUART, V44, P315, DOI 10.2307/2666998; SUCHMAN MC, 1995, ACAD MANAGE REV, V20, P571, DOI 10.2307/258788; Suddaby R, 2005, ADMIN SCI QUART, V50, P35, DOI 10.2189/asqu.2005.50.1.35; Suddaby R, 2001, HUM RELAT, V54, P933, DOI 10.1177/0018726701547007; Taylor RF, 2004, WORK EMPLOY SOC, V18, P29, DOI 10.1177/0950017004040761; Vallas S.P., 2012, WORK A CRITIQUE; Ventresca M., 2002, BLACKWELL COMPANION, P805; Vergne JP, 2011, ORGAN RES METHODS, V14, P484, DOI 10.1177/1094428109359811; Von Hippel E, 1988, SOURCES INNOVATION; Weber M., 1978, EC SOC OUTLINE INTER; WILENSKY HL, 1964, AM J SOCIOL, V70, P137, DOI 10.1086/223790; Wilson J, 1997, AM SOCIOL REV, V62, P694, DOI 10.2307/2657355; WOLPE PR, 1985, SOC PROBL, V32, P409, DOI 10.1525/sp.1985.32.5.03a00020; Wry T, 2011, ORGAN SCI, V22, P449, DOI 10.1287/orsc.1100.0613; Zald MN, 2010, ORGAN STUD, V31, P963, DOI 10.1177/0170840610373201</t>
  </si>
  <si>
    <t>Abdelrehim N, 2015, ACCOUNT HIST, V20, P138, DOI 10.1177/1032373214563323; Anderson RH, 2002, ACCOUNTING HIST, V7, P59; Baldwin T.J., 1999, ACCOUNTING HIST, V4, P79; Sanchez-Matamoros JB, 2012, ACCOUNT HIST, V17, P351, DOI 10.1177/1032373212443953; Sanchez-Matamoros JB, 2011, ACCOUNT HIST, V16, P331, DOI 10.1177/1032373211405486; Bisman J.E., 2011, ACCOUNTING HIST, V16, P161; Bisman JE, 2012, ACCOUNT HIST, V17, P5, DOI 10.1177/1032373211424883; Blei DM, 2007, ANN APPL STAT, V1, P17, DOI 10.1214/07-AOAS114; Blei DM, 2003, J MACH LEARN RES, V3, P993, DOI 10.1162/jmlr.2003.3.4-5.993; Bloom R, 2008, ACCOUNT HIST, V13, P333, DOI 10.1177/1032373208091531; Box G. E. P., 1979, ROBUSTNESS STAT, P201, DOI DOI 10.1016/B978-0-12-438150-6.50018-2; Boyatzis R. E., 1998, TRANSFORMING QUALITA; Buhr N, 2012, ACCOUNT HIST, V17, P287, DOI 10.1177/1032373212443956; Carmona S, 1999, EUROPEAN ACCOUNTING, V8, P463, DOI DOI 10.1080/096381899335880; Carnegie G. D., 2000, ACCOUNTING HIST J, V27, P177; Carnegie GD, 2012, ACCOUNT AUDIT ACCOUN, V25, P328, DOI 10.1108/09513571211198782; Carnegie GD, 2007, ACCOUNT HIST, V12, P441, DOI 10.1177/1032373207081601; Clarke P, 2005, ACCOUNT HIST, V10, P103, DOI 10.1177/103237320501000205; Cordery CJ, 2012, ACCOUNT HIST, V17, P463, DOI 10.1177/1032373212443532; DiMaggio P, 2013, POETICS, V41, P570, DOI 10.1016/j.poetic.2013.08.004; Edwards JP, 2009, ROUTLEDGE COMPANION, P1; Fereday J., 2006, INT J QUAL METH, V5, P80, DOI DOI 10.1177/160940690600500107; Fleischman RK, 2005, ACCOUNT HIST J, V32, P61; Fogarty TJ, 2005, ACCOUNT HIST, V10, P89, DOI 10.1177/103237320501000305; Fowler C, 2010, ACCOUNT HIST, V15, P337, DOI 10.1177/1032373210368959; Fowler CJ, 2016, ACCOUNT HIST, V21, P389, DOI 10.1177/1032373216657842; Funnell W., 2004, ACCOUNTING HIST, V9, P25; Funnell W, 2008, ACCOUNT HIST, V13, P7, DOI 10.1177/1032373207083925; Funnell Warwick, 1997, ACCOUNTING HIST, V2, P9; Gaffikin M, 2011, ACCOUNT HIST, V16, P235, DOI 10.1177/1032373211405019; George G, 2014, ACAD MANAGE J, V57, P321, DOI 10.5465/amj.2014.4002; Giroux G, 2012, ACCOUNT HIST, V17, P83, DOI 10.1177/1032373211424890; Gomes D, 2011, ACCOUNT HIST, V16, P389, DOI 10.1177/1032373211417993; Gomes D, 2008, ACCOUNT HIST, V13, P479, DOI 10.1177/1032373208095480; Gutierrez F, 2007, ACCOUNT HIST, V12, P393, DOI 10.1177/1032373207081599; Halabi AK, 2012, ACCOUNT HIST, V17, P63, DOI 10.1177/1032373211424573; Esteve EH, 2008, COMPUTIS, V5, P97; Hollister J, 2007, ACCOUNT HIST, V12, P417, DOI 10.1177/1032373207081600; Llewellyn S., 2003, ACCOUNTING AUDITING, V16, P662, DOI DOI 10.1108/09513570310492344; Madonna S, 2014, ACCOUNT HIST, V19, P507, DOI 10.1177/1032373214552317; McDonald J, 2005, ACCOUNT HIST, V10, P125, DOI 10.1177/103237320501000206; McFarland DA, 2013, POETICS, V41, P607, DOI 10.1016/j.poetic.2013.06.004; Miley F, 2013, ACCOUNT HIST, V18, P447, DOI 10.1177/1032373213505742; MILLER P, 1991, ACCOUNT ORG SOC, V16, P395, DOI 10.1016/0361-3682(91)90036-E; Mohr JW, 2013, POETICS, V41, P545, DOI 10.1016/j.poetic.2013.10.001; Mussari R, 2006, ACCOUNT HIST, V11, P319, DOI 10.1177/1032373206065865; Napier C. J., 2001, ACCOUNTING HIST, V6, P7; Napier C. J., 1996, ACCOUNTING AUDITING, V9, P7, DOI DOI 10.1108/09513579610121956; Napier CJ, 2006, ACCOUNT ORG SOC, V31, P445, DOI 10.1016/j.aos.2005.12.004; Napier CJ, 2015, 8 C QUAL RES METH BU; Narayan AK, 2012, ACCOUNT HIST, V17, P311, DOI 10.1177/1032373212443238; Noguchi M, 2008, ACCOUNT HIST, V13, P281, DOI 10.1177/1032373208091529; Normand CJ, 2010, ACCOUNT HIST, V15, P93, DOI 10.1177/1032373210350322; Parker L. D., 1999, ACCOUNTING HIST NS, V4, P11; Parker R., 2005, ACCOUNT HIST, V10, P7; Parker RH, 2014, ACCOUNT HIST, V19, P171, DOI 10.1177/1032373213517086; Pitts MV, 1998, ACCOUNTING HIST, V3, P37; PREVITS GJ, 1990, ABACUS-J ACCOUNT BUS, V26, P136, DOI 10.1111/j.1467-6281.1990.tb00250.x; Prieto-Moreno MB, 2001, ACCOUNTING HIST, V6, P59; Rodrigues LL, 2007, ACCOUNT HIST, V12, P55, DOI 10.1177/1032373207072808; Romero Funez D, 2005, ACCOUNTING HIST, V10, P71; Rosenzweig R, 2003, AM HIST REV, V108, P735, DOI 10.1086/529596; Roy S. P., 1996, ACCOUNTING HIST, V1, P55; Sanchez-Matamoros JB, 2010, ACCOUNTING HIST J, V37, P123; Shelton W, 2015, ACCOUNT HIST, V20, P20, DOI 10.1177/1032373214564368; Faria ARSD, 2008, ACCOUNT HIST, V13, P353, DOI 10.1177/1032373208091532; Spraakman G., 2000, ACCOUNTING HIST, V5, P59, DOI DOI 10.1177/103237320000500104; Spraakman G., 1998, ACCOUNTING HIST, V3, P69; Vasarhelyi MA, 2015, ACCOUNT HORIZ, V29, P381, DOI 10.2308/acch-51071; Verhoef G, 2014, ACCOUNT HIST, V19, P193, DOI 10.1177/1032373213518960; Walker S. P., 2008, ACCOUNTING AUDITING, V21, P296, DOI DOI 10.1108/09513570810854446; Williams B, 2006, ACCOUNT HIST, V11, P419, DOI 10.1177/1032373206068705; Williams R.B, 1999, ACCOUNTING HIST, V4, P59; Yamamoto K, 2013, ACCOUNT HIST, V18, P529, DOI 10.1177/1032373213509678; Zan L., 1994, EUROPEAN ACCOUNTING, V3, P255, DOI DOI 10.1080/09638189400000021</t>
  </si>
  <si>
    <t>Agarwal S., 2003, J SERV MARK, V17, P68, DOI DOI 10.1108/08876040310461282; Anderson L, 2013, J BUS RES, V66, P1203, DOI 10.1016/j.jbusres.2012.08.013; Andreassen TW, 2016, J SERV MANAGE, V27, P21, DOI 10.1108/JOSM-04-2015-0123; Antons D, 2017, J ORGAN BEHAV, V38, P1227, DOI 10.1002/job.2199; Antons D, 2016, J PROD INNOVAT MANAG, V33, P726, DOI 10.1111/jpim.12300; Antons D, 2015, ACAD MANAGE PERSPECT, V29, P193, DOI 10.5465/amp.2013.0091; Bao Y, 2014, MANAGE SCI, V60, P1371, DOI 10.1287/mnsc.2014.1930; BARNEY J, 1991, J MANAGE, V17, P99, DOI 10.1177/014920639101700108; Barrett M, 2015, MIS QUART, V39, P135; Bettencourt Lance A., 2010, CALIFORNIA MANAGEMEN, V44, P100; Biemans WG, 2016, J PROD INNOVAT MANAG, V33, P382, DOI 10.1111/jpim.12283; Blei DM, 2007, ANN APPL STAT, V1, P17, DOI 10.1214/07-AOAS114; Blei DM, 2012, COMMUN ACM, V55, P77, DOI 10.1145/2133806.2133826; Blei David M., 2009, TEXT MINING CLASSIFI, P1; Blei DM, 2003, J MACH LEARN RES, V3, P993, DOI 10.1162/jmlr.2003.3.4-5.993; Breidbach CF, 2016, J SERV RES-US, V19, P458, DOI 10.1177/1094670516666370; Breidbach CF, 2016, IND MARKET MANAG, V56, P73, DOI 10.1016/j.indmarman.2016.03.011; Breidbach Christoph F., 2015, ECIS 2015 RES PROGR; Brodie RJ, 2011, J SERV RES-US, V14, P252, DOI 10.1177/1094670511411703; CARLBORG PD, 2014, THE SERVICE INDUSTRI, V34, P373, DOI DOI 10.1080/02642069.2013.780044; Castellacci F, 2008, RES POLICY, V37, P978, DOI 10.1016/j.respol.2008.03.011; Chris Storey, 2015, J PROD INNOVAT MANAG, V33, P527; Dahlander L, 2010, RES POLICY, V39, P699, DOI 10.1016/j.respol.2010.01.013; Das Gupta A, 2016, MANAGE SCI, V62, P1278, DOI 10.1287/mnsc.2015.2172; Djellal F, 2013, STRUCT CHANGE ECON D, V27, P98, DOI 10.1016/j.strueco.2013.06.005; Drejer I, 2004, RES POLICY, V33, P551, DOI 10.1016/j.respol.2003.07.004; Dyer JH, 1998, ACAD MANAGE REV, V23, P660, DOI 10.2307/259056; Edvardsson B., 2000, NEW SERVICE DEV INNO; Eom Sean, 2009, AUTHOR COCITATION AN; Fisk RP, 2016, J SERV MANAGE, V27, P43, DOI 10.1108/JOSM-04-2015-0125; Gallouj F, 1997, RES POLICY, V26, P537, DOI 10.1016/S0048-7333(97)00030-9; Gallouj F, 2009, J EVOL ECON, V19, P149, DOI 10.1007/s00191-008-0126-4; Gallouj F, 2009, J EVOL ECON, V19, P141, DOI 10.1007/s00191-008-0123-7; George Gerard, 2014, ACAD MANAGE J, V57, P231; Gesing J, 2015, J PROD INNOVAT MANAG, V32, P424, DOI 10.1111/jpim.12227; Glushko RJ, 2009, INF SYST E-BUS MANAG, V7, P407, DOI 10.1007/s10257-008-0106-0; Greenhalgh T, 2004, MILBANK Q, V82, P581, DOI 10.1111/j.0887-378X.2004.00325.x; Greenstein S, 2017, STRATEGIC MANAGE J, V38, P995, DOI 10.1002/smj.2552; Griffiths TL, 2004, P NATL ACAD SCI USA, V101, P5228, DOI 10.1073/pnas.0307752101; Grimpe C, 2010, J MANAGE STUD, V47, P1483, DOI 10.1111/j.1467-6486.2010.00946.x; Grun B, 2011, J STAT SOFTW, V40, P1; HANNAN MT, 1977, AM J SOCIOL, V82, P929, DOI 10.1086/226424; Hess AM, 2011, STRATEGIC MANAGE J, V32, P895, DOI 10.1002/smj.916; Kimbell L, 2011, INT J DES, V5, P41; KOHLI AK, 1990, J MARKETING, V54, P1, DOI 10.2307/1251866; Kowalkowski C, 2015, IND MARKET MANAG, V45, P59, DOI 10.1016/j.indmarman.2015.02.016; Larson RC, 2016, SERV SCI, V8, P359, DOI 10.1287/serv.2016.0140; LAUDAN L, 1981, PHILOS SCI, V48, P19, DOI 10.1086/288975; Lusch RF, 2015, MIS QUART, V39, P155; Maglio PP, 2013, IND MARKET MANAG, V42, P665, DOI 10.1016/j.indmarman.2013.05.007; Maglio PP, 2010, SERV SCI RES INNOV S, P1, DOI 10.1007/978-1-4419-1628-0_1; Miles M. B., 1994, QUALITATIVE DATA ANA; Muller O, 2016, EUR J INFORM SYST, V25, P289, DOI 10.1057/ejis.2016.2; Nerur SP, 2008, STRATEG MANAGE J, V29, P319, DOI 10.1002/smj.659; Ordanini A., 2010, J SERV RES-US, V14, P3, DOI DOI 10.1177/1094670510385332; Osterwalder A, 2014, VALUE PROPOSITION DE; Ostrom AL, 2015, J SERV RES-US, V18, P127, DOI 10.1177/1094670515576315; Patricio L, 2011, J SERV RES-US, V14, P180, DOI 10.1177/1094670511401901; Pullman ME, 2001, J OPER MANAG, V19, P239, DOI 10.1016/S0272-6963(00)00059-0; Rogers E. M., 1995, DIFFUSION INNOVATION; Rust RT, 2014, MARKET SCI, V33, P206, DOI 10.1287/mksc.2013.0836; Sakata I, 2013, TECHNOL FORECAST SOC, V80, P1085, DOI 10.1016/j.techfore.2012.03.009; Schafer S, 2017, RES TECHNOL MANAGE, V60, P33, DOI 10.1080/08956308.2017.1325689; Snyder H, 2016, J BUS RES, V69, P2401, DOI 10.1016/j.jbusres.2016.01.009; Stefano G., 2012, RES POLICY, V41, P1283; SWANSON EB, 1994, MANAGE SCI, V40, P1069, DOI 10.1287/mnsc.40.9.1069; Tax SS, 1997, J RETAILING, V73, P105, DOI 10.1016/S0022-4359(97)90017-8; Tripsas M, 2000, STRATEGIC MANAGE J, V21, P1147, DOI 10.1002/1097-0266(200010/11)21:10/11&lt;1147::AID-SMJ128&gt;3.3.CO;2-I; Uhlmann EL, 2012, ORGAN RES METHODS, V15, P553, DOI 10.1177/1094428112442750; Vega-Jurado J, 2009, IND CORP CHANGE, V18, P637, DOI 10.1093/icc/dtp023; Vergori AS, 2014, SERV IND J, V34, P145, DOI 10.1080/02642069.2013.763343; VONHIPPEL E, 1986, MANAGE SCI, V32, P791, DOI 10.1287/mnsc.32.7.791; WANG X, 2007, P IEEE 7 INT C DAT M, P697, DOI DOI 10.1109/ICDM.2007.86; Wetter-Edman K, 2014, SERV SCI, V6, P106, DOI 10.1287/serv.2014.0068; Witell L, 2016, J BUS RES, V69, P2863, DOI 10.1016/j.jbusres.2015.12.055; Witell L, 2015, J SERV MARK, V29, P436, DOI 10.1108/JSM-01-2015-0051; Wu HC, 2008, ACM T INFORM SYST, V26, DOI 10.1145/1361684.1361686; Zomerdijk LG, 2010, J SERV RES-US, V13, P67, DOI 10.1177/1094670509351960</t>
  </si>
  <si>
    <t>Einemann, M; Fritscher, J; Kalkbrener, M</t>
  </si>
  <si>
    <t>Einemann, Michael; Fritscher, Joerg; Kalkbrener, Michael</t>
  </si>
  <si>
    <t>Operational risk measurement beyond the loss distribution approach: an exposure-based methodology</t>
  </si>
  <si>
    <t>operational risk; loss distribution approach (LDA); exposure; factor model; litigation risk</t>
  </si>
  <si>
    <t>The loss distribution approach (LDA) has evolved as the industry standard for operational risk models despite a number of known weaknesses. In particular, LDA's traditional focus on historical loss data often neglects expert knowledge that is available for operational risk types of a more predictable nature. In this paper, we present an alternative quantification technique, so-called exposure-based operational risk (EBOR) models, which aim to replace historical severity curves by measures of current exposures and use event frequencies based on actual exposures instead of historical loss counts. We introduce a general mathematical framework for exposure-based modeling that is applicable to a large number of operational risk types. As an example, an EBOR model for litigation risk is presented. Further, we discuss the integration of EBOR and LDA models into hybrid frameworks facilitating the migration of operational risk subtypes from a classical to an exposure-based treatment. The implementation of EBOR models is a challenging task since new types of data and a higher degree of expert involvement are required. In return, EBOR models provide a transparent quantitative framework for combining forward-looking expert assessments, point-in-time data (eg, current portfolios) and historical loss experience. Individual loss events can be modeled in a granular way, which facilitates the reflection of loss-generating mechanisms and provides more reliable signals to risk management.</t>
  </si>
  <si>
    <t>[Einemann, Michael; Fritscher, Joerg; Kalkbrener, Michael] Deutsch Bank AG, Taunusanlage 12, D-60325 Frankfurt, Germany</t>
  </si>
  <si>
    <t>Einemann, M (reprint author), Deutsch Bank AG, Taunusanlage 12, D-60325 Frankfurt, Germany.</t>
  </si>
  <si>
    <t>michael.einemann@db.com; joerg.fritscher@db.com; michael.kalkbrener@db.com</t>
  </si>
  <si>
    <t>EBOR project at Deutsche Bank</t>
  </si>
  <si>
    <t>We thank Robert Huebner for his contributions and previous support: he has been advocating exposure-based OR quantification for many years, and initiated the EBOR project at Deutsche Bank.</t>
  </si>
  <si>
    <t>Acerbi C, 2002, J BANK FINANC, V26, P1487, DOI 10.1016/S0378-4266(02)00283-2; AMA Group, 2013, AMA QUANT CHALL AMAG; Artzner P, 1999, MATH FINANC, V9, P203, DOI 10.1111/1467-9965.00068; Aue F, 2006, J OPER RISK, V1, P49, DOI 10.21314/JOP.2007.020; Baruh N., 2016, RISKMINDS INT C AMST; Basel Committee on Banking Supervision, 2016, TECHNICAL REPORT; Basel Committee on Banking Supervision, 2004, TECHNICAL REPORT; Basel Committee on Banking Supervision, 2009, TECHNICAL REPORT; Bhatia M., 1997, TECHNICAL REPORT; Board of Governors of the Federal Reserve System, 2012, TECHNICAL REPORT; Boettrich S., 2017, TECHNICAL REPORT; Bohn J.R., 2002, TECHNICAL REPORT; Centrone F., 2017, WORKING PAPER; European Banking Authority, 2011, TECHNICAL REPORT; Grasshoff G., 2017, TECHNICAL REPORT; International Accounting Standards Board, 1998, TECHNICAL REPORT; Kalkbrener M, 2005, MATH FINANC, V15, P425, DOI 10.1111/j.1467-9965.2005.00227.x; Kaposty F, 2017, J CREDIT RISK, V13, P95, DOI 10.21314/JCR.2017.221; McNeil A, 2005, PRINCETON SERIES FIN; Memmel C, 2012, INT J CENT BANK, V8, P177; Mignola G, 2016, J OPER RISK, V11, P51, DOI 10.21314/JOP.2016.184; Peters G, 2016, J OPER RISK, V11, P1, DOI 10.21314/JOP.2016.177; Rockafellar R, 2000, J RISK, V2, P21, DOI DOI 10.21314/JOR.2000.038; Rosa P., 2012, OPERATIONAL RISK REG, V13, P34; Yan H, 2017, J OPER RISK, V12, P69, DOI 10.21314/JOP.2017.186</t>
  </si>
  <si>
    <t>10.21314/JOP.2018.208</t>
  </si>
  <si>
    <t>GH1DT</t>
  </si>
  <si>
    <t>WOS:000433143700002</t>
  </si>
  <si>
    <t>Cohen, RD</t>
  </si>
  <si>
    <t>Cohen, Ruben D.</t>
  </si>
  <si>
    <t>An operational risk capital model based on the loss distribution approach</t>
  </si>
  <si>
    <t>operational risk; capital model; standardized measurement approach (SMA); advanced measurement approach (AMA); loss distribution approach (LDA); method of dimensional analysis and similitude</t>
  </si>
  <si>
    <t>APPROXIMATIONS</t>
  </si>
  <si>
    <t>In this paper, we construct a capital model for operational risk based on the observation that operational losses can, under a certain dimensional transformation, converge into a single, universal distribution, as previously established by Cohen in a 2016 paper. Derivation of the model is accomplished by directly applying the loss distribution approach to the transformed data, yielding a calibratable expression for risk capital. The expression, however, is applicable only to nonconduct losses because it incorporates empirical behaviors that are specific to them. For loss data that falls under the conduct category, this approach may not be valid; in such cases, one may have to resort to a different type of modeling technique.</t>
  </si>
  <si>
    <t>ruben.david.cohen@gmail.com</t>
  </si>
  <si>
    <t>Abdymomunov A, 2014, BANKING SECTOR OPERA; Bank of England, 2017, STRESS TEST UK BANK; Basel Committee on Banking Supervision, 2017, BAS 3 FIN POSTCR REF; Basel Committee on Banking Supervision, 2017, HIGH LEV SUMM BAS 3; Basel Committee on Banking Supervision, 2016, STAND MEAS APPR OP R; Cohen RD, 2017, J OPER RISK, V12, P17, DOI 10.21314/JOP.2017.203; Cohen RD, 2016, J OPER RISK, V11, P71, DOI 10.21314/JOP.2016.178; Cope E, 2008, J OPER RISK, V3, P47, DOI 10.21314/JOP.2008.052; Cruz M.G., 2015, HDB OPERATIONAL RISK; Curti F., 2016, WORKING PAPER, DOI [10.2139/ssrn.2741179, DOI 10.2139/SSRN.2741179]; de Fontnouvelle P., 2007, RISKS FINANCIAL I, P475; de Fontnouvelle P., 2003, TECHNICAL REPORT, DOI [10.2139/ssrn.395083, DOI 10.2139/SSRN.395083]; Degen M, 2010, J OPER RISK, V5, P3; European Banking Authority, 2016, EU WID STRESS TEST M; European Banking Authority, 2006, INT SINGL RUL BOOK; Griffiths R, 2017, J OPER RISK, V12, P23, DOI 10.21314/JOP.2017.191; Groenewald A.P, 2014, ACT SOC S AFR 2014 C; McConnell P, 2017, J OPER RISK, V12, P71, DOI 10.21314/JOP.2017.194; Mignola G, 2016, J OPER RISK, V11, P51, DOI 10.21314/JOP.2016.184; Moosa I, 2013, APPL ECON, V45, P2491, DOI 10.1080/00036846.2012.667556; Nagafuji N., 2011, SIMPLE FORMULA OPERA; Neslehova J, 2006, J OPER RISK, V1, P3, DOI 10.21314/JOP.2006.001; Peters G, 2016, J OPER RISK, V11, P1, DOI 10.21314/JOP.2016.177; Prudential Regulation Authority, 2017, STAT POL PRA METH SE</t>
  </si>
  <si>
    <t>10.21314/JOP.2018.207</t>
  </si>
  <si>
    <t>WOS:000433143700004</t>
  </si>
  <si>
    <t>Beine M, 2014, ECON EDUC REV, V41, P40, DOI 10.1016/j.econedurev.2014.03.003; Binsardi A., 2003, MARK INTELL PLAN, V21, P318, DOI DOI 10.1108/02634500310490265; Bourke A, 2000, SERV IND J, V20, P110, DOI 10.1080/02642060000000007; Cheng XQ, 2014, IEEE T KNOWL DATA EN, V26, P2928, DOI 10.1109/TKDE.2014.2313872; Choudaha R., 2012, TRENDS INT STUDENT M; Chun R, 2005, INT J MANAG REV, V7, P91, DOI 10.1111/j.1468-2370.2005.00109.x; Counsell D, 2011, CHINA INT J, V9, P48, DOI 10.1142/S0219747211000045; Delen D, 2008, EXPERT SYST APPL, V34, P1707, DOI 10.1016/j.eswa.2007.01.035; Feinerer I, 2008, J STAT SOFTW, V25, P1; Feldman R, 2013, COMMUN ACM, V56, P82, DOI 10.1145/2436256.2436274; Gao S, 2015, BIOMED RES INT, DOI 10.1155/2015/592523; Gomes L., 2003, INT J ED MANAGEMENT, V17, P116, DOI DOI 10.1108/09513540310467787; Grun B, 2011, J STAT SOFTW, V40, P1; Guerreiro J, 2016, J BUS ETHICS, V139, P111, DOI 10.1007/s10551-015-2622-4; Hearst M. A., 1999, P 37 ANN M ASS COMP, V37, P3, DOI DOI 10.3115/1034678.1034679; Hemsley-Brown J., 2012, STUDIES HIGHER ED, V37, P37; Herbig P., 1993, J CONSUMER MARKETING, V10, P18, DOI DOI 10.1108/EUM0000000002601; Hu MQ, 2004, PROCEEDING OF THE NINETEENTH NATIONAL CONFERENCE ON ARTIFICIAL INTELLIGENCE AND THE SIXTEENTH CONFERENCE ON INNOVATIVE APPLICATIONS OF ARTIFICIAL INTELLIGENCE, P755; Isik Mine, 2012, Proceedings of the 3rd 2012 International Conference on Industrial Engineering and Operations Management, P1118; Jackson P., 2007, NATURAL LANGUAGE PRO; Kotler P., 1995, STRATEGIC MARKETING; Lee S, 2010, J COMPUT INFORM SYST, V51, P1; Leong CK, 2012, EXPERT SYST APPL, V39, P2584, DOI 10.1016/j.eswa.2011.08.113; Lexalytics, 2015, CAT TEXT; Lexalytics, 2015, WHAT IS SENT SCOR; Lexalytics, 2015, ENT EXTR; Liu B., 2012, MINING TEXT DATA, P415, DOI DOI 10.1007/978-1-4614-3223-4_13; Cubillo JM, 2006, INT J EDUC MANAG, V20, P101, DOI 10.1108/09513540610646091; Maringe F, 2007, INT J EDUC MANAG, V21, P459, DOI 10.1108/09513540710780000; Maringe F, 2006, INT J EDUC MANAG, V20, P466, DOI 10.1108/09513540610683711; Mazzarol T., 2002, INT J ED MANAGEMENT, V16, P82, DOI [10.1108/09513540210418403, DOI 10.1108/09513540210418403]; Minami T., 2013, P 8 INT C INF TECHN, P164; Mostafa MM, 2013, EXPERT SYST APPL, V40, P4241, DOI 10.1016/j.eswa.2013.01.019; Nordstokke D.W., 2011, PRACTICAL ASSESSMENT, V16, P1; Nordstokke DW, 2010, PSICOLOGICA, V31, P401; Peisenieks J, 2014, FRONT ARTIF INTEL AP, V268, P126, DOI 10.3233/978-1-61499-442-8-126; PORTER MF, 1980, PROGRAM-AUTOM LIBR, V14, P130, DOI 10.1108/eb046814; Price L., 2003, FACILITIES, V21, P212, DOI DOI 10.1108/02632770310493580; Gonzalez CR, 2011, HIGH EDUC, V62, P413, DOI 10.1007/s10734-010-9396-5; Romero C, 2013, WIRES DATA MIN KNOWL, V3, P12, DOI 10.1002/widm.1075; Sanchez D, 2008, 2008 IEEE International Conference on Data Mining Workshops, P664, DOI 10.1109/ICDMW.2008.57; Serrano-Guerrero J, 2015, INFORM SCIENCES, V311, P18, DOI 10.1016/j.ins.2015.03.040; Srikatanyoo N., 2002, BRAND MANAGEMENT, V10, P139, DOI DOI 10.1057/PALGRAVE.BM.2540111; The European Commission, 2013, ENS SUP EUR MUND COM; Walsh G, 2009, BRIT J MANAGE, V20, P187, DOI 10.1111/j.1467-8551.2007.00557.x; Wen M., 2014, P 7 INT C ED DAT MIN, P130; Wilkins S., 2014, STUDIES HIGHER ED, V40, P1</t>
  </si>
  <si>
    <t>Akter S, 2016, ELECTRON MARK, V26, P173, DOI 10.1007/s12525-016-0219-0; Bendle NT, 2016, BUS HORIZONS, V59, P115, DOI 10.1016/j.bushor.2015.10.001; Blei DM, 2012, COMMUN ACM, V55, P77, DOI 10.1145/2133806.2133826; Bloomberg, 2015, STOCK MARK SECT US; Calheiros AC, 2017, J HOSP MARKET MANAG, V26, P675, DOI 10.1080/19368623.2017.1310075; Chen CLP, 2014, INFORM SCIENCES, V275, P314, DOI 10.1016/j.ins.2014.01.015; Chen HC, 2012, MIS QUART, V36, P1165; Delen D, 2008, EXPERT SYST APPL, V34, P1707, DOI 10.1016/j.eswa.2007.01.035; Erevelles S, 2016, J BUS RES, V69, P897, DOI 10.1016/j.jbusres.2015.07.001; Fan W., 2013, SIGKDD EXPLORATIONS, V14, P1, DOI DOI 10.1145/2481244.2481246; Feinleib D., 2012, WHY THIS BIG DATA CO; Google-Finance, 2015, GOOGL FIN WEBS; Grigsby M., 2015, MARKETING ANAL PRACT; Gronroos C., 1989, EUR J MARKETING, V23, P52; Grun B, 2011, J STAT SOFTW, V40, P1; Hazen BT, 2014, INT J PROD ECON, V154, P72, DOI 10.1016/j.ijpe.2014.04.018; Kao A, 2007, NATURAL LANGUAGE PRO; Lacoste S, 2016, IND MARKET MANAG, V54, P33, DOI 10.1016/j.indmarman.2015.12.010; Laney D, 2001, META GROUP RES NOTE, V6, P70; Lansley G, 2016, J RETAIL CONSUM SERV, V30, P271, DOI 10.1016/j.jretconser.2016.02.007; Laurent G, 2013, INT J RES MARK, V30, P323, DOI 10.1016/j.ijresmar.2013.07.003; Malthouse EC, 2013, J INTERACT MARK, V27, P270, DOI 10.1016/j.intmar.2013.09.008; Moro S, 2016, J BUS RES, V69, P3341, DOI 10.1016/j.jbusres.2016.02.010; Moro S, 2015, NEURAL COMPUT APPL, V26, P131, DOI 10.1007/s00521-014-1703-0; Moro S, 2015, EXPERT SYST APPL, V42, P1314, DOI 10.1016/j.eswa.2014.09.024; Moro S, 2014, DECIS SUPPORT SYST, V62, P22, DOI 10.1016/j.dss.2014.03.001; Mysore D., 2013, BIG DATA ARCHITECT 3; Ozkose H, 2015, WORLD CONFERENCE ON TECHNOLOGY, INNOVATION AND ENTREPRENEURSHIP, P1042, DOI 10.1016/j.sbspro.2015.06.147; Robson C, 2016, REAL WORLD RES; Seret A, 2014, EXPERT SYST APPL, V41, P4648, DOI 10.1016/j.eswa.2014.01.022; Sharda R., 2015, BUSINESS INTELLIGENC</t>
  </si>
  <si>
    <t>Gara, Z; Belkacem, L</t>
  </si>
  <si>
    <t>Gara, Zied; Belkacem, Lotfi</t>
  </si>
  <si>
    <t>Modeling catastrophic operational risk using a compound Neyman-Scott clustering model</t>
  </si>
  <si>
    <t>loss distribution approach (LDA); human-made catastrophes; natural catastrophes; Neyman-Scott process; operational risk; temporal clustering</t>
  </si>
  <si>
    <t>STANDARDIZED MEASUREMENT APPROACH; RAINFALL REPRESENTATIONS; MATHEMATICAL STRUCTURE</t>
  </si>
  <si>
    <t>Within a loss distribution approach (LDA) framework, we propose to model catastrophic operational risk using a compound Neyman-Scott clustering model. The particularity of this compound model is that it relies on a Neyman-Scott process (the frequency component of the LDA) to model the occurrence behavior of catastrophic operational loss events. The motivation behind this is that catastrophic operational risk may be the manifestation of a two-level risk generation mechanism: on the first level, natural and human-made catastrophes (referred to as operational storms) occur and trigger, on the second level, clusters of catastrophic operational loss events. A graphical analysis based on a historical series of 334 extreme operational loss events supports the clustering structure of the event occurrences. The calibration of the Neyman-Scott process reveals a satisfactory model fitness and underlines the high vulnerability of financial organizations to eventual operational storms.</t>
  </si>
  <si>
    <t>[Gara, Zied; Belkacem, Lotfi] Univ Sousse, Higher Inst Management, Res Lab Econ Management &amp; Quantitat Finance LaREM, Route Hzamia Sahloul 3,BP 40, Sousse 4054, Tunisia</t>
  </si>
  <si>
    <t>Gara, Z (reprint author), Univ Sousse, Higher Inst Management, Res Lab Econ Management &amp; Quantitat Finance LaREM, Route Hzamia Sahloul 3,BP 40, Sousse 4054, Tunisia.</t>
  </si>
  <si>
    <t>ziedgara@hotmail.fr; lotfi.belkacem@yahoo.fr</t>
  </si>
  <si>
    <t>Aue F, 2006, J OPER RISK, V1, P49, DOI 10.21314/JOP.2007.020; Banks E., 2005, CATASTROPHIC RISK AN; Basel Committee on Banking Supervision, 2006, INT CONV CAP MEAS CA; Basel Committee on Banking Supervision, 2016, STAND MEAS APPR OP R; Brillinger D. R., 1978, DEV STAT, V1, P33; British Bankers' Association, 2016, RESP BRIT BANK ASS B; Burnecki K, 2011, STATISTICAL TOOLS FOR FINANCE AND INSURANCE, SECOND EDITION, P293; Chapelle A, 2008, J BANK FINANC, V32, P1049, DOI 10.1016/j.jbankfin.2007.09.017; Chavez-Demoulin V, 2006, J BANK FINANC, V30, P2635, DOI 10.1016/j.jbankfin.2005.11.008; Chavez-Demoulin V., 2004, TECHNICAL REPORT; Chavez-Demoulin V, 2016, J RISK INSUR, V83, P735, DOI 10.1111/jori.12059; Chernobai A. S., 2007, OPERATIONAL RISK GUI; Cox D. R., 1966, STAT ANAL SERIES EVE; Cox DR, 1980, POINT PROCESSES; Cruz M., 2015, FUNDAMENTAL ASPECTS; Daley D.J., 2003, INTRO THEORY POINT P, V1; de Fontnouvelle P., 2004, TECHNICAL REPORT; de Fontnouvelle P., 2003, TECHNICAL REPORT; Dutta K., 2006, WORKING PAPER; Giacometti R, 2007, J OPER RISK, V2, P55, DOI 10.21314/JOP.2007.022; Greenspan A., 2008, FINANC TIMES; Hess C, 2011, J OPER RISK, V6, P23, DOI 10.21314/JOP.2011.087; Johnson NL, 2005, WILEY SER PROBAB ST, P1, DOI 10.1002/0471715816; Kavvas M. L., 1975, TECHNICAL REPORT; KAVVAS ML, 1981, WATER RESOUR RES, V17, P1151, DOI 10.1029/WR017i004p01151; Kindleberger CP, 2011, MANIAS, PANICS AND CRASHES: A HISTORY OF FINANCIAL CRISES, 6TH EDITION, P1; Madsen K., 2004, METHODS NONLINEAR LE; McConnell P, 2017, J OPER RISK, V12, P71, DOI 10.21314/JOP.2017.194; McConnell P, 2015, J OPER RISK, V10, P73; Mignola G, 2016, J OPER RISK, V11, P51, DOI 10.21314/JOP.2016.184; Mills B., 2016, RE STANDARDIZED MEAS; Moscadelli M., 2004, TECHNICAL REPORT; NEYMAN J, 1958, J ROY STAT SOC B, V20, P1; Peters G. W., 2015, ADV HEAVY TAILED RIS; Peters G, 2016, J OPER RISK, V11, P1, DOI 10.21314/JOP.2016.177; VEREJONE.D, 1970, J ROY STAT SOC B, V32, P1; WAYMIRE E, 1981, WATER RESOUR RES, V17, P1287, DOI 10.1029/WR017i005p01287; WAYMIRE E, 1981, WATER RESOUR RES, V17, P1273, DOI 10.1029/WR017i005p01273; Xekalaki E., 2015, WILEY STATSREF STAT, P1, DOI [10.1002/9781118445112.stat04407.pub2, DOI 10.1002/9781118445112.STAT04407.PUB2)]</t>
  </si>
  <si>
    <t>10.21314/JOP.2018.204</t>
  </si>
  <si>
    <t>GD0HE</t>
  </si>
  <si>
    <t>WOS:000430181000004</t>
  </si>
  <si>
    <t>Abrahamson E, 1999, ADMIN SCI QUART, V44, P708, DOI 10.2307/2667053; Abrahamson E, 2008, ADMIN SCI QUART, V53, P719, DOI 10.2189/asqu.53.4.719; Aggarwal C. C., 2012, MINING TEXT DATA, P77, DOI [DOI 10.1007/978-1-4614-3223-4_4, DOI 10.1007/978-1-4614-3223-4]; Aggarwal C. C., 2012, MINING TEXT DATA; Ahire S. L., 1995, PRODUCTION OPERATION, V4, P277, DOI DOI 10.1111/J.1937-5956.1995.TB00057.X; ALSUMAIT L, 2009, MACHINE LEARNING KNO, V5781, P67; Andersson R., 2006, TQM MAGAZINE, V18, P282, DOI DOI 10.1108/09544780610660004; Arbnor I., 2009, METHODOLOGY CREATING; Arthur D., 2007, P 18 ANN ACM SIAM S, P1027, DOI DOI 10.1145/1283383.1283494; Aune A., 1999, NORDIC SCH QUALITY M; BARLEY SR, 1992, ADMIN SCI QUART, V37, P363, DOI 10.2307/2393449; Bergquist B, 2012, QUAL INNOV PROSPER, V16, P1; Blei D. M., 2009, TEXT MINING CLASSIFI, V10, P71; Blei DM, 2012, COMMUN ACM, V55, P77, DOI 10.1145/2133806.2133826; Blei DM, 2003, J MACH LEARN RES, V3, P993, DOI 10.1162/jmlr.2003.3.4-5.993; Boaden RJ, 1996, TOTAL QUAL MANAGE, V7, P553, DOI 10.1080/09544129610649; Boaden RJ, 1997, TOTAL QUAL MANAGE, V8, P153, DOI 10.1080/0954412979596; Brown Alan, 2013, TQM Journal, V25, P585, DOI 10.1108/TQM-04-2013-0045; Carneiro Moro S. M., 2014, EXPERT SYSTEMS APPL, V42, P1314; Chakrabarti S., 2003, MINING WEB DISCOVERI; CHANG J., 2009, ADV NEURAL INFORM PR, V22, P288; Chemudugunta C., 2008, TEXT MODELING USING; Chemudugunta C., 2008, P 17 ACM C INF KNOWL, P1469, DOI DOI 10.1145/1458082.1458337; Child D., 2006, ESSENTIALS FACTOR AN; Chiles TH, 2000, J MANAGE STUD, V37, P185, DOI 10.1111/1467-6486.00177; Cho S., 2004, J LANG IDENTITY EDUC, V3, P47, DOI DOI 10.1207/S15327701JLIE0301_3; Choudhary AK, 2009, COMPUT IND, V60, P728, DOI 10.1016/j.compind.2009.05.006; Creswell JW, 2013, QUALITATIVE INQUIRY; Czarniawska B., 2014, UTE FALTET INNE VID; Dacres S., 2013, CORR; Dahlgaard J. J., 2006, TQM MAGAZINE, V18, P263, DOI DOI 10.1108/09544780610659998; Dahlgaard J. J., 2007, FUNDAMENTALS TOTAL Q; Dahlgaard SMP, 1999, TOTAL QUAL MANAGE, V10, pS473; Dahlgaard-Park SM, 2013, TOTAL QUAL MANAG BUS, V24, P1, DOI 10.1080/14783363.2012.756749; Dahlgaard-Park SM, 2011, TOTAL QUAL MANAG BUS, V22, P493, DOI 10.1080/14783363.2011.578481; Dale B. G., 2007, MANAGING QUALITY; Dale B. G., 2000, MEASURING BUSINESS E, V4, P3; Dale BG, 2001, TOTAL QUAL MANAGE, V12, P439; DEAN JW, 1994, ACAD MANAGE REV, V19, P392, DOI 10.2307/258933; Delen D, 2008, EXPERT SYST APPL, V34, P1707, DOI 10.1016/j.eswa.2007.01.035; Dereli T, 2011, TOTAL QUAL MANAG BUS, V22, P373, DOI 10.1080/14783363.2010.532337; Djurfeldt G., 2010, STAT VERKTYGSLADA 2; Duszak A., 2008, J ENGL ACAD PURP, V7, P108, DOI DOI 10.1016/J.JEAP.2008.03.001; Feldman R., 2007, TEXT MINING HDB ADV; Finch BJ, 1999, J OPER MANAG, V17, P535, DOI 10.1016/S0272-6963(99)00005-4; Fisher NI, 2009, APPL STOCH MODEL BUS, V25, P1, DOI 10.1002/asmb.756; Flowerdew J., 1999, J SECOND LANG WRIT, V8, P243, DOI DOI 10.1016/S1060-3743(99)80116-7; Foley J. K., 2001, P 4 INT 7 NAT RES C, P154; Garvin D. A., 1988, MANAGING QUALITY STR; Giroux H., 1998, J MANAGERIAL ISSUES, V10, P183; Glenisson P, 2005, INFORM PROCESS MANAG, V41, P1548, DOI 10.1016/j.ipm.2005.03.021; Grun B, 2011, J STAT SOFTW, V40, P1; Gupta V., 2014, J ENG TECHNOL, V4, P81, DOI DOI 10.4103/0976-8580.141170; HACKMAN JR, 1995, ADMIN SCI QUART, V40, P309, DOI 10.2307/2393640; Hair J. F., 2014, MULTIVARIATE DATA AN; Heim GR, 2007, J OPER MANAG, V25, P962, DOI 10.1016/j.jom.2006.10.002; Ismail S., 2002, INT J QUALITY RELIAB, V19, P902, DOI DOI 10.1108/02656710210434801; Jain AK, 2010, PATTERN RECOGN LETT, V31, P651, DOI 10.1016/j.patrec.2009.09.011; Karol S, 2013, OPEN COMPUT SCI, V3, P69, DOI 10.2478/s13537-013-0104-2; Kaufman L, 2009, FINDING GROUPS DATA, V344; Kent E.L., 2014, REVIEW, V31, P50; Khamis N, 2013, DATA KNOWL ENG, V87, P19, DOI 10.1016/j.datak.2013.02.001; Klefsjo Bengt, 2008, TQM Journal, V20, P120, DOI 10.1108/17542730810857354; Klefsjo B., 2010, QUALITY CUSTOMER NEE; Koksal G, 2011, EXPERT SYST APPL, V38, P13448, DOI 10.1016/j.eswa.2011.04.063; Kroslid D., 1999, THESIS; Kurgan LA, 2006, KNOWL ENG REV, V21, P1, DOI 10.1017/S0269888906000738; Larose D, 2005, DISCOVERING KNOWLEDG; Liu B, 2011, DATA CENTRIC SYST AP, P1, DOI 10.1007/978-3-642-19460-3; Lo QQ, 2012, TOTAL QUAL MANAG BUS, V23, P629, DOI 10.1080/14783363.2012.669553; Lo S, 2008, EXPERT SYST APPL, V34, P603, DOI 10.1016/j.eswa.2006.09.026; Marban Oscar, 2009, Data Mining and Knowledge Discovery in Real Life Applications, P1; Mariscal G, 2010, KNOWL ENG REV, V25, P137, DOI 10.1017/S0269888910000032; Martinez-Lorente A R., 1998, TQM MAGAZINE, V10, P378, DOI DOI 10.1108/09544789810231261; Meeks E., 2012, J DIGITAL HUMANITIES, V2.1, P1; Miller W. J., 1996, J QUALITY MANAGEMENT, V1, P149; Mimno D., 2012, ACM J COMPUT CULT HE, V5, P1, DOI DOI 10.1145/2160165.2160168; Miner G, 2012, PRACTICAL TEXT MINING AND STATISTICAL ANALYSIS FOR NON-STRUCTURED TEXT DATA APPLICATIONS, P1; Nair A, 2006, J OPER MANAG, V24, P948, DOI 10.1016/j.jom.2005.11.005; NEWMAN D, 2006, INTELLIGENCE SECURIT, V3975, P93; Newman D, 2009, J MACH LEARN RES, V10, P1801; Oakland J. S., 2014, TOTAL QUALITY MANAGE; Perla RJ, 2011, BMJ QUAL SAF, V20, pI24, DOI 10.1136/bmjqs.2010.046557; Pilkington A, 2014, LONG RANGE PLANN, V47, P299, DOI 10.1016/j.lrp.2013.08.001; Rahman S., 2002, INT J QUALITY RELIAB, V19, P46, DOI DOI 10.1108/02656710210413444; Rahman SU, 2004, TOTAL QUAL MANAG BUS, V15, P411, DOI 10.1080/1478336042000183550; Reinartz T., 2002, HDB DATA MINING KNOW, P185; Rogberg M., 2006, THESIS; Rosen-Zvi M, 2010, ACM T INFORM SYST, V28, DOI 10.1145/1658377.1658381; Schoengrund C, 1996, TOTAL QUAL MANAGE, V7, P79, DOI 10.1080/09544129650035061; Sebastianelli R, 2015, INT J QUAL RELIAB MA, V32, P53, DOI 10.1108/IJQRM-03-2013-0056; Senge P. M., 1992, J QUALITY PARTICIPAT, V15, P30; Singh PJ, 2006, TOTAL QUAL MANAG BUS, V17, P395, DOI 10.1080/14783360500451648; Sousa R, 2002, J OPER MANAG, V20, P91, DOI 10.1016/S0272-6963(01)00088-2; Steyvers Mark, 2007, HDB LATENT SEMANTIC, V427, P424; Uzuner S., 2008, J ENGL ACAD PURP, V7, P250; Van der Wiele A., 2000, QUALITY MANAGEMENT J, V7, P65; Wallach H.M., 2009, P 26 ANN INT C MACH, P1105, DOI DOI 10.1145/1553374.1553515; Weiss S. M., 2012, FUNDAMENTALS PREDICT; Welling M., 2008, P 2008 SIAM INT C DA, P196; Winter S. G., 1994, EVOLUTIONARY DYNAMIC, P90; Wirth R., 2000, Proceedings of the Fourth International Conference on the Practical Application of Knowledge Discovery and Data Mining, P29; Wu J., 2012, ADV K MEANS CLUSTERI; Xie P., 2013, UNC ART INT P 29 C B; Xu Q, 2000, ORGANIZATION, V7, P427, DOI 10.1177/135050840073004; Zain Z. M., 2001, TQM MAGAZINE, V13, P129; Zairi M., 1994, TQM MAGAZINE, V6, P6; Zbaracki MJ, 1998, ADMIN SCI QUART, V43, P602, DOI 10.2307/2393677</t>
  </si>
  <si>
    <t>Ailawadi KL, 2003, J MARKETING, V67, P1, DOI 10.1509/jmkg.67.4.1.18688; Alberts B, 2013, SCIENCE, V340, P787, DOI 10.1126/science.1240319; Back K. J., 2003, J HOSPITALITY TOURIS, V27, P419, DOI DOI 10.1177/10963480030274003; Bagozzi R. P, 2002, J INTERACT MARK, V16, P2, DOI DOI 10.1002/DIR.10006; Berthon PR, 2012, BUS HORIZONS, V55, P261, DOI 10.1016/j.bushor.2012.01.007; Blain C., 2005, Journal of Travel Research, V43, P328, DOI 10.1177/0047287505274646; Bowen J. T., 1998, International Journal of Hospitality Management, V17, P125, DOI 10.1016/S0278-4319(98)00014-0; Brodie RJ, 2013, J BUS RES, V66, P105, DOI 10.1016/j.jbusres.2011.07.029; Chaudhuri A, 2001, J MARKETING, V65, P81, DOI 10.1509/jmkg.65.2.81.18255; Chien Y. C., 2013, J GLOBAL BUSINESS MA, V9, P53; Christodoulides G, 2009, MARKETING THEOR, V9, P141, DOI 10.1177/1470593108100071; Davidson MCG, 2011, INT J CONTEMP HOSP M, V23, P498, DOI 10.1108/09596111111130001; Davis R, 2014, J RETAIL CONSUM SERV, V21, P468, DOI 10.1016/j.jretconser.2014.03.006; de Vries L, 2012, J INTERACT MARK, V26, P83, DOI 10.1016/j.intmar.2012.01.003; Delen D, 2008, EXPERT SYST APPL, V34, P1707, DOI 10.1016/j.eswa.2007.01.035; Durlauf S. N., 2008, NEW PALGRAVE DICT EC, V6; Edwards D, 2017, INT J CONTEMP HOSP M, V29, P690, DOI 10.1108/IJCHM-10-2015-0607; Forgacs G., 2003, International Journal of Contemporary Hospitality Management, V15, P340, DOI 10.1108/09596110310488203; Fournier S, 2011, BUS HORIZONS, V54, P193, DOI 10.1016/j.bushor.2011.01.001; Gensler S, 2013, J INTERACT MARK, V27, P242, DOI 10.1016/j.intmar.2013.09.004; Goh KY, 2013, INFORM SYST RES, V24, P88, DOI 10.1287/isre.1120.0469; Habibi MR, 2014, INT J INFORM MANAGE, V34, P123, DOI 10.1016/j.ijinfomgt.2013.11.010; Hall CM, 2015, TOURISM MANAGE, V51, P309, DOI 10.1016/j.tourman.2015.05.013; Hanna R, 2011, BUS HORIZONS, V54, P265, DOI 10.1016/j.bushor.2011.01.007; Harzing AW, 2013, SCIENTOMETRICS, V94, P1057, DOI 10.1007/s11192-012-0777-7; Hoehle H, 2015, EUR J INFORM SYST, V24, P337, DOI 10.1057/ejis.2014.43; Hollebeek LD, 2014, J INTERACT MARK, V28, P149, DOI 10.1016/j.intmar.2013.12.002; Hung K, 2011, TOURISM MANAGE, V32, P717, DOI 10.1016/j.tourman.2010.05.027; Hutter K, 2013, J PROD BRAND MANAG, V22, P342, DOI 10.1108/JPBM-05-2013-0299; Jeacle I, 2011, ACCOUNT ORG SOC, V36, P293, DOI 10.1016/j.aos.2011.04.002; Jin SAA, 2012, MARK INTELL PLAN, V30, P687, DOI 10.1108/02634501211273805; Kaplan AM, 2010, BUS HORIZONS, V53, P59, DOI 10.1016/j.bushor.2009.09.003; Keller KL, 2009, J BRAND MANAG, V17, P6, DOI 10.1057/bm.2009.11; Kietzmann J, 2013, J PUBLIC AFF, V13, P146, DOI 10.1002/pa.1470; Kietzmann JH, 2011, BUS HORIZONS, V54, P241, DOI 10.1016/j.bushor.2011.01.005; Kim AJ, 2012, J BUS RES, V65, P1480, DOI 10.1016/j.jbusres.2011.10.014; Kim B, 2016, INT J CONTEMP HOSP M, V28, P1915, DOI 10.1108/IJCHM-04-2015-0177; King C, 2013, J MARKET MANAG, V29, P1308, DOI 10.1080/0267257X.2013.796322; King C, 2016, INT J CONTEMP HOSP M, V28, P2675, DOI 10.1108/IJCHM-06-2015-0321; King RA, 2014, J INTERACT MARK, V28, P167, DOI 10.1016/j.intmar.2014.02.001; Labrecque LI, 2014, J INTERACT MARK, V28, P134, DOI 10.1016/j.intmar.2013.12.003; Ladkin A, 2016, INT J CONTEMP HOSP M, V28, P327, DOI 10.1108/IJCHM-05-2014-0218; Laroche M, 2013, INT J INFORM MANAGE, V33, P76, DOI 10.1016/j.ijinfomgt.2012.07.003; Laroche M, 2012, COMPUT HUM BEHAV, V28, P1755, DOI 10.1016/j.chb.2012.04.016; Leeflang PSH, 2014, EUR MANAG J, V32, P1, DOI 10.1016/j.emj.2013.12.001; Leung D, 2013, J TRAVEL TOUR MARK, V30, P3, DOI 10.1080/10548408.2013.750919; Mangold WG, 2009, BUS HORIZONS, V52, P357, DOI 10.1016/j.bushor.2009.03.002; McAlexander JH, 2002, J MARKETING, V66, P38, DOI 10.1509/jmkg.66.1.38.18451; McCall M, 2010, CORNELL HOSP Q, V51, P35, DOI 10.1177/1938965509355395; McKercher B, 2006, TOURISM MANAGE, V27, P1235, DOI 10.1016/j.tourman.2005.06.008; McNally D., 2002, AM SALESMAN, V47, P29; McNaught C, 2010, QUAL REP, V15, P630; Merrilees B, 2008, EUR J MARKETING, V42, P537, DOI 10.1108/03090560810862499; Moro S, 2016, J BUS RES, V69, P3341, DOI 10.1016/j.jbusres.2016.02.010; Moro S, 2015, EXPERT SYST APPL, V42, P1314, DOI 10.1016/j.eswa.2014.09.024; Bui MT, 2015, CORNELL HOSP Q, V56, P285, DOI 10.1177/1938965514530493; Naylor RW, 2012, J MARKETING, V76, P105, DOI 10.1509/jm.11.0105; Neuhofer B, 2014, INT J TOUR RES, V16, P340, DOI 10.1002/jtr.1958; O'Reilly T., 2007, COMMUNICATIONS STRAT, V65, P17, DOI DOI 10.1109/KIMAS.2003.1245106; ONWUEGBUZIE AJ, 2012, QUALITATIVE REPORT, V17; Park CW, 1996, J MARKETING RES, V33, P453, DOI 10.2307/3152216; Paulus FM, 2015, PLOS ONE, V10, DOI 10.1371/journal.pone.0142537; Pietro L. D., 2012, J DIRECT DATA DIGITA, V14, P18; Pires GD, 2006, EUR J MARKETING, V40, P936, DOI 10.1108/03090560610680943; Richards JI, 2002, J ADVERTISING, V31, P63, DOI 10.1080/00913367.2002.10673667; Ries A., 2000, NEW POSITIONING LATE; Cantallops AS, 2014, INT J HOSP MANAG, V36, P41, DOI 10.1016/j.ijhm.2013.08.007; Sicilia M, 2008, CORP COMMUN, V13, P255, DOI 10.1108/13563280810893643; Singh M. R., 2013, VOICE RES J, V2, P31; Singh S, 2012, J INTERACT MARK, V26, P189, DOI 10.1016/j.intmar.2012.04.001; Smith S. L. J., 2006, Journal of Travel Research, V45, P53, DOI 10.1177/0047287506288886; So KKF, 2010, INT J CONTEMP HOSP M, V22, P589, DOI 10.1108/09596111011053765; Su N, 2015, INT J CONTEMP HOSP M, V27, P1772, DOI 10.1108/IJCHM-06-2014-0302; Subhani M. I., 2012, AM J SCI RES, V49, P108; Tepeci M., 1999, International Journal of Contemporary Hospitality Management, V11, P223, DOI 10.1108/09596119910272757; Trenz M., 2013, EUR C INF SYST 2013, P1; Tsimonis G, 2014, MARK INTELL PLAN, V32, P328, DOI 10.1108/MIP-04-2013-0056; Turri AM, 2013, J ELECTRON COMMER RE, V14, P201; Upreti B., 2016, HAW INT C SYST SCI 2, P10; Volckner F, 2006, J MARKETING, V70, P18, DOI 10.1509/jmkg.70.2.18; Woodside AG, 2008, PSYCHOL MARKET, V25, P97, DOI 10.1002/mar.20203; Xiang Z, 2017, TOURISM MANAGE, V58, P51, DOI 10.1016/j.tourman.2016.10.001; Zeng BX, 2014, TOUR MANAG PERSPECT, V10, P27, DOI 10.1016/j.tmp.2014.01.001</t>
  </si>
  <si>
    <t>Abbasi A, 2008, MIS QUART, V32, P811; Adomavicius G, 2008, MIS QUART, V32, P779; Aggarwal R, 2012, INFORM SYST RES, V23, P306, DOI 10.1287/isre.1110.0360; Aliguliyev RM, 2009, EXPERT SYST APPL, V36, P7764, DOI 10.1016/j.eswa.2008.11.022; ALLINGTON RL, 1984, J READING BEHAV, V16, P85, DOI 10.1080/10862968409547506; Arazy O, 2007, MIS QUART, V31, P525; Bawden D, 2009, J INF SCI, V35, P180, DOI 10.1177/0165551508095781; Bente S., 2009, P 15 AM C INF SYST S; Berkhin P, 2006, GROUPING MULTIDIMENSIONAL DATA: RECENT ADVANCES IN CLUSTERING, P25; Bezdek JC, 1998, IEEE T SYST MAN CY B, V28, P301, DOI 10.1109/3477.678624; Blei D., 2006, ICML, V23, P113, DOI DOI 10.1145/1143844.1143859; Blei DM, 2012, COMMUN ACM, V55, P77, DOI 10.1145/2133806.2133826; Blei DM, 2004, ADV NEUR IN, V16, P17; Blei DM, 2003, J MACH LEARN RES, V3, P993, DOI 10.1162/jmlr.2003.3.4-5.993; Boley D, 1999, DECIS SUPPORT SYST, V27, P329, DOI 10.1016/S0167-9236(99)00055-X; Broder AZ, 1997, COMPUT NETWORKS ISDN, V29, P1157, DOI 10.1016/S0169-7552(97)00031-7; Cai XY, 2011, INFORM SCIENCES, V181, P3816, DOI 10.1016/j.ins.2011.04.052; Chau M, 2012, MIS QUART, V36, P1189; Chen GQ, 2006, DECIS SUPPORT SYST, V42, P674, DOI 10.1016/j.dss.2005.03.005; Chui M., 2012, SOCIAL EC UNLOCKING; Coenen F, 2007, DATA KNOWL ENG, V60, P345, DOI 10.1016/j.datak.2006.02.005; Das D., 2007, LIT SURVEY LANGUAGE; Ester M., 1996, KDD-96 Proceedings. Second International Conference on Knowledge Discovery and Data Mining, P226; Gionis A, 1999, PROCEEDINGS OF THE TWENTY-FIFTH INTERNATIONAL CONFERENCE ON VERY LARGE DATA BASES, P518; Goes P. B., 2014, MIS Q, V38, piii; Granka L. A., 2004, Proceedings of Sheffield SIGIR 2004. The Twenty-Seventh Annual International ACM SIGIR Conference on Research and Development in Information Retrieval, P478, DOI 10.1145/1008992.1009079; Gregor S, 2013, MIS QUART, V37, P337, DOI 10.25300/MISQ/2013/37.2.01; Griffiths TL, 2004, P NATL ACAD SCI USA, V101, P5228, DOI 10.1073/pnas.0307752101; Gu QQ, 2009, KDD-09: 15TH ACM SIGKDD CONFERENCE ON KNOWLEDGE DISCOVERY AND DATA MINING, P359; Gupta Vishal, 2010, Journal of Emerging Technologies in Web Intelligence, V2, P258, DOI 10.4304/jetwi.2.3.258-268; Han E., 1998, Q B COMPUTER SOC IEE, V21, P15; Han J, 2012, MOR KAUF D, P1; He B., 2003, P 12 INT C INF KNOWL, P10, DOI 10.1145/956863.956867; Hevner AR, 2004, MIS QUART, V28, P75; Hu M., 2004, P 10 ACM SIGKDD INT, P168, DOI DOI 10.1145/1014052.1014073; Indyk P., 1998, Proceedings of the Thirtieth Annual ACM Symposium on Theory of Computing, P604, DOI 10.1145/276698.276876; Jackson A., 2007, P HICSS 07, P80, DOI DOI 10.1109/HICSS.2007.155; Jain AK, 1999, ACM COMPUT SURV, V31, P264, DOI 10.1145/331499.331504; Julian Sedding D., 2004, P 3 WORKSH ROB METH, P104; Kane GC, 2014, MIS QUART, V38, P275, DOI 10.25300/MISQ/2014/38.1.13; Ku LW, 2009, J AM SOC INF SCI TEC, V60, P1486, DOI 10.1002/asi.21067; Lau RYK, 2012, MIS QUART, V36, P1239; Leskovec J, 2014, MINING OF MASSIVE DATASETS, 2ND EDITION, P1; Li NC, 2015, INFORM MANAGE-AMSTER, V52, P870, DOI 10.1016/j.im.2015.03.004; Liao Q., 2011, P ACM 2011 C COMP SU, P35, DOI 10.1145/1958824.1958831; Liu B., 2007, WEB DATA MINING EXPL; LIU XY, 2008, ADV INFORM RETRIEVAL, V4956, P454, DOI DOI 10.1007/978-3-540-78646-7_43; Lu BJ, 2015, J MANAGE INFORM SYST, V32, P285, DOI 10.1080/07421222.2015.1138573; Luo NL, 2015, COMPUT HUM BEHAV, V50, P57, DOI 10.1016/j.chb.2015.03.070; Ma BJ, 2012, ELECTRON COMMER R A, V11, P560, DOI 10.1016/j.elerap.2012.09.001; Mandala S, 2014, INFORMS J COMPUT, V26, P629, DOI 10.1287/ijoc.2013.0588; MARMANIS H., 2009, ALGORITHMS INTELLIGE; Mcafee AP, 2006, MIT SLOAN MANAGE REV, V47, P21; McLaren TS, 2011, MIS QUART, V35, P909; Moore J., 1997, WEB PAGE CATEGORIZAT; Nardi BA, 2004, COMMUN ACM, V47, P41, DOI 10.1145/1035134.1035163; Pan WeiWang F., 2005, 5 IEEE INT C DAT MIN, P8, DOI DOI 10.1109/ICDM.2005.69; Pelleg D., 2000, ICML, P727; Pons-Porrata A, 2007, INFORM PROCESS MANAG, V43, P752, DOI 10.1016/j.ipm.2006.06.001; Powers D. M. W., 2011, J MACHINE LEARNING T, V2, P1; Salton G., 1971, SMART RETRIEVAL SYST; Seref O, 2014, INFORMS J COMPUT, V26, P160, DOI 10.1287/ijoc.2013.0554; Simon G., 2011, P 17 ACM SIGKDD INT, P823; Steinbach M, 2000, P KDD WORKSH TEXT MI, V400, P525; Suh A, 2011, J MANAGE INFORM SYST, V28, P351, DOI 10.2753/MIS0742-1222280111; Turney PD, 2003, ACM T INFORM SYST, V21, P315, DOI 10.1145/944012.944013; Vapnik VN, 1998, STAT LEARNING THEORY; Witten I.H., 1999, MANAGING GIGABYTES C; Wright A, 2009, COMMUN ACM, V52, P14, DOI 10.1145/1498765.1498772; Wu JJ, 2010, INFORM SCIENCES, V180, P4353, DOI 10.1016/j.ins.2010.07.028; Yang Liu, 2007, 30th Annual International ACM SIGIR Conference on Research and Development in Information Retrieval, P607; Yi Zhang, 2002, Proceedings of SIGIR 2002. Twenty-Fifth Annual International ACM SIGIR Conference on Research and Development in Information Retrieval, P81; Zelnik-Manor L., 2004, ADV NEURAL INFORM PR, P1601; Zhang ZQ, 2016, INFORMS J COMPUT, V28, P236, DOI 10.1287/ijoc.2015.0672; Zhao Y, 2005, DATA MIN KNOWL DISC, V10, P141, DOI 10.1007/s10618-005-0361-3</t>
  </si>
  <si>
    <t>Ajitha P., 2016, INDIAN J SCI TECHNOL, V9, P95158, DOI DOI 10.17485/ijst/2016/v9i21/95158; Aldogan D, 2017, COMPUT ELECTR ENG, V57, P311, DOI 10.1016/j.compeleceng.2016.11.015; Anbuselvi R., 2016, INT J CONTROL THEORY, V9, P343; Araque O, 2017, EXPERT SYST APPL, V77, P236, DOI 10.1016/j.eswa.2017.02.002; Bagheri A, 2013, KNOWL-BASED SYST, V52, P201, DOI 10.1016/j.knosys.2013.08.011; Bai X, 2011, DECIS SUPPORT SYST, V50, P732, DOI 10.1016/j.dss.2010.08.024; Blei DM, 2003, J MACH LEARN RES, V3, P993, DOI 10.1162/jmlr.2003.3.4-5.993; Caragea D., 2014, P 6 INT C BIOINF COM, P131; Chen T, 2016, IEEE COMPUT INTELL M, V11, P35, DOI 10.1109/MCI.2016.2572539; da Silva NFF, 2016, INFORM SCIENCES, V355, P348, DOI 10.1016/j.ins.2016.02.002; Fu XH, 2015, KNOWL-BASED SYST, V82, P102, DOI 10.1016/j.knosys.2015.02.021; Gao W, 2014, LECT NOTES ARTIF INT, V8922, P231, DOI 10.1007/978-3-319-14331-6_23; Hajmohammadi MS, 2015, INFORM SCIENCES, V317, P67, DOI 10.1016/j.ins.2015.04.003; Hajmohammadi MS, 2014, INFORM PROCESS MANAG, V50, P718, DOI 10.1016/j.ipm.2014.03.005; He Y H, 2013, MATH PROBL ENG, V2013, P1, DOI DOI 10.1145/2532443.2532472; He YL, 2011, INFORM PROCESS MANAG, V47, P606, DOI 10.1016/j.ipm.2010.11.003; Huang C. C., 2015, BLOGPOST        1010; Jin J, 2016, ENG APPL ARTIF INTEL, V47, P38, DOI 10.1016/j.engappai.2015.05.006; Jin X., 2016, P SERV SCI 2016 SPRI; Khan FH, 2016, INFORM SCIENCES, V367, P862, DOI 10.1016/j.ins.2016.07.028; Kranjc J, 2015, INFORM PROCESS MANAG, V51, P187, DOI 10.1016/j.ipm.2014.04.001; Le Quoc V., 2014, ICML, V4, P1188; Lee S., 2016, P 18 ANN INT C EL CO; Li Shoushan, 2011, P 22 INT JOINT C ART, P1826, DOI DOI 10.5591/978-1-57735-516-8/IJCAI11-306; Lin C., 2009, P 18 ACM C INF KNOWL, P375, DOI DOI 10.1145/1645953.1646003; Lin CH, 2012, IEEE T KNOWL DATA EN, V24, P1134, DOI 10.1109/TKDE.2011.48; Liu SH, 2015, IEEE T KNOWL DATA EN, V27, P1696, DOI 10.1109/TKDE.2014.2382600; Maas AL, 2011, 49 ANN M ASS COMP LI; Medhat W, 2014, AIN SHAMS ENG J, V5, P1093, DOI 10.1016/j.asej.2014.04.011; Mensink T., 2013, IEEE T PATTERN ANAL, V35; Mikolov T, 2013, ADV NEURAL INFORM PR; Mikolov T., 2013, ARXIV13013781; Mostafa MM, 2013, EXPERT SYST APPL, V40, P4241, DOI 10.1016/j.eswa.2013.01.019; Muhammadi J, 2015, KNOWL INF SYST, V45, P271, DOI 10.1007/s10115-014-0790-7; Pang B, 2002, PROCEEDINGS OF THE 2002 CONFERENCE ON EMPIRICAL METHODS IN NATURAL LANGUAGE PROCESSING, P79; Pang B., 2004, P 42 ANN M ASS COMP, P271, DOI DOI 10.3115/1218955.1218990; Park L., 2015, PYCON KOR 2015; Posadas-Duran JP, 2017, SOFT COMPUT, V21, P627, DOI 10.1007/s00500-016-2446-x; Prabowo R, 2009, J INFORMETR, V3, P143, DOI 10.1016/j.joi.2009.01.003; Raghupathi D, 2015, INT J INTERACT DES M, V9, P201, DOI 10.1007/s12008-015-0273-4; Rao YH, 2016, IEEE INTELL SYST, V31, P41, DOI 10.1109/MIS.2015.91; Rao YH, 2014, INFORM SCIENCES, V266, P90, DOI 10.1016/j.ins.2013.12.059; Sohrab M. G., 2015, LECT NOTES COMPUTER; Sun SL, 2017, INFORM FUSION, V36, P10, DOI 10.1016/j.inffus.2016.10.004; Tang DY, 2015, WIRES DATA MIN KNOWL, V5, P292, DOI 10.1002/widm.1171; Tang J., 2013, ACM T MULTIMEDIA COM, V9; Thelwall M, 2011, J AM SOC INF SCI TEC, V62, P406, DOI 10.1002/asi.21462; Turney PD, 2002, 40TH ANNUAL MEETING OF THE ASSOCIATION FOR COMPUTATIONAL LINGUISTICS, PROCEEDINGS OF THE CONFERENCE, P417; Whitelaw C., 2005, P 14 ACM INT C INF K, P625; Zhang P, 2013, J INF SCI, V39, P815, DOI 10.1177/0165551513480330; Zhang Y, 2014, P 37 INT ACM SIGIR C, P1027, DOI DOI 10.1145/2600428.2609501; Zhou SS, 2014, PLOS ONE, V9, DOI 10.1371/journal.pone.0107122; Zhou SS, 2013, NEUROCOMPUTING, V120, P536, DOI 10.1016/j.neucom.2013.04.017</t>
  </si>
  <si>
    <t>Ariely D, 2008, PREDICTABLY IRRATION; Blei DM, 2003, J MACH LEARN RES, V3, P993, DOI 10.1162/jmlr.2003.3.4-5.993; Bliese PD, 2002, ORGAN RES METHODS, V5, P362, DOI 10.1177/109442802237116; Blondel VD, 2008, J STAT MECH-THEORY E, DOI 10.1088/1742-5468/2008/10/P10008; Chang J., 2015, LDA COLLAPSED GIBBS; Chang J., 2009, P ADV NEUR INF PROC, V31, P1; Chowdhury G. G., 2010, INTRO MODERN INFORM; DEERWESTER S, 1990, J AM SOC INFORM SCI, V41, P391, DOI 10.1002/(SICI)1097-4571(199009)41:6&lt;391::AID-ASI1&gt;3.0.CO;2-9; Feinerer I, 2008, J STAT SOFTW, V25, P1; Goldenberg J, 2010, MARKET SCI, V29, P561, DOI 10.1287/mksc.1090.0539; GOWER JC, 1966, BIOMETRIKA, V53, P325, DOI 10.2307/2333639; Grun B, 2011, J STAT SOFTW, V40, P1; Huber J, 2014, J MARKETING RES, V51, P84, DOI 10.1509/jmr.51.1.02; Lemon KN, 2016, J MARKETING, V80, P69, DOI 10.1509/jm.15.0420; Leydesdorff L, 2011, J INFORMETR, V5, P87, DOI 10.1016/j.joi.2010.09.002; Manning C.D., 2008, INTRO INFORM RETRIEV; Mela CF, 2013, MARKET SCI, V32, P8, DOI 10.1287/mksc.1120.0764; Newman MEJ, 2001, P NATL ACAD SCI USA, V98, P404, DOI 10.1073/pnas.021544898; PORTER MF, 1980, PROGRAM-AUTOM LIBR, V14, P130, DOI 10.1108/eb046814; Sievert Carson, 2014, P WORKSH INT LANG LE, P63; Vargo SL, 2008, J ACAD MARKET SCI, V36, P1, DOI 10.1007/s11747-007-0069-6; Wang X, 2015, J CONSUM RES, V42, P5, DOI 10.1093/jcr/ucv009; Wild Fridolin, 2009, MIN 1 EUR WORKSH LAT, P12; Wong W, 2012, ACM COMPUT SURV, V44, DOI 10.1145/2333112.2333115; Yan EJ, 2009, J AM SOC INF SCI TEC, V60, P2107, DOI 10.1002/asi.21128</t>
  </si>
  <si>
    <t>Al-Oufi S., 2011, 3 INT C INT MULT COM, P86; Bao Y., 2014, P 28 AAAI C ART INT, P2; Barjasteh I, 2016, IEEE T KNOWL DATA EN, V28, P1462, DOI 10.1109/TKDE.2016.2522422; Bell RM, 2007, SIGKDD EXPLOR NEWSL, V9, P75, DOI DOI 10.1145/1345448.1345465; Chen GL, 2014, LECT NOTES COMPUT SC, V8538, P61; Chen L, 2013, KNOWL-BASED SYST, V50, P44, DOI 10.1016/j.knosys.2013.05.006; Chen TQ, 2012, J MACH LEARN RES, V13, P3619; Chiluka N, 2011, LECT NOTES COMPUT SC, V6611, P189, DOI 10.1007/978-3-642-20161-5_19; Cui Yiwen, 2015, PROCEDIA COMPUT SCI, V91, P953; de Sa HR, 2011, 2011 INTERNATIONAL JOINT CONFERENCE ON NEURAL NETWORKS (IJCNN), P2281, DOI 10.1109/IJCNN.2011.6033513; Dias MB, 2008, RECSYS'08: PROCEEDINGS OF THE 2008 ACM CONFERENCE ON RECOMMENDER SYSTEMS, P291; Dror Gideon, 2012, IN KDD CUP, P3; Esparza SG, 2011, RESEARCH AND DEVELOPMENT IN INTELLIGENT SYSTEMS XXVII: INCORPORATING APPLICATIONS AND INNOVATIONS IN INTELLIGENT SYSTEMS XVIII, P5, DOI 10.1007/978-0-85729-130-1_1; Folino Francesco, 2012, Information Technology in Bio- and Medical Informatics. Proceedings of the Third International Conference, ITBAM 2012, P99, DOI 10.1007/978-3-642-32395-9_8; Forsati R, 2014, ACM T INFORM SYST, V32, DOI 10.1145/2641564; Ganu G, 2012, INFORM SYST, V38, P1, DOI 10.1016/j.is.2012.03.001; Grbovic M., 2015, P 21 ACM SIGKDD INT, P1809; Gui-Rong Xue, 2005, SIGIR 2005. Proceedings of the Twenty-Eighth Annual International ACM SIGIR Conference on Research and Development in Information Retrieval, P114; He Z., 2013, ACL, V2, P30; Jiang M., 2012, P 21 ACM INT C INF K, P45, DOI DOI 10.1145/2396761.2396771; KENDALL M., 1983, BIOMETRIKA, V30, P81; Koren Y., 2008, P 14 ACM SIGKDD INT, P426, DOI [DOI 10.1145/1401890.1401944, 10.1145/1401890.1401944]; Kusner M., 2015, P 32 INT C MACH LEAR, P957; Le Quoc V., 2014, ICML, V4, P1188; Leung CWK, 2008, KNOWL-BASED SYST, V21, P515, DOI 10.1016/j.knosys.2008.03.012; Leung CWK, 2006, KNOWL INF SYST, V10, P357, DOI 10.1007/s10115-006-0002-1; Li X, 2013, DECIS SUPPORT SYST, V54, P880, DOI 10.1016/j.dss.2012.09.019; Liben-Nowell D, 2007, J AM SOC INF SCI TEC, V58, P1019, DOI 10.1002/asi.20591; Liu Beilin, 2013, 2013 6th International Conference on Information Management, Innovation Management and Industrial Engineering (ICIII), P337, DOI 10.1109/ICIII.2013.6703586; Mikolov T, 2013, C ADV NEUR INF PROC, P3111; Mikolov T., 2013, ARXIV13013781; Moshfeghi Y., 2011, P 34 INT ACM SIGIR C, P625, DOI [10.1145/2009916.2010001, DOI 10.1145/2009916.2010001]; Musat C -C., 2013, P 23 INT JOINT C ART, P2684; Park DH, 2015, SIGIR 2015: PROCEEDINGS OF THE 38TH INTERNATIONAL ACM SIGIR CONFERENCE ON RESEARCH AND DEVELOPMENT IN INFORMATION RETRIEVAL, P393, DOI 10.1145/2766462.2767748; Pennington J, 2014, EMNLP, P1532, DOI DOI 10.3115/V1/D14-1162; Pennock D. M., 2000, P 16 C UNC ART INT, P473; Pereira A.L.V., 2015, KNOWL-BASED SYST, V42, P6784; Pero Stefan, 2013, User Modeling, Adaptation, and Personalization. 21th International Conference, UMAP 2013. Proceedings., P1, DOI 10.1007/978-3-642-38844-6_1; Pourgholamali Fatemeh, 2016, P 10 ACM C REC SYST, P451; Raghavan S., 2012, P 6 ACM C REC SYST, P123, DOI [10.1145/2365952.2365978, DOI 10.1145/2365952.2365978]; Salakhutdinov R., 2008, P 25 INT C MACH LEAR, P880, DOI DOI 10.1145/1390156.1390267; Saveski M., 2014, P 8 ACM C REC SYST, P89; Seroussi Yanir, 2011, ACM HH, P47; Shi Y., 2012, P 6 ACM C REC SYST R, P139, DOI DOI 10.1145/2365952.2365981; Sun Y., 2015, P 24 INT JOINT C ART, P1333; Vasile Flavian, 2016, ARXIV16070732; Wang H., 2015, P 21 ACM SIGKDD INT, P1235, DOI [10.1145/2783258.2783273, DOI 10.1145/2783258.2783273]; Xie F, 2015, KNOWL-BASED SYST, V81, P148, DOI 10.1016/j.knosys.2015.02.013; Yadav A, 2015, WIRELESS PERS COMMUN, V83, P603, DOI 10.1007/s11277-015-2411-5; Yang Eun Suk, 2015, P ACL 2015 WORKSH NO, P72; Yu HF, 2012, IEEE DATA MINING, P765, DOI 10.1109/ICDM.2012.168; Yu YH, 2017, APPL INTELL, V46, P521, DOI 10.1007/s10489-016-0841-8; Zan H, 2006, IEEE SYS MAN CYBERN, P1131; Zarrinkalam Fattane, 2016, Advances in Information Retrieval. 38th European Conference on IR Research, ECIR 2016. Proceedings; LNCS 9626, P479, DOI 10.1007/978-3-319-30671-1_35; Zhang WS, 2013, ACM T INTEL SYST TEC, V4, DOI 10.1145/2414425.2414434; Zhao WNX, 2016, IEEE T KNOWL DATA EN, V28, P1147, DOI 10.1109/TKDE.2015.2508816; Zhao Wayne Xin, 2016, DISCOVERY DATA TKDD, V10, P953</t>
  </si>
  <si>
    <t>ACKOFF RL, 1979, J OPER RES SOC, V30, P93, DOI 10.1057/jors.1979.22; Akgun AE, 2007, J ORGAN CHANGE MANAG, V20, P794, DOI 10.1108/09534810710831028; Argote L, 2000, ORGAN BEHAV HUM DEC, V82, P150, DOI 10.1006/obhd.2000.2893; Barnett WP, 1996, STRATEGIC MANAGE J, V17, P139, DOI 10.1002/smj.4250171010; Bavry AA, 2006, AM J MED, V119, P1056, DOI 10.1016/j.amjmed.2006.01.023; Bechky BA, 2003, AM J SOCIOL, V109, P720, DOI 10.1086/379527; Bechky BA, 2003, ORGAN SCI, V14, P312, DOI 10.1287/orsc.14.3.312.15162; Blei DM, 2012, COMMUN ACM, V55, P77, DOI 10.1145/2133806.2133826; Blei DM, 2003, J MACH LEARN RES, V3, P993, DOI 10.1162/jmlr.2003.3.4-5.993; BOLAND RJ, 1995, ORGAN SCI, V6, P350, DOI 10.1287/orsc.6.4.350; Broniatowski DA, 2012, IEEE SIGNAL PROC MAG, V29, P22, DOI 10.1109/MSP.2011.942680; Brown JS, 2001, ORGAN SCI, V12, P198, DOI 10.1287/orsc.12.2.198.10116; Burt R.S., 2009, STRUCTURAL HOLES SOC; Camenzind E, 2006, NEW ENGL J MED, V355, P2149, DOI 10.1056/NEJMe068215; Carlile PR, 2004, ORGAN SCI, V15, P555, DOI 10.1287/orcs.1040.0094; Carlile PR, 2002, ORGAN SCI, V13, P442, DOI 10.1287/orsc.13.4.442.2953; CHASE WG, 1973, COGNITIVE PSYCHOL, V4, P55, DOI 10.1016/0010-0285(73)90004-2; Cook SDN, 1999, ORGAN SCI, V10, P381, DOI 10.1287/orsc.10.4.381; Cramton CD, 2001, ORGAN SCI, V12, P346, DOI 10.1287/orsc.12.3.346.10098; De Finetti B., 1979, THEORY PROBABILITY C; Dong A, 2005, DESIGN STUD, V26, P445, DOI 10.1016/j.destud.2004.10.003; Dougherty D, 2001, ORGAN SCI, V12, P612, DOI 10.1287/orsc.12.5.612.10096; DOUGHERTY D, 1992, ORGAN SCI, V3, P179, DOI 10.1287/orsc.3.2.179; DUHAIME IM, 1985, ACAD MANAGE REV, V10, P287, DOI 10.2307/257970; Edmondson C, 2009, J PROD INNOVAT MANAG, V26, P123; ENDSLEY MR, 1995, HUM FACTORS, V37, P32, DOI 10.1518/001872095779049543; Faraj S, 2000, MANAGE SCI, V46, P1554, DOI 10.1287/mnsc.46.12.1554.12072; Faraj S, 2006, MANAGE SCI, V52, P1155, DOI 10.1287/mnsc.1060.0526; Franco LA, 2013, EUR J OPER RES, V231, P720, DOI 10.1016/j.ejor.2013.06.033; Gary MS, 2012, STRATEGIC MANAGE J, V33, P1229, DOI 10.1002/smj.1979; Gavetti G, 2005, STRATEGIC MANAGE J, V26, P691, DOI 10.1002/smj.475; Gigerenzer G, 2000, ADAPTIVE THINKING RA; Gigerenzer G., 2002, BOUNDED RATIONALITY; Griffiths TL, 2007, PSYCHOL REV, V114, P211, DOI 10.1037/0033-295X.114.2.211; Griffiths TL, 2004, P NATL ACAD SCI USA, V101, P5228, DOI 10.1073/pnas.0307752101; Hackman J. R., 2002, LEADING TEAMS SETTIN; Hargadon AB, 2006, ORGAN SCI, V17, P484, DOI 10.1287/orsc.1060.0200; Janis I. L., 1972, VICTIMS OFGROUPTHINK; Kane AA, 2010, ORGAN SCI, V21, P643, DOI 10.1287/orsc.1090.0469; Klein G., 2007, EXPERTISE OUT CONTEX, P113, DOI DOI 10.4324/9780203810088; Lamont M., 2009, PROFESSORS THINK INS; Leonard-Barton D., 1995, WELLSPRINGS KNOWLEDG; Lovelace K, 2001, ACAD MANAGE J, V44, P779, DOI 10.2307/3069415; Majchrzak A, 2012, ORGAN SCI, V23, P951, DOI 10.1287/orsc.1110.0677; Manning C.D., 2014, P 52 ANN M ASS COMP, P55, DOI DOI 10.3115/V1/P14-5010; Manning C. D., 1999, FDN STAT NATURAL LAN; McCallum A. K., 2002, MALLET AMACHINE LEAR; Mork BE, 2012, HUM RELAT, V65, P263, DOI 10.1177/0018726711429192; Mosier K. L., 1991, P 6 INT S AV PSYCH A, P266; NONAKA I, 1994, ORGAN SCI, V5, P14, DOI 10.1287/orsc.5.1.14; Nonaka I, 2000, LONG RANGE PLANN, V33, P5, DOI 10.1016/S0024-6301(99)00115-6; Nonaka I, 1995, KNOWLEDGE CREATING C; Nordmann AJ, 2006, EUR HEART J, V27, P2784, DOI 10.1093/eurheartj/ehl282; Orlikowski WJ, 2007, ORGAN STUD, V28, P1435, DOI 10.1177/0170840607081138; Phelps C, 2012, J MANAGE, V38, P1115, DOI 10.1177/0149206311432640; PIDD M, 1980, J OPER RES SOC, V31, P1063, DOI 10.2307/2581818; POLANYI M, 1962, REV MOD PHYS, V34, P601, DOI 10.1103/RevModPhys.34.601; Quinn KM, 2010, AM J POLIT SCI, V54, P209, DOI 10.1111/j.1540-5907.2009.00427.x; Reagans R, 2003, ADMIN SCI QUART, V48, P240, DOI 10.2307/3556658; Reyna VF, 2006, J EXP PSYCHOL-APPL, V12, P179, DOI 10.1037/1076-898X.12.3.179; RITTEL HWJ, 1973, POLICY SCI, V4, P155, DOI 10.1007/BF01405730; Rosen-Zvi M., 2004, P 20 C UNC ART INT, P487; Rosen-Zvi M, 2010, ACM T INFORM SYST, V28, DOI 10.1145/1658377.1658381; Salas E., 2006, MAKING DREAM TEAM WH; Schon D, 1987, ED REFLECTIVE PRACTI; Schon D. A, 1983, REFLECTIVE PRACTITIO, V5126; Shannon C.E., 1949, MATH THEORY INFORM; Sole D, 2002, BRIT J MANAGE, V13, pS17, DOI 10.1111/1467-8551.13.s2.3; STAR SL, 1989, SOC STUD SCI, V19, P387, DOI 10.1177/030631289019003001; STASSER G, 1985, J PERS SOC PSYCHOL, V48, P1467, DOI 10.1037/0022-3514.48.6.1467; STASSER G, 1995, J EXP SOC PSYCHOL, V31, P244, DOI 10.1006/jesp.1995.1012; Stasser G, 2003, PSYCHOL INQ, V14, P304, DOI 10.1207/S15327965PLI1403&amp;4_21; Steyvers M, 2011, MATLAB TOPIC MODELIN; Szulanski G, 1996, STRATEGIC MANAGE J, V17, P27, DOI 10.1002/smj.4250171105; Szulanski G, 2000, ORGAN BEHAV HUM DEC, V82, P9, DOI 10.1006/obhd.2000.2884; Tortoriello M, 2012, ORGAN SCI, V23, P1024, DOI 10.1287/orsc.1110.0688; Tortoriello M, 2010, ACAD MANAGE J, V53, P167, DOI 10.5465/AMJ.2010.48037420; Tsoukas H, 2009, ORGAN SCI, V20, P941, DOI 10.1287/orsc.1090.0435; Van der Vegt GS, 2005, ACAD MANAGE J, V48, P532; Wasserman S., 1994, SOCIAL NETWORK ANAL, V8; Weaver Sallie J, 2010, Jt Comm J Qual Patient Saf, V36, P133; Weick K. E, 1995, SENSEMAKING ORG, V3; Weick KE, 2005, ORGAN SCI, V16, P409, DOI 10.1287/orsc.1050.0133; Weisberg R. W., 2006, EXPERTISE REASON CRE</t>
  </si>
  <si>
    <t>Ahuja G, 2000, STRATEGIC MANAGE J, V21, P317, DOI 10.1002/(SICI)1097-0266(200003)21:3&lt;317::AID-SMJ90&gt;3.0.CO;2-B; Ai CR, 2003, ECON LETT, V80, P123, DOI 10.1016/S0165-1765(03)00032-6; Alcacer J, 2006, REV ECON STAT, V88, P774, DOI 10.1162/rest.88.4.774; Allison PD, 2009, FIXED EFFECTS REGRES, V160; Alvarez R, 2015, WORLD ECON, V38, P613, DOI 10.1111/twec.12253; Arora A, 2003, J ECON BEHAV ORGAN, V52, P277, DOI 10.1016/S0167-2681(03)00002-7; ARORA A, 1990, J IND ECON, V38, P361, DOI 10.2307/2098345; Arora A., 1995, EC INNOVATION NEW TE, V4, P41, DOI DOI 10.1080/10438599500000013; Arora A, 2010, IND CORP CHANGE, V19, P775, DOI 10.1093/icc/dtq022; Arora Ashish, 2010, HDB EC INNOVATION, V1, p[641, 667]; Athreye S, 2007, RES POLICY, V36, P209, DOI 10.1016/j.respol.2006.11.002; Audretsch DB, 1996, AM ECON REV, V86, P641; Baum JAC, 2000, STRATEGIC MANAGE J, V21, P267, DOI 10.1002/(SICI)1097-0266(200003)21:3&lt;267::AID-SMJ89&gt;3.0.CO;2-8; BEGGS AW, 1992, INT J IND ORGAN, V10, P171, DOI 10.1016/0167-7187(92)90014-P; Bell A, 2015, POLIT SCI RES METH, V3, P133, DOI 10.1017/psrm.2014.7; Bergmann I, 2008, R&amp;D MANAGE, V38, P550, DOI 10.1111/j.1467-9310.2008.00533.x; Bigi B., 2003, P ECIR 2003, V2633, P305; Bigi B., 2003, USING KULLBACK LEIBL; Blei DM, 2012, COMMUN ACM, V55, P77, DOI 10.1145/2133806.2133826; Blei DM, 2003, J MACH LEARN RES, V3, P993, DOI 10.1162/jmlr.2003.3.4-5.993; Buis ML, 2010, STATA J, V10, P305; Carpineto C, 2001, ACM T INFORM SYST, V19, P1, DOI 10.1145/366836.366860; CAVES RE, 1983, OXFORD B ECON STAT, V45, P249; Caviggioli F, 2013, R&amp;D MANAGE, V43, P318, DOI 10.1111/radm.12016; Ceccagnoli M, 2013, STRATEGIC MANAGE J, V34, P404, DOI 10.1002/smj.2020; Ceccagnoli M, 2010, IND CORP CHANGE, V19, P839, DOI 10.1093/icc/dtq033; Clark TS, 2015, POLIT SCI RES METH, V3, P399, DOI 10.1017/psrm.2014.32; COHEN WM, 1990, ADMIN SCI QUART, V35, P128, DOI 10.2307/2393553; Colombo MG, 2006, RES POLICY, V35, P1166, DOI 10.1016/j.respol.2006.09.002; Contractor F.J., 1981, INT TECHNOLOGY LICEN; Dagan I, 1999, MACH LEARN, V34, P43, DOI 10.1023/A:1007537716579; Dahlin KB, 2005, RES POLICY, V34, P717, DOI 10.1016/j.respol.205.03.009; Danzon PM, 2007, MANAG DECIS ECON, V28, P307, DOI 10.1002/mde.1343; Diestre L, 2012, STRATEGIC MANAGE J, V33, P1115, DOI 10.1002/smj.1978; DODGSON M, 1993, ORGAN STUD, V14, P375, DOI 10.1177/017084069301400303; Eisenhardt KM, 1996, ORGAN SCI, V7, P136, DOI 10.1287/orsc.7.2.136; Flanagin AJ, 2007, NEW MEDIA SOC, V9, P319, DOI 10.1177/1461444807075015; Fosfuri A, 2006, STRATEGIC MANAGE J, V27, P1141, DOI 10.1002/smj.562; Foss NJ, 2013, STRATEGIC MANAGE J, V34, P1453, DOI 10.1002/smj.2135; GALLINI NT, 1990, RAND J ECON, V21, P147, DOI 10.2307/2555500; Gambardella A, 2007, RES POLICY, V36, P1163, DOI 10.1016/j.respol.2007.07.006; Gambardella A, 2014, RES POLICY, V43, P903, DOI 10.1016/j.respol.2013.12.002; Gans JS, 2008, MANAGE SCI, V54, P982, DOI 10.1287/mnsc.1070.0814; Gerken JM, 2012, SCIENTOMETRICS, V91, P645, DOI 10.1007/s11192-012-0635-7; GRANOVETTER M, 1985, AM J SOCIOL, V91, P481, DOI 10.1086/228311; Grimpe C, 2008, ECON LETT, V100, P189, DOI 10.1016/j.econlet.2008.01.003; Gulati R, 2009, STRATEG MANAGE J, V30, P1213, DOI 10.1002/smj.786; Hagiu A, 2013, J ECON PERSPECT, V27, P45, DOI 10.1257/jep.27.1.45; Hall B.H., 2001, NBER PATENT CITATION; Harhoff D, 2003, RES POLICY, V32, P1343, DOI 10.1016/S0048-7333(02)00124-5; Hayward MLA, 2002, STRATEGIC MANAGE J, V23, P21, DOI 10.1002/smj.207; Hegde D, 2014, J ECON MANAGE STRAT, V23, P568, DOI 10.1111/jems.12060; HENDERSON R, 1994, STRATEGIC MANAGE J, V15, P63, DOI 10.1002/smj.4250150906; Herrmann PN, 2015, MANAGE SCI, V61, P831, DOI 10.1287/mnsc.2014.1955; Higgins MJ, 2006, J FINANC ECON, V80, P351, DOI 10.1016/j.jfineco.2005.04.004; Kani M, 2012, RES POLICY, V41, P226, DOI 10.1016/j.respol.2011.08.002; Kaplan S., 2012, ACAD MANAGEMENT P, V2012, P1; Katila R, 2003, RES POLICY, V32, P317, DOI 10.1016/S0048-7333(02)00102-6; Katila R, 2002, ACAD MANAGE J, V45, P1183, DOI 10.2307/3069433; Kim YJ, 2006, MANAG DECIS ECON, V27, P235, DOI 10.1002/mde.1249; Kim Y, 2009, J ENG TECHNOL MANAGE, V26, P57, DOI 10.1016/j.jengtecman.2009.03.003; Kim Y, 2006, J ECON BUS, V58, P273, DOI 10.1016/j.jeconbus.2005.10.004; Kollmer H, 2004, RES POLICY, V33, P1141, DOI 10.1016/j.respol.2004.04.005; Lane PJ, 1998, STRATEGIC MANAGE J, V19, P461, DOI 10.1002/(SICI)1097-0266(199805)19:5&lt;461::AID-SMJ953&gt;3.0.CO;2-L; Lanjouw Jean O, 1999, STYLIZED FACTS PATEN; Lanjouw JO, 2004, ECON J, V114, P441, DOI 10.1111/j.1468-0297.2004.00216.x; Larson P., 1993, ENTREP THEORY PRACT, V17, P5; Laursen K, 2006, STRATEGIC MANAGE J, V27, P131, DOI 10.1002/smj.507; Laursen K, 2012, IND CORP CHANGE, V21, P1181, DOI 10.1093/icc/dts025; Leone MI, 2012, STRATEGIC MANAGE J, V33, P965, DOI 10.1002/smj.1950; Lewin K., 1935, DYNAMIC THEORY PERSO; Lodh S, 2015, IND CORP CHANGE, V24, P383, DOI 10.1093/icc/dtu013; Lowe J, 1998, R&amp;D MANAGE, V28, P263, DOI 10.1111/1467-9310.00103; MachoStadler I, 1996, RES POLICY, V25, P43, DOI 10.1016/0048-7333(94)00815-9; Marco AC, 2007, ECON LETT, V94, P290, DOI 10.1016/j.econlet.2006.08.014; Markman GD, 2005, J BUS VENTURING, V20, P241, DOI 10.1016/j.jbusvent.2003.12.003; McCallum Andrew Kachites, 2002, MALLET MACHINE LEARN; MERTON RK, 1968, SCIENCE, V159, P56, DOI 10.1126/science.159.3810.56; Mindruta D, 2016, STRATEGIC MANAGE J, V37, P206, DOI 10.1002/smj.2448; Motohashi K, 2008, RES POLICY, V37, P1548, DOI 10.1016/j.respol.2007.12.014; Nadolska A, 2014, STRATEGIC MANAGE J, V35, P1483, DOI 10.1002/smj.2172; Palomeras N, 2007, J ECON MANAGE STRAT, V16, P971, DOI 10.1111/j.1530-9134.2007.00164.x; Pinto D, 2007, LECT NOTES COMPUT SC, V4394, P611; PODOLNY JM, 1993, AM J SOCIOL, V98, P829, DOI 10.1086/230091; Roberts PW, 2002, STRATEGIC MANAGE J, V23, P1077, DOI 10.1002/smj.274; Rothaermel FT, 2008, STRATEGIC MANAGE J, V29, P47, DOI 10.1002/smj.634; Ruckman K, 2005, J INT BUS STUD, V36, P89, DOI 10.1057/palgrave.jibs.8400110; Sakakibara M, 2010, IND CORP CHANGE, V19, P927, DOI 10.1093/icc/dtq036; Schilling MA, 2009, STRATEG MANAGE J, V30, P233, DOI 10.1002/smj.731; Sine WD, 2003, MANAGE SCI, V49, P478, DOI 10.1287/mnsc.49.4.478.14416; Solinas G., 2015, ECONOMICS, V27, P235; Stern I, 2014, STRATEGIC MANAGE J, V35, P512, DOI 10.1002/smj.2116; Stuart TE, 1998, ADMIN SCI QUART, V43, P668, DOI 10.2307/2393679; TEECE DJ, 1977, ECON J, V87, P242, DOI 10.2307/2232084; Thomas SW, 2014, SCI COMPUT PROGRAM, V80, P457, DOI 10.1016/j.scico.2012.08.003; Thorndike EL, 1920, J APPL PSYCHOL, V4, P25, DOI 10.1037/h0071663; Vanhaverbeke W, 2002, ORGAN SCI, V13, P714, DOI 10.1287/orsc.13.6.714.496; Venugopalan S., 2014, TECHNOLOGICAL FORECA, V94, P236; Wang Q, 2000, RES POLICY, V29, P805, DOI 10.1016/S0048-7333(00)00106-2; WINTER SG, 1984, J ECON BEHAV ORGAN, V5, P287, DOI 10.1016/0167-2681(84)90004-0; Wu CH, 2010, APPL SOFT COMPUT, V10, P1164, DOI 10.1016/j.asoc.2009.11.033; Wu JF, 2009, J BUS RES, V62, P474, DOI 10.1016/j.jbusres.2007.12.004; Wuyts S, 2008, INT J RES MARK, V25, P273, DOI 10.1016/j.ijresmar.2008.07.004; Zahra SA, 2002, ACAD MANAGE REV, V27, P185, DOI 10.5465/AMR.2002.6587995; Zhang J, 2010, J MANAGE STUD, V47, P679, DOI 10.1111/j.1467-6486.2009.00885.x; Zuniga M. P., 2008, SURVEY PATENT LICENS</t>
  </si>
  <si>
    <t>Abu-Saifan S, 2012, TECHNOL INNOV MANAG, P22; Bailetti T, 2012, TECHNOL INNOV MANAG, P28; Bailetti T, 2013, TECHNOL INNOV MANAG, P5; Bailetti T, 2012, TECHNOL INNOV MANAG, P5; Blei DM, 2012, COMMUN ACM, V55, P77, DOI 10.1145/2133806.2133826; Lavigne D., 2007, OPEN SOURCE BUSINESS, P3; McCallum Andrew Kachites, 2002, MALLET MACHINE LEARN; McPhee C., 2011, OPEN SOURCE BUSI AUG, P32; McPhee C., 2012, THESIS; McPhee C, 2015, TECHNOL INNOV MANAG, P5; McPhee C, 2012, TECHNOL INNOV MANAG, P10; Newman MEJ, 2004, P NATL ACAD SCI USA, V101, P5200, DOI 10.1073/pnas.0307545100; Santonen T., 2014, INT J INNOVATION MAN, V18; Santonen T., 2015, P ISPIM INN SUMM BRI; Shanker A., 2012, TECHNOLOGY INNOVATIO, V2, P32; Sprott, 2015, CARL LEAD WIN PROGR; Steen K, 2017, TECHNOL INNOV MANAG, V7, P21; Steyvers Mark, 2007, HDB LATENT SEMANTIC, V427, P424; TIM Lecture Series, 2012, TECHNOLOGY INNOVATIO, V2, P49</t>
  </si>
  <si>
    <t>Alexa. com, 2011, STAT SUMM ICIO US; AMES M, 2007, P SIGCHI C HUM FACT, P971; Bijmolt T. H., 1995, INT J RES MARK, V12, P363, DOI DOI 10.1016/0167-8116(95)00012-7; Blanchard SJ, 2013, PSYCHOMETRIKA, V78, P322, DOI 10.1007/s11336-012-9315-z; Blanchard Simon J., 2016, J MARKETING RES, V54, P398; Blei DM, 2012, COMMUN ACM, V55, P77, DOI 10.1145/2133806.2133826; Blei David M., 2003, J MACHINE LEARNING R, V3, P993; Buchanan L, 1999, J MARKETING RES, V36, P345, DOI 10.2307/3152081; CARROLL JD, 1986, J MARKETING RES, V23, P271, DOI 10.2307/3151485; Culotta A, 2016, MARKET SCI, V35, P343, DOI 10.1287/mksc.2015.0968; Desarbo WS, 2008, J CONSUM RES, V35, P142, DOI 10.1086/529534; DeSarbo WS, 1996, PSYCHOMETRIKA, V61, P485, DOI 10.1007/BF02294551; Du RY, 2012, J MARKETING RES, V49, P514, DOI 10.1509/jmr.10.0167; Fraley C, 2007, J CLASSIF, V24, P155, DOI [10.1007/s00357-007-0004-5, 10.1007/s00357-007-0004-z]; Gilbert E., 2013, P SIGCHI C HUM FACT, P2427, DOI DOI 10.1145/2470654.2481336; Godes D, 2004, MARKET SCI, V23, P545, DOI 10.1287/mksc.1040.0071; Griffiths TL, 2007, PSYCHOL REV, V114, P211, DOI 10.1037/0033-295X.114.2.211; Griffiths TL, 2004, P NATL ACAD SCI USA, V101, P5228, DOI 10.1073/pnas.0307752101; Hamilton RW, 2014, MARKET LETT, V25, P305, DOI 10.1007/s11002-014-9313-2; Hewett K, 2016, J MARKETING, V80, P1, DOI 10.1509/jm.15.0033; Huang J., 2010, P 21 ACM C HYP HYP, P173, DOI DOI 10.1145/1810617.1810647; Hui SK, 2008, BAYESIAN ANAL, V3, P479, DOI 10.1214/08-BA319; John DR, 2006, J MARKETING RES, V43, P549, DOI 10.1509/jmkr.43.4.549; Joiner C, 1998, ADV CONSUM RES, V25, P311; Lee TY, 2011, J MARKETING RES, V48, P881, DOI 10.1509/jmkr.48.5.881; MILLER GA, 1995, COMMUN ACM, V38, P39, DOI 10.1145/219717.219748; Nam Hyojung, 2012, THESIS; Nam H, 2014, J MARKETING, V78, P21, DOI 10.1509/jm.12.0151; Netzer O, 2012, MARKET SCI, V31, P521, DOI 10.1287/mksc.1120.0713; NOVAK J. D., 1984, LEARNING LEARN; Porter M. F., 1997, READINGS INFORM RETR, P313; Puranam Dinesh, 2017, WORKING PAPER; RATNESHWAR S, 1991, J MARKETING RES, V28, P281, DOI 10.2307/3172864; Ringel DM, 2016, MARKET SCI, V35, P511, DOI 10.1287/mksc.2015.0950; Robu V, 2009, ACM T WEB, V3, DOI 10.1145/1594173.1594176; SHUGAN SM, 1987, J MARKETING RES, V24, P1, DOI 10.2307/3151749; Strohmaier Markus, 2010, P 4 INT AAAI C WEBL, P339; Teevan J., 2011, P 4 ACM INT C WEB SE, P35, DOI DOI 10.1145/1935826.193584; Tirunillai S, 2014, J MARKETING RES, V51, P463, DOI 10.1509/jmr.12.0106; Zaltman G, 1997, J MARKETING RES, V34, P424, DOI 10.2307/3151962; ZALTMAN G, 1995, J ADVERTISING RES, V35, P35; Zuur AF, 2003, ENVIRONMETRICS, V14, P665, DOI 10.1002/env.611</t>
  </si>
  <si>
    <t>Abhishek V, 2007, P 9 INT C EL COMM, P89; Amiri H., 2008, INT C INF KNOWL ENG; Bartz K., 2006, 2 WORKSH SPONS SEARC; Blei DM, 2003, J MACH LEARN RES, V3, P993, DOI 10.1162/jmlr.2003.3.4-5.993; Broder A.Z., 2007, P 30 ANN INT ACM SIG, P231; Can F, 2004, INFORM PROCESS MANAG, V40, P495, DOI 10.1016/S0306-4573(03)00040-2; Chang CC, 2011, ACM T INTEL SYST TEC, V2, DOI 10.1145/1961189.1961199; Chen Y., 2008, P INT C WEB SEARCH W, P251; Chuklin Aleksandr, 2012, Proceedings of the 35th Annual International ACM SIGIR Conference on Research &amp; Development in Information Retrieval (SIGIR 2012), P1087, DOI 10.1145/2348283.2348482; Colavolpe G, 2005, IEEE T COMMUN, V53, P818, DOI 10.1109/TCOMM.2005.847129; Da Z, 2011, J FINANC, V66, P1461, DOI 10.1111/j.1540-6261.2011.01679.x; Desai PS, 2014, MARKET SCI, V33, P485, DOI 10.1287/mksc.2013.0834; ELIASHBERG J, 1985, J MARKETING RES, V22, P237, DOI 10.2307/3151423; Fudenberg D, 2000, RAND J ECON, V31, P634, DOI 10.2307/2696352; Fuxman A., 2008, P 17 INT C WORLD WID, P61, DOI DOI 10.1145/1367497.1367506; Ghose A, 2009, MANAGE SCI, V55, P1605, DOI 10.1287/mnsc.1090.1054; Griffiths T., 2002, GIBBS SAMPLING GENER; Hastie Trevor, 2009, ELEMENTS STAT LEARNI; Jansen BJ, 2013, J AM SOC INF SCI TEC, V64, P2115, DOI 10.1002/asi.22910; Jiang J.-Y., 2014, P 37 INT ACM SIGIR C, P445; Joshi A., 2006, 6 IEEE INT C DAT MIN, P490; Kamis AA, 2006, INFORM MANAGE-AMSTER, V43, P904, DOI 10.1016/j.im.2006.08.006; Kelly D, 2009, PROCEEDINGS 32ND ANNUAL INTERNATIONAL ACM SIGIR CONFERENCE ON RESEARCH AND DEVELOPMENT IN INFORMATION RETRIEVAL, P371, DOI 10.1145/1571941.1572006; Kim JB, 2011, J MARKETING RES, V48, P13, DOI 10.1509/jmkr.48.1.13; Kschischang FR, 2001, IEEE T INFORM THEORY, V47, P498, DOI 10.1109/18.910572; Lambin J., 1970, J BUS, P468; Lappas T., 2012, P 18 ACM SIGKDD INT, P408; Lathia N, 2010, SIGIR 2010: PROCEEDINGS OF THE 33RD ANNUAL INTERNATIONAL ACM SIGIR CONFERENCE ON RESEARCH DEVELOPMENT IN INFORMATION RETRIEVAL, P210; Loeliger HA, 2004, IEEE SIGNAL PROC MAG, V21, P28, DOI 10.1109/MSP.2004.1267047; Luo WH, 2011, INFORM MANAGE-AMSTER, V48, P404, DOI 10.1016/j.im.2011.10.001; Massoudi K, 2011, LECT NOTES COMPUT SC, V6611, P362, DOI 10.1007/978-3-642-20161-5_36; Ortiz-Cordova A, 2012, J AM SOC INF SCI TEC, V63, P1426, DOI 10.1002/asi.22640; Powers D. M. W., 2011, J MACH LEARN TECHNOL, V2, P37, DOI DOI 10.9735/2229-3981; Reuters, 2012, CHIN AL PASS AM EB T; Sarmento L, 2009, P ADKDD 2009, P37; Sayedi A, 2014, MARKET SCI, V33, P586, DOI 10.1287/mksc.2013.0838; Schwaighofer A., 2009, P 3 INT WORKSH DAT M, P27; Szpektor I., 2011, P 20 INT C WORLD WID, P47; Wu H., 2009, P 18 INT C WORLD WID, P1095; Xue Xiaobing, 2011, P 20 ACM INT C INF K, P2117, DOI DOI 10.1145/2063576.2063904; Zhang DS, 2014, INFORM MANAGE-AMSTER, V51, P845, DOI 10.1016/j.im.2014.08.003; Zhang XQ, 2011, MANAGE SCI, V57, P1703, DOI 10.1287/mnsc.1110.1408; Zhang Y, 2014, INFORM PROCESS MANAG, V50, P508, DOI 10.1016/j.ipm.2014.02.004</t>
  </si>
  <si>
    <t>Baroni M., 2014, P 52 ANN M ASS COMP, V1, P238, DOI DOI 10.3115/V1/P14-1023; Bengio Y, 2003, J MACH LEARN RES, V3, P1137, DOI 10.1162/153244303322533223; Blei DM, 2003, J MACH LEARN RES, V3, P993, DOI 10.1162/jmlr.2003.3.4-5.993; Dumais ST, 2004, ANNU REV INFORM SCI, V38, P189; Griffiths TL, 2004, P NATL ACAD SCI USA, V101, P5228, DOI 10.1073/pnas.0307752101; Guthrie D., 2006, P 5 INT C LANG RES E, P1; Gutmann MU, 2012, J MACH LEARN RES, V13, P307; Lin C., 2009, P 18 ACM C INF KNOWL, P375, DOI DOI 10.1145/1645953.1646003; Mikolov T., 2013, COMPUTING RES REPOSI, V1301, P3781; Mikolov T, 2013, C ADV NEUR INF PROC, P3111; Mnih A, 2009, ADV NEURAL INFORM PR, V2009, P1081; Mnih A., 2012, ARXIV12066426; Rosen-Zvi M., 2004, P 20 C UNC ART INT, P487; Rosen-Zvi M, 2010, ACM T INFORM SYST, V28, DOI 10.1145/1658377.1658381</t>
  </si>
  <si>
    <t>Wang, YH; Li, JP; Zhu, XQ</t>
  </si>
  <si>
    <t>Wang, Yinghui; Li, Jianping; Zhu, Xiaoqian</t>
  </si>
  <si>
    <t>A Method of Estimating Operational Risk: Loss Distribution Approach with Piecewise-defined Frequency Dependence</t>
  </si>
  <si>
    <t>Operational risk; piecewise-defined dependence; frequency dependence; copula; Monte Carlo simulation</t>
  </si>
  <si>
    <t>COMMERCIAL-BANKS; CHINESE BANKING; AGGREGATION</t>
  </si>
  <si>
    <t>In loss distribution approach (LDA), the most popular approach to operational risk aggregation, modeling the dependence across business lines has been recognized, however, the research of separately modeling dependence of high-frequency low severity and low-frequency high-severity loss events is scarce so far. In this paper, we present an approach to estimate operational risk by modeling frequency dependence for high-frequency low-severity and low-frequency high-severity loss events separately across business lines in the framework of LDA, named LDA with piecewise-defmed frequency dependence (LDA-PFD), and then apply this approach to calculate operational risk capital of the overall Chinese banking based on the largest bank, operational risk data set, the Chinese Operational Loss Database (COLD), which consists of 2132 operational risk records. The empirical results reveal that the operational risk capital calculated by LDA-PFD is significantly less than the loss distribution approach simply considering frequency dependence of the entire data (LDA-FD) and loss distribution approach based on piecewise-defined distribution but not considering dependence (LDA-PD). (C) 2017 The Authors. Published by Elsevier B.V.</t>
  </si>
  <si>
    <t>[Wang, Yinghui; Li, Jianping; Zhu, Xiaoqian] Chinese Acad Sci, Inst Sci, Beijing 100190, Peoples R China; [Wang, Yinghui; Li, Jianping; Zhu, Xiaoqian] Chinese Acad Sci, Inst Dev, Beijing 100190, Peoples R China; [Wang, Yinghui] Univ Chinese Acad Sci, Sch Publ Policy &amp; Management, Beijing 100049, Peoples R China</t>
  </si>
  <si>
    <t>Zhu, XQ (reprint author), Chinese Acad Sci, Inst Sci, Beijing 100190, Peoples R China.; Zhu, XQ (reprint author), Chinese Acad Sci, Inst Dev, Beijing 100190, Peoples R China.</t>
  </si>
  <si>
    <t>zhuxq@casipm.ac.cn</t>
  </si>
  <si>
    <t>National Natural Science Foundation of China [71425002, 71601178]; Youth Innovation Promotion Association of Chinese Academy of Sciences [2012137, 2017200]</t>
  </si>
  <si>
    <t>This research has been supported by grants from the National Natural Science Foundation of China (71425002, 71601178) and the Youth Innovation Promotion Association of Chinese Academy of Sciences (2012137, 2017200).</t>
  </si>
  <si>
    <t>Aue F, 2006, J OPER RISK, V1, P49, DOI 10.21314/JOP.2007.020; Basel Committee on Banking Supervision, 2006, INT CONV CAP MEAS CA; Brechmann EC, 2013, J OPER RISK, V8, P105, DOI 10.21314/JOP.2013.130; Carrillo S, 2012, J OPER RISK, V7, P3; Clemente A D, 2004, OPERATIONAL RISL MOD, P189; Feng JC, 2012, J OPER RISK, V7, P17; Frachot A, 2004, WORKING PAPER; Gao LJ, 2009, COMM COM INF SC, V35, P486, DOI 10.1007/978-3-642-02298-2_71; Kojadinovic I, 2010, J STAT SOFTW, V34; Li JP, 2015, REV QUANT FINANC ACC, V44, P161, DOI 10.1007/s11156-013-0426-0; Li JP, 2014, J OPER RISK, V9, P3, DOI 10.21314/JOP.2014.140; Li JP, 2014, MATH PROBL ENG, DOI 10.1155/2014/404208; Li JP, 2009, INT J INF TECH DECIS, V8, P727, DOI 10.1142/S0219622009003727; Mittnik S, 2011, CTR ECONOMIC RES, V8, P84; Rosenberg JV, 2006, J FINANC ECON, V79, P569, DOI 10.1016/j.jfineco.2005.03.001; [司马则茜 SIMA Ze-qian], 2009, [中国管理科学, Chinese Journal of Management Science], V17, P36; Weiss GNF, 2013, REV QUANT FINANC ACC, V41, P179, DOI 10.1007/s11156-012-0311-2; Zhu X, 2014, DISCRETE DYN NAT SOC, V2014, P1155</t>
  </si>
  <si>
    <t>10.1016/j.procs.2017.11.368</t>
  </si>
  <si>
    <t>WOS:000426698300035</t>
  </si>
  <si>
    <t>Mora-Valencia, A</t>
  </si>
  <si>
    <t>Mora-Valencia, Andres</t>
  </si>
  <si>
    <t>A note on the standard measurement approach versus the loss distribution approach-advanced measurement approach: the dawning of a new regulation</t>
  </si>
  <si>
    <t>advanced measurement approach (AMA); loss distribution approach (LDA); standardized measurement approach (SMA); Bayesian methods</t>
  </si>
  <si>
    <t>OPERATIONAL RISK-MANAGEMENT; MODEL AVERAGING EVIDENCE; G-AND-H; FINANCIAL INSTITUTIONS; GOVERNANCE INDICATORS; BAYESIAN-INFERENCE; EXPERT OPINIONS; DETERMINANTS; EVT; QUANTIFICATION</t>
  </si>
  <si>
    <t>A recent Basel Committee on Banking Supervision publication suggesting a switch from the advanced measurement approach (AMA) to the standard measurement approach (SMA) has generated debate in the financial industry and among academics regarding the new rules. This note presents a nonexhaustive review of the literature on operational risk quantification under a combination of the loss distribution approach model - the most commonly used of the AMA models - and extreme value theory. The literature review points out that Bayesian inference has provided solutions to different problems when modeling operational data. The main comments prepared by the financial industry in response to the new proposal and two recently published papers that analyze the impact of SMA are also summarized. Finally, the discussion section proposes an alternative solution - a single-loss approximation model (taking into account several severity and frequency distributions) with an appropriate risk measure under a Bayesian model averaging setting - as an intermediate solution to estimate operational risk capital. Its application will be the focus of future research.</t>
  </si>
  <si>
    <t>[Mora-Valencia, Andres] Univ Los Andes, Sch Management, Calle 21,1-20, Bogota, Colombia</t>
  </si>
  <si>
    <t>Mora-Valencia, A (reprint author), Univ Los Andes, Sch Management, Calle 21,1-20, Bogota, Colombia.</t>
  </si>
  <si>
    <t>a.mora262@uniandes.edu.co</t>
  </si>
  <si>
    <t>FAPA-Uniandes [P16.100322.001]</t>
  </si>
  <si>
    <t>I gratefully acknowledge the editor, comments from two anonymous reviewers and support from FAPA-Uniandes [P16.100322.001].</t>
  </si>
  <si>
    <t>Agostini A, 2010, J OPER RISK, V5, P3, DOI 10.21314/JOP.2010.070; Andersen LB, 2012, RELIAB ENG SYST SAFE, V105, P3, DOI 10.1016/j.ress.2011.09.005; Ando T, 2010, INT J FORECASTING, V26, P744, DOI 10.1016/j.ijforecast.2009.08.001; Ando T, 2009, INT J FORECASTING, V25, P550, DOI 10.1016/j.ijforecast.2009.01.005; Aquaro V, 2010, PHYSICA A, V389, P1721, DOI 10.1016/j.physa.2009.12.043; Barakat A, 2014, J BANK FINANC, V48, P152, DOI 10.1016/j.jbankfin.2014.06.029; Basel Committee on Banking Supervision, 2016, STAND MEAS APPR OP R; Basel Committee on Banking Supervision, 2006, INT CONV CAP MEAS CA; Basel Committee on Banking Supervision, 2014, OP RISK REV SIMPL AP; Bocker K., 2006, RISK, V19, P96; Bocker K., 2005, RISK             DEC, V18, P90; Brechmann E, 2014, J BANK FINANC, V40, P271, DOI 10.1016/j.jbankfin.2013.11.040; Buch-Kroman T., 2007, SCANDINAVIAN ACTUARI, V4, P293; Buch-Kromann T, 2009, J OPER RISK, V4, P43, DOI 10.21314/JOP.2009.058; Bulance C., 2012, QUANTITATIVE OPERATI; Carrillo-Menendez S, 2012, COMPUT OPER RES, V39, P792, DOI 10.1016/j.cor.2010.10.001; Cavestany R., 2015, OPERATIONAL RISK CAP; Chavez-Demoulin V, 2006, J BANK FINANC, V30, P2635, DOI 10.1016/j.jbankfin.2005.11.008; Chavez-Demoulin V., 2013, J RISK INSUR, V83, P735; Chernobai A, 2011, J FINANC QUANT ANAL, V46, P1683, DOI 10.1017/S0022109011000500; Chua CL, 2013, INT J FORECASTING, V29, P442, DOI 10.1016/j.ijforecast.2012.10.003; Cirillo P, 2016, QUANT FINANC, V16, P1485, DOI 10.1080/14697688.2016.1162908; Cope EW, 2012, J BANK FINANC, V36, P1362, DOI 10.1016/j.jbankfin.2011.11.022; Cornalba C, 2004, PHYSICA A, V338, P166, DOI 10.1016/j.physa.2004.02.039; Cowell RG, 2007, J RISK INSUR, V74, P795, DOI 10.1111/j.1539-6975.2007.00235.x; Cruz M., 2015, FUNDAMENTAL ASPECTS; Dahen H, 2010, J BANK FINANC, V34, P1484, DOI 10.1016/j.jbankfin.2009.08.017; Degen M, 2008, ADV APPL PROBAB, V40, P696, DOI 10.1239/aap/1222868182; Degen M, 2007, ASTIN BULL, V37, P265, DOI 10.2143/AST.37.2.2024067; DeJesus-Rueff V., 2003, USING LOSS DATA QUAN; Diebold F. X., 1998, ADV COMPUTATIONAL FI, P3; Dutta KK, 2014, J RISK INSUR, V81, P303, DOI 10.1111/j.1539-6975.2012.01506.x; Embrechts P., 1997, MODELLING EXTREMAL E; Embrechts P, 2009, J FINANC ECONOMET, V7, P30, DOI 10.1093/jjfinec/nbn015; Feldkircher M, 2014, J INT MONEY FINANC, V40, P21, DOI 10.1016/j.jimonfin.2013.08.021; Figini S, 2015, J OPER RISK, V10, P45, DOI 10.21314/JOP.2015.155; Frachot A., 2001, WORKING PAPER; Girling P. X., 2013, OPERATIONAL RISK MAN; Gustafsson J, 2008, J OPER RISK, V3, P25, DOI 10.21314/JOP.2008.049; Han JM, 2015, CHINA ECON REV, V36, P325, DOI 10.1016/j.chieco.2015.07.003; Hardin L, 2003, OPERATIONAL RISK REG, P229; Hess C, 2011, J OPER RISK, V6, P31, DOI 10.21314/JOP.2011.091; Hoeting JA, 1999, STAT SCI, V14, P382; Horbenko N, 2011, J OPER RISK, V6, P3, DOI 10.21314/JOP.2011.090; Huber S, 2008, QUANTITATIVE FINANCE, V10, P871; Jobst AA, 2007, J OPER RISK, V2, P3, DOI 10.21314/JOP.2007.026; Lambrigger DD, 2007, J OPER RISK, V2, P3; Li L, 2015, APPL ECON, V47, P2053, DOI 10.1080/00036846.2014.1000533; Madigan P, 2009, RISK, V22, P77; Maltritz D, 2013, J BANK FINANC, V37, P5275, DOI 10.1016/j.jbankfin.2013.07.007; Feria-Dominguez JM, 2015, N AM J ECON FINANC, V31, P206, DOI 10.1016/j.najef.2014.11.004; McNeil AJ, 2005, PRINC SER FINANC, P1; Mignola G, 2016, J OPER RISK, V11, P51, DOI 10.21314/JOP.2016.184; Moosa I.A., 2007, FINANCIAL MARKETS I, V16, P167; Moosa I, 2015, INT J DISCL GOV, V12, P132, DOI 10.1057/jdg.2013.36; Moosa I, 2011, ECON MODEL, V28, P2137, DOI 10.1016/j.econmod.2011.05.011; Moosa IA, 2008, J BANK REGUL, V9, P151, DOI 10.1057/jbr.2008.7; Moscadelli M., 2004, TEMI DISCUSSIONE SER; Neslehova J, 2006, J OPER RISK, V1, P3, DOI 10.21314/JOP.2006.001; Opdyke JD, 2014, J OPER RISK, V9, P3, DOI 10.21314/JOP.2014.137; Opdyke JD, 2012, J OPER RISK, V7, P3; Perry J, 2007, 0613 FED RES BANK BO; Peters GW, 2006, J OPER RISK, V1, P27, DOI 10.21314/JOP.2006.014; Peters GW, 2009, J OPER RISK, V4, P69, DOI 10.21314/JOP.2009.059; Peters G, 2016, J OPER RISK, V11, P1, DOI 10.21314/JOP.2016.177; Rosengren E., 2004, IMPLICATIONS A UNPUB; Sanford A, 2015, J OPER RES SOC, V66, P86, DOI 10.1057/jors.2013.49; SHEVCHENKO P. V., 2013, 8 INT C INT COMP BAN, V2, P58; Shevchenko PV, 2006, J OPER RISK, V1, P3, DOI 10.21314/JOP.2006.016; Shevchenko PV, 2010, APPL STOCH MODEL BUS, V26, P277, DOI 10.1002/asmb.812; Tursunalieva A, 2016, INSUR MATH ECON, V69, P194, DOI 10.1016/j.insmatheco.2016.05.010; Wang TW, 2013, J BANK FINANC, V37, P2042, DOI 10.1016/j.jbankfin.2013.01.027; Wood R, 2017, J OPERATION IN PRESS; Wright JH, 2008, J ECONOMETRICS, V146, P329, DOI 10.1016/j.jeconom.2008.08.012; Zhou XP, 2016, J BANK FINANC, V68, P266, DOI 10.1016/j.jbankfin.2016.01.014</t>
  </si>
  <si>
    <t>10.21314/JOP.2017.197</t>
  </si>
  <si>
    <t>WOS:000426595900004</t>
  </si>
  <si>
    <t>Feria-Dominguez, JM; Jimenez-Rodriguez, E</t>
  </si>
  <si>
    <t>Manuel Feria-Dominguez, Jose; Jimenez-Rodriguez, Enrique</t>
  </si>
  <si>
    <t>Toward an efficient people-risk capital allocation for financial firms: evidence from US banks</t>
  </si>
  <si>
    <t>people-risk; financial firms; loss distribution approach (LDA); multivariate fast Fourier transformation (MFFT); risk-adjusted return on capital (RAROC)</t>
  </si>
  <si>
    <t>OPERATIONAL RISK; PORTFOLIO</t>
  </si>
  <si>
    <t>Although people are a very important asset for financial firms, they are a key source of risk. Banks must allocate regulatory capital for covering their people-risk exposure. By using the Algo OpData (TM) data set from US banks, and based on the loss distribution approach, we first estimate people-value-at-risk (people-VaR), assuming perfect correlation among people-risk categories but nonperfect dependence, for which the multivariate fast Fourier transformation is proposed. The diversified people-VaR is provided as a key indicator of an efficient capital allocation, and the traditional risk-adjusted return on capital measure is then readapted to evaluate the people-risk-adjusted performance.</t>
  </si>
  <si>
    <t>[Manuel Feria-Dominguez, Jose; Jimenez-Rodriguez, Enrique] Pablo Olavide Univ, Dept Financial Econ &amp; Accounting, Carretera Utrera Km 1, Seville 41013, Spain</t>
  </si>
  <si>
    <t>Feria-Dominguez, JM (reprint author), Pablo Olavide Univ, Dept Financial Econ &amp; Accounting, Carretera Utrera Km 1, Seville 41013, Spain.</t>
  </si>
  <si>
    <t>jmferdom@upo.es; ejimenez@upo.es</t>
  </si>
  <si>
    <t>Ambagaspitiya RS, 1999, INSUR MATH ECON, V24, P301, DOI 10.1016/S0167-6687(99)00006-2; Aue F, 2006, J OPER RISK, V1, P49, DOI 10.21314/JOP.2007.020; Bagus P, 2013, BUS ETHICS, V22, P235, DOI 10.1111/beer.12025; Basel Committee on Banking Supervision, 2001, 8 BANK INT SETTL BAS; Basel Committee on Banking Supervision, 2011, BAS 3 GLOB REG FRAM; Basel Committee on Banking Supervision, 2006, BAS 2 INT CONV CAP M; Baule R., 2014, EUR J OPER RES, V234, P86; Becker E. B., 2001, HR SCORECARD LINKING; Blacker K, 2004, PEOPLE RISK FINANCIA; Bocker K., 2005, RISK             DEC, V18, P90; Brigham E. O., 1974, FAST FOURIER TRANSFO; Buhlmann H., 1970, MATH METHODS RISK TH; Cameron C. A., 1998, REGRESSION ANAL COUN; Chan KC, 2016, J BUS ETHICS, V136, P557, DOI 10.1007/s10551-014-2533-9; Chapelle A, 2008, J BANK FINANC, V32, P1049, DOI 10.1016/j.jbankfin.2007.09.017; Chaudhury M, 2010, J OPER RISK, V5, P37, DOI 10.21314/JOP.2010.078; Chernobai A, 2010, WORKING PAPER SERIES; Chiu MC, 2015, EUR J OPER RES, V246, P476, DOI 10.1016/j.ejor.2015.05.012; Cooper D., 2005, EUROPEAN ACCOUNTING, V14, P373; Da Costa L, 2004, OPERATIONAL RISK EXC; Dahen H, 2010, J BANK FINANC, V34, P1484, DOI 10.1016/j.jbankfin.2009.08.017; DOWD K., 1998, VALUE RISK NEW SCI R; European Central Bank, 2010, ROE MEAS BANK PERF A; Feller W., 1971, INTRO PROBABILITY TH; Flannery MJ, 2014, J MONEY CREDIT BANK, V46, P157, DOI 10.1111/jmcb.12085; Fontnouvelle P., 2007, RISKS FINANCIAL I, P475; Frachot A., 2006, BASEL HDB GUIDE FINA, P527; Goh JW, 2012, EUR J OPER RES, V221, P397, DOI 10.1016/j.ejor.2012.03.012; Hager D, 2010, EUR J OPER RES, V207, P1635, DOI 10.1016/j.ejor.2010.06.020; Hesselager O., 1996, ASTIN BULL, V26, P35; Homburg C, 2008, EUR J OPER RES, V187, P208, DOI 10.1016/j.ejor.2007.03.020; Jackson S. E., 2003, MANAGING HUMAN RESOU; James C., 1996, WORKING PAPER; Jorion P., 1997, VALUE RISK NEW BENCH, V2; Jorion P., 2007, FINANCIAL RISK MANAG, V406; Lindsey J. K., 1995, MODELLING FREQUENCY; Feria-Dominguez JM, 2015, N AM J ECON FINANC, V31, P206, DOI 10.1016/j.najef.2014.11.004; Markham J. W., 2015, FINANCIAL HIST US EN; Matten C., 2000, MANAGING BANK CAPITA; McConnell P, 2008, J RISK MANAGEMENT FI, V1, P370; McConnell P, 2011, J OPER RISK, V6, P65, DOI 10.21314/JOP.2011.095; McNeil AJ, 2005, PRINC SER FINANC, P1; Mignola G, 2006, J OPER RISK, V1, P33; Mitra S, 2015, EUR J OPER RES, V241, P122, DOI 10.1016/j.ejor.2014.08.021; Moscadelli M, 2005, OPERATIONAL RISK PRA, P39; O'Leary M, 2015, BUS ETHICS, V24, P237, DOI 10.1111/beer.12072; PANJER H., 2006, WILEY SERIES PROBABI; Pfeffer J., 1998, HUMAN EQUATION BUILD; Robe-Voinea E. G., 2016, CANCER CELL, P1; Robertson J.P., 1992, P CASUALTY ACTUARIAL, V79, P57; Roncalli T., 2005, OPERATIONAL RISK PRA, P23; Stoughton NM, 2007, J FINANC INTERMED, V16, P312, DOI 10.1016/j.jfi.2006.12.004; Sundt B., 1999, ASTIN BULL, V29, P29; Szego G, 2005, EUR J OPER RES, V163, P5, DOI 10.1016/j.ejor.2003.12.016; Ugoccioni R, 2005, ADV MEASUREMENT APPR, P169; Uyemura D., 1996, J APPL CORPORATE FIN, V9, P94; Vernic R., 1999, ASTIN BULL, V29, P315; Wang, 1998, P CASUALTY ACTUARIAL, V85, P848; Westgaard S, 2001, EUR J OPER RES, V135, P338, DOI 10.1016/S0377-2217(01)00045-5; Wong HY, 2009, EUR J OPER RES, V197, P179, DOI 10.1016/j.ejor.2008.05.014; Zaik E., 1996, J APPL CORPORATE FIN, V9, P83, DOI DOI 10.1111/J.1745-6622.1996.TB00117.X</t>
  </si>
  <si>
    <t>10.21314/JOP.2017.198</t>
  </si>
  <si>
    <t>WOS:000426595900005</t>
  </si>
  <si>
    <t>Mayorov, K; Hristoskov, J; Balakrishnan, N</t>
  </si>
  <si>
    <t>Mayorov, Kirill; Hristoskov, James; Balakrishnan, Narayanaswamy</t>
  </si>
  <si>
    <t>On a family of weighted Cramer-von Mises goodness-of-fit tests in operational risk modeling</t>
  </si>
  <si>
    <t>operational risk; hypothesis testing; goodness-of-fit; limiting distributions; convergence</t>
  </si>
  <si>
    <t>ORNSTEIN-UHLENBECK; QUANTILE PROCESSES; STATISTICS; DISTRIBUTIONS</t>
  </si>
  <si>
    <t>The measurement of operational risk via the loss distribution approach (LDA) for bank capitalization purposes offers significant modeling challenges. Under the LDA, the severity of losses characterizing the monetary impact of potential operational risk events is modeled via a severity distribution. The selection of best-fit severity distributions that properly capture tail behavior is essential for accurate modeling. In this paper, we analyze the limiting properties of a family of weighted Cramer-von Mises (WCvM) goodness-of-fit test statistics, with weight function Psi(t) = 1/(1-t)(beta), which are suitable for more accurately selecting severity distributions. Specifically, we apply classical theory to determine if limiting distributions exist for these WCvM test statistics under a simple null hypothesis. We showthat limiting distributions do not exist for beta &gt;= 2. For beta = 2, we provide a normalization that leads to a nondegenerate limiting distribution. Where limiting distributions originally exist for beta &lt; 2 or are obtained through normalization, we show that, for 1.5 &lt;= beta &lt;= 2, the tests' practical utility may be limited due to a very slow convergence of the finite-sample distribution to the asymptotic regime. Our results suggest that the tests provide greater utility when beta &lt; 1.5, and that utility is questionable for beta &gt;= 1.5, as only Monte Carlo schemes are practical in this case, even for very large samples.</t>
  </si>
  <si>
    <t>[Mayorov, Kirill; Balakrishnan, Narayanaswamy] McMaster Univ, Dept Math &amp; Stat, Hamilton, ON L8S 4K1, Canada; [Mayorov, Kirill; Hristoskov, James] Royal Bank Canada, Portfolio Management &amp; Methodol, Toronto, ON M5V 3K7, Canada</t>
  </si>
  <si>
    <t>Mayorov, K (reprint author), McMaster Univ, Dept Math &amp; Stat, Hamilton, ON L8S 4K1, Canada.; Mayorov, K (reprint author), Royal Bank Canada, Portfolio Management &amp; Methodol, Toronto, ON M5V 3K7, Canada.</t>
  </si>
  <si>
    <t>mayorok@gmail.com; james.hristoskov@gmail.com; bala@mcmaster.ca</t>
  </si>
  <si>
    <t>Abramovitz M., 1972, HDB MATH FUNCTIONS F; ANDERSON TW, 1952, ANN MATH STAT, V23, P193, DOI 10.1214/aoms/1177729437; Arato M, 2014, LINEAR STOCHASTIC SY; Basel Committee on Banking Supervision, 2004, INT CONV CAP MEAS CA; Bhattacharya R, 2009, STOCHASTIC PROCESSES; BHATTACHARYA RN, 1982, Z WAHRSCHEINLICHKEIT, V60, P185, DOI 10.1007/BF00531822; Bocker K., 2005, RISK             DEC, V18, P90; Chernobai A., 2015, HDB FINANCIAL ECONOM, P575; Chernobai A, 2006, THESIS; Chernobai A., 2005, TECHNICAL REPORT; Chibisov D, 1964, T MATEM I VA STEKLOV, V71, P104; Cialenco I, 1998, P 17 C OP THEOR TIM; Cojuhari P, 1992, MAT ZAMETKI, V51, P102; Corlay S., 2015, MONTE CARLO METHODS, V21, P1; Cramer H, 1928, SKAND AKTUARIETIDSKR, V11, P13; CSORGO M, 1988, ANN PROBAB, V16, P142, DOI 10.1214/aop/1176991890; CSORGO M, 1993, STOCH PROC APPL, V45, P283, DOI 10.1016/0304-4149(93)90075-F; Csorgo M., 1993, WEIGHTED APPROXIMATI; Csorgo S, 1996, J ROY STAT SOC B MET, V58, P221; DANKEL T, 1991, SIAM J APPL MATH, V51, P568; Deheuvels P, 2003, PROG PROBAB, V55, P57; Drobinski P, 2015, BOUND-LAY METEOROL, V157, P97, DOI 10.1007/s10546-015-0035-7; ELBERT A, 1984, J MATH ANAL APPL, V98, P502, DOI 10.1016/0022-247X(84)90265-8; Fatalov VR, 2014, PROBL INFORM TRANSM+, V50, P371, DOI 10.1134/S0032946014040073; Feuerverger A, 2016, INT STAT REV, V84, P434, DOI 10.1111/insr.12112; Gao FC, 2003, ELECTRON COMMUN PROB, V8, P1; Gikhman I. I., 1969, INTRO THEORY RANDOM; Gut A, 2013, SPRINGER TEXTS STAT, P1, DOI 10.1007/978-1-4614-4708-5; Iakus S., 2008, SIMULATION INFERENCE; Johnson N. L., 1994, CONTINUOUS UNIVARIAT, V1; Kostrykin V, 2008, P AM MATH SOC, V136, P2067, DOI 10.1090/S0002-9939-08-09141-7; KREIN M. G., 1953, MAT SBORNIK, V33, P597; Kubrusly C. S., 2012, SPECTRAL THEORY OPER; Lavaud S, 2014, J OPER RISK, V9, P21, DOI 10.21314/JOP.2014.139; Liptser R. S., 2001, STAT RANDOM PROCESSE, V2; Luceno A, 2006, COMPUT STAT DATA AN, V51, P904, DOI 10.1016/j.csda.2005.09.011; Mandl P., 1968, ANAL TREATMENT ONE D; Marsaglia G., 2003, J STAT SOFTW, V8, P1, DOI DOI 10.18637/JSS.V008.I18; MASON DM, 1985, ACTA SCI MATH, V48, P315; MASON DM, 1992, ANN PROBAB, V20, P1779, DOI 10.1214/aop/1176989529; Mayorov K, 2017, THESIS; McNeil A. J., 2015, QUANTITATIVE RISK MA; Mignola G, 2006, J OPER RISK, V1, P33; PARZEN E, 1962, B INT STATIST INST, V39, P87; Pavliotis GA, 2014, TEXTS APPL MATH, V60, P1, DOI 10.1007/978-1-4939-1323-7; Scott W., 1999, COMMUNICATIONS STAT, V28; SHEPP LA, 1966, ANN MATH STAT, V37, P321, DOI 10.1214/aoms/1177699516; Shorack GR, 2009, CLASS APPL MATH, V59, P1, DOI 10.1137/1.9780898719017; SINCLAIR CD, 1990, COMMUN STAT THEORY, V19, P3677, DOI 10.1080/03610929008830405; STEPHENS MA, 1974, J AM STAT ASSOC, V69, P730, DOI 10.2307/2286009; Turk Aleksandra Brdar, 2009, WSEAS Transactions on Business and Economics, V6, P241; van der Vaart A., 2007, ASYMPTOTIC STAT; von Mises R., 1928, WAHRSCHEINLICHKEIT S; Wahlstrom J., 2013, THESIS; Zhou X., 2013, WORKING PAPER</t>
  </si>
  <si>
    <t>10.21314/JOP.2017.189</t>
  </si>
  <si>
    <t>FV4YZ</t>
  </si>
  <si>
    <t>WOS:000424584800002</t>
  </si>
  <si>
    <t>The issues with the standardized measurement approach and a potential future direction for operational risk capital modeling</t>
  </si>
  <si>
    <t>standardized measurement approach (SMA); advanced measurement approach (AMA); loss distribution approach (LDA); operational risk; capital model</t>
  </si>
  <si>
    <t>Tensions have risen in the area of operational risk following the standardized measurement approach (SMA) proposal and the possible removal of the advanced measurement approach (AMA). These tensions, created by the desire for simplicity and transparency on the one hand and risk sensitivity on the other, are well reflected in many recent articles, which mostly criticize the SMA but praise the AMA. Here, we look at the criticism and praise in two current technical papers and note that although the validity of the SMA criticism is demonstrated with analytical precision, the praise for the AMA appears to lack similar justification. The reason for this is that the simplicity and transparency of the SMA allow objective analysis, whereas the complexity and opacity of the AMA do not. Moving on from this, it is proposed that a single, universal loss distribution approach-type (LDA-type) model may be the way forward for the next generation of operational risk capital models. This way, simplicity and transparency are retained as model qualities, while risk sensitivity, albeit at the entity level, is also improved over that of the SMA due to the nature of the LDA.</t>
  </si>
  <si>
    <t>Basel Committee on Banking Supervision, 2016, STAND MEAS APPR OP R; Basel Committee on Banking Supervision, 2015, OP RISK REV SIMPL AP, P20; Cohen RD, 2016, J OPER RISK, V11, P71, DOI 10.21314/JOP.2016.178; Mignola G, 2016, J OPER RISK, V11, P51, DOI 10.21314/JOP.2016.184; Peters G, 2016, J OPER RISK, V11, P1, DOI 10.21314/JOP.2016.177</t>
  </si>
  <si>
    <t>10.21314/JOP.2017.203</t>
  </si>
  <si>
    <t>FV4ZD</t>
  </si>
  <si>
    <t>WOS:000424585200003</t>
  </si>
  <si>
    <t>Yan, H; Wood, RM</t>
  </si>
  <si>
    <t>Yan, Huan; Wood, Richard M.</t>
  </si>
  <si>
    <t>A structural model for estimating losses associated with the mis-selling of retail banking products</t>
  </si>
  <si>
    <t>operational risk; conduct risk; factor models; structural models; Bayesian networks; system dynamics</t>
  </si>
  <si>
    <t>OPERATIONAL RISK; BAYESIAN NETWORKS</t>
  </si>
  <si>
    <t>In this paper, a structural model is presented for estimating losses associated with the mis-selling of retail banking products. This is the first paper to consider factor-based modeling for this operational/conduct risk scenario. The approach employed makes use of frequency/severity techniques under the established loss distribution approach (LDA). Rather than calibrate the constituent distributions through the typical means of loss data or expert opinion, this paper develops a structural approach in which these are determined using bespoke models built on the underlying risk drivers and dynamics. For retail mis-selling, the frequency distribution is constructed using a Bayesian network, while the severity distribution is constructed using system dynamics. This has not been used to date in driver-based models for operational risk. In using system dynamics, with elements of queuing theory and multi-objective optimization, this paper advocates a versatile attitude with regard to modeling by ensuring the model is appropriately representative of the scenario in question. The constructed model is thereafter applied to a specific and currently relevant scenario involving packaged bank accounts, and illustrative capital estimates are determined. This paper finds that using structural models could provide a more risk-sensitive alternative to using loss data or expert opinion in scenario-level risk quantification. Further, these models could be exploited for a variety of risk management uses, such as the assessment of control efficacy and operational and resource planning.</t>
  </si>
  <si>
    <t>[Yan, Huan; Wood, Richard M.] Lloyds Banking Grp, Operat Risk Capital Modelling &amp; Risk Analyt, 33 Old Broad St, London EC2N 1HZ, England</t>
  </si>
  <si>
    <t>Wood, RM (reprint author), Lloyds Banking Grp, Operat Risk Capital Modelling &amp; Risk Analyt, 33 Old Broad St, London EC2N 1HZ, England.</t>
  </si>
  <si>
    <t>huan.yan09@gmail.com; richardwoodgb@hotmail.co.uk</t>
  </si>
  <si>
    <t>Wood, Richard/0000-0002-3476-395X</t>
  </si>
  <si>
    <t>Alexander C., 2000, DERIVATIVES USE TRAD, V6, P166; Alexander C., 2003, OPERATIONAL RISK REG, V1, P285; Amundson J., 2013, IND SYST ENG RES C M; Aquaro V, 2010, PHYSICA A, V389, P1721, DOI 10.1016/j.physa.2009.12.043; BAKER N, 1975, MANAGE SCI B-APPL, V21, P1164, DOI 10.1287/mnsc.21.10.1164; Basel Committee on Banking Supervision, 2006, BASEL COMMITTEE NEWS, V9; Basel Committee on Banking Supervision, 2009, OBS RANG PRACT KEY E; Chumakova D., 2012, CISC VIS NETW IND GL; Financial Conduct Authority, 2015, FIN COND AUTH HDB FC; Financial Conduct Authority, 2015, FIN COND AUTH COMPL; Finke GR, 2010, J OPER RISK, V5, P65, DOI 10.21314/JOP.2010.083; Forrester JW, 1961, IND DYNAMICS; Garvey MD, 2015, EUR J OPER RES, V243, P618, DOI 10.1016/j.ejor.2014.10.034; Giudici P, 2004, QUAL RELIAB ENG INT, V20, P407, DOI 10.1002/qre.655; Jensen Finn V., 1996, INTRO BAYESIAN NETWO, V210; Jones Ralph, 2015, GUARDIAN; Mittnik S, 2010, METHODOL COMPUT APPL, V12, P379, DOI 10.1007/s11009-007-9066-y; Neil M, 2005, RISK ANAL, V25, P963, DOI 10.1111/j.1539-6924.2005.00641.x; Neil M., 2008, J FINANCIAL TRANSFOR, V22, P131; Neil M, 2009, J OPER RISK, V4, P3, DOI 10.21314/JOP.2009.057; Ramamurthy S., 2005, CISC VIS NETW IND GL; Sanford AD, 2012, J OPER RES SOC, V63, P431, DOI 10.1057/jors.2011.7; Sanford A, 2015, J OPER RES SOC, V66, P86, DOI 10.1057/jors.2013.49; Shevchenko PV, 2006, J OPER RISK, V1, P3, DOI 10.21314/JOP.2006.016</t>
  </si>
  <si>
    <t>10.21314/JOP.2017.186</t>
  </si>
  <si>
    <t>WOS:000424584800005</t>
  </si>
  <si>
    <t>Abbasi A., 2014, P IEEE JOINT INT SEC, P55; Abbasi A, 2015, J MANAGE INFORM SYST, V31, P109, DOI 10.1080/07421222.2014.1001260; Ablon L., 2014, MARKETS CYBERCRIME T; Allamanis Miltiadis, 2013, 2013 10th IEEE Working Conference on Mining Software Repositories (MSR 2013), P53, DOI 10.1109/MSR.2013.6624004; [Anonymous], 2009, JAN 2009 THREATSC KE; anville K., 2015, NY TIMES; Bajaj K, 2014, P 11 WORK C MIN SOFT, P112; Baldi PF, 2008, ACM SIGPLAN NOTICES, V43, P543, DOI 10.1145/1449955.1449807; Barua A, 2014, EMPIR SOFTW ENG, V19, P619, DOI 10.1007/s10664-012-9231-y; Benjamin Victor, 2012, Proceedings of the 2012 IEEE International Conference on Intelligence and Security Informatics. Cyberspace, Border, and Immigration Securities (ISI 2012), P24, DOI 10.1109/ISI.2012.6283296; Benjamin V, 2016, J MANAGE INFORM SYST, V33, P482, DOI 10.1080/07421222.2016.1205918; Benjamin V, 2015, 2015 IEEE INTERNATIONAL CONFERENCE ON INTELLIGENCE AND SECURITY INFORMATICS (ISI), P85, DOI 10.1109/ISI.2015.7165944; Blei DM, 2003, J MACH LEARN RES, V3, P993, DOI 10.1162/jmlr.2003.3.4-5.993; Chen HC, 2012, MIS QUART, V36, P1165; Chen T.-H., 2015, EMPIR SOFTW ENG, P1; Chu B., 2010, EXAMINING CREATION D; Constantin L., 2016, COMPUTERWORLD; Elkind Peter, 2015, FORTUNE; EY Global Advisory Services, 2014, INS GOV RISK COMPL; Farnham G., 2013, TOOLS STANDARDS CYBE; Faust K, 1997, SOC NETWORKS, V19, P157, DOI 10.1016/S0378-8733(96)00300-0; Goel S, 2011, COMMUN ACM, V54, P132, DOI 10.1145/1978542.1978569; Grant S., 2011, 2011 18th Working Conference on Reverse Engineering, P87, DOI 10.1109/WCRE.2011.20; Higgins K., 2014, INFORMATIONWEEK DARK; Holt T. J., 2012, INT J CYBER CRIMINOL, V6, P891; Holt TJ, 2013, SOC SCI COMPUT REV, V31, P165, DOI 10.1177/0894439312452998; Keegan B., 2012, P ACM 2012 C COMP SU, P427, DOI DOI 10.1145/2145204.2145271; Kennedy D., 2011, METASPLOIT PENETRATI; Kitten T., 2014, TARGET MALWARE EXPLO; L'Huillier G., 2010, ACM SIGKDD WORKSH IN, P9; Levine M., 2015, ABC; Li WF, 2016, J MANAGE INFORM SYST, V33, P1059, DOI 10.1080/07421222.2016.1267528; Linares-Vasquez M, 2014, EMPIR SOFTW ENG, V19, P582, DOI 10.1007/s10664-012-9230-z; Linstead E, 2008, SEVENTH INTERNATIONAL CONFERENCE ON MACHINE LEARNING AND APPLICATIONS, PROCEEDINGS, P813, DOI 10.1109/ICMLA.2008.47; Mahmood A. M., 2010, MIS Q, V34, P431; Maskeri Girish, 2008, 1st India Software Engineering Conference. ISEC 2008, P113; McMillan C., 2011, 2011 IEEE 27th International Conference on Software Maintenance, P343, DOI 10.1109/ICSM.2011.6080801; McMillan R, 2012, WIRED; MOTOYAMA M, 2011, P 2011 ACM SIGCOMM C, P71, DOI DOI 10.1145/2068816.2068824; National Science and Technology Council (NSTC), 2011, STRAT PLAN FED CYB R, P1; Nunamaker J. F.  Jr., 1990, Journal of Management Information Systems, V7, P89; Nunamaker JF, 2017, MIS QUART, V41, P335, DOI 10.25300/MISQ/2017/41.2.01; Nunamaker JF, 2015, J MANAGE INFORM SYST, V32, P10, DOI 10.1080/07421222.2015.1094961; Otto on WordPress, 2009, FIND BACKDOOR HACKED; Peffers K, 2007, J MANAGE INFORM SYST, V24, P45, DOI 10.2753/MIS0742-1222240302; Prat N, 2015, J MANAGE INFORM SYST, V32, P229, DOI 10.1080/07421222.2015.1099390; Riley M., 2014, BLOOMBERG; Rios S. A., 2011, 2011 IEEE/WIC/ACM International Joint Conferences on Web Intelligence (WI) and Intelligent Agent Technologies, P339, DOI 10.1109/WI-IAT.2011.127; Samtani S, 2015, 2015 IEEE INTERNATIONAL CONFERENCE ON INTELLIGENCE AND SECURITY INFORMATICS (ISI), P31, DOI 10.1109/ISI.2015.7165935; Sandle P., 2014, REUTERS; Savage T., 2010, ICSM, P1; Shackleford D., 2015, WHOS USING CYBERTHRE; Stewart SA, 2012, J MED INTERNET RES, V14, P245, DOI 10.2196/jmir.1982; Stuart K., 2015, GUARDIAN; Symantec Corporation, 2014, INT SEC THREAT REP; Tian K, 2009, 2009 6TH IEEE INTERNATIONAL WORKING CONFERENCE ON MINING SOFTWARE REPOSITORIES, P163, DOI 10.1109/MSR.2009.5069496; Ugurel S., 2002, P 8 ACM SIGKDD INT C, P632, DOI 10.1145/775047.775141; Vijayan J., 2014, INFORMATIONWEEK DARK; Wang T, 2013, PROC IEEE INT CONF S, P240, DOI 10.1109/ICSM.2013.35; Xu Radianti J., 2010, 2010 4 INT C EM SEC, P88; Yip M, 2011, ACM WEB SCI C KOBL J, P1</t>
  </si>
  <si>
    <t>Aboelmaged MG, 2012, BUS PROCESS MANAG J, V18, P712, DOI 10.1108/14637151211270126; Adeniyi D.A., 2014, APPL COMPUTING INFOR, V12, P90; Aho AM, 2013, BUS PROCESS MANAG J, V19, P680, DOI 10.1108/BPMJ-09-2012-0098; Alegre-Vidal J, 2004, RES POLICY, V33, P829, DOI 10.1016/j.respol.2004.01.003; Allen RS, 2006, BUS PROCESS MANAG J, V12, P433, DOI 10.1108/14637150610678069; Amoako-Gyampah K, 2001, J OPER MANAG, V19, P59, DOI 10.1016/S0272-6963(00)00046-2; Amoako-Gyampah K, 2007, INT J OPER PROD MAN, V27, P928, DOI 10.1108/01443570710775801; Archak N., 2007, P ACM KDD 2007 SAN J; Archak N, 2011, MANAGE SCI, V57, P1485, DOI 10.1287/mnsc.1110.1370; Bain JS, 1951, Q J ECON, V65, P293, DOI 10.2307/1882217; Barnes D, 2001, INT J OPER PROD MAN, V21, P1076, DOI 10.1108/EUM0000000005586; Bergen M., 2002, MANAGERIAL DECISION, V23, P157, DOI DOI 10.1002/MDE.1059; Bird S., 2009, NATURAL LANGUAGE PRO; Blei DM, 2012, COMMUN ACM, V55, P77, DOI 10.1145/2133806.2133826; Blei DM, 2003, J MACH LEARN RES, V3, P993, DOI 10.1162/jmlr.2003.3.4-5.993; Bloodgood J.M., 2002, J MANAGERIAL ISSUES, V14, P418; Bo Pang, 2008, Foundations and Trends in Information Retrieval, V2, P1, DOI 10.1561/1500000001; Boyer KK, 1999, J OPER MANAG, V17, P289, DOI 10.1016/S0272-6963(98)00042-4; Boyer KK, 1998, INT J OPER PROD MAN, V18, P356, DOI 10.1108/01443579810199739; Boyer KK, 2000, J OPER MANAG, V18, P361, DOI 10.1016/S0272-6963(99)00029-7; Buntine W., 2002, ECML, P23; Buntine W., 2005, P SUBSP LAT STRUCT F; CALORI R, 1994, STRATEGIC MANAGE J, V15, P437, DOI 10.1002/smj.4250150603; CAVES RE, 1984, AM ECON REV, V74, P127; Chen HC, 2012, MIS QUART, V36, P1165; Chen JN, 2009, EXPERT SYST APPL, V36, P5432, DOI 10.1016/j.eswa.2008.06.054; Cheng D., 2008, P INT C COMP INT SEC, V2, P52; Christiansen T, 2003, INT J OPER PROD MAN, V23, P1163, DOI 10.1108/01443570310496616; Cover T., 1982, IEEE T INFORM THEORY, V13, P21; Czepiel JA, 2012, HANDBOOK OF MARKETING STRATEGY, P41; Dangayach GS, 2001, INT J OPER PROD MAN, V21, P884, DOI 10.1108/01443570110393414; de Waal BME, 2014, BUS PROCESS MANAG J, V20, P107, DOI 10.1108/BPMJ-05-2012-0045; Decker R, 2010, INT J RES MARK, V27, P293, DOI 10.1016/j.ijresmar.2010.09.001; DESARBO WS, 1991, PSYCHOMETRIKA, V56, P121, DOI 10.1007/BF02294590; Diaz MS, 2005, INT J OPER PROD MAN, V25, P781, DOI 10.1108/01443570510608600; Doan A, 2011, COMMUN ACM, V54, P86, DOI 10.1145/1924421.1924442; Domingos P, 1997, MACH LEARN, V29, P103, DOI 10.1023/A:1007413511361; Dorre J., 1999, P 5 ACM SIGKDD INT C, P398, DOI DOI 10.1145/312129.312299; Duda Richard O., 1973, PATTERN CLASSIFICATI, V3; ELROD T, 1988, MARKET SCI, V7, P21, DOI 10.1287/mksc.7.1.21; Elrod T, 2002, MARKET LETT, V13, P221, DOI 10.1023/A:1020222821774; Elrod T., 1991, MARKET LETT, V2, P253; Englyst L.N., 2003, INTEGRATED MANUFACTU, V14, P677; Eppinger S. D., 2003, PRODUCT DESIGN DEV; Erdem T, 1996, MARKET SCI, V15, P1, DOI 10.1287/mksc.15.1.1; Espino-Rodriguez TF, 2014, BUS PROCESS MANAG J, V20, P2, DOI 10.1108/BPMJ-01-2013-0012; Feldman R., 2008, P SERV SYST SERV MAN, P1; Feldman R.-S., 2006, TEXT MINING HDB; Feldman R, 2007, IEEE DATA MINING, P469, DOI 10.1109/ICDM.2007.27; Feldman R, 2010, REV ACCOUNT STUD, V15, P915, DOI 10.1007/s11142-009-9111-x; Flurry, 2014, FLURRY; Flynn BB, 2004, J OPER MANAG, V22, P439, DOI 10.1016/j.jom.2004.03.002; Friedman JH, 1997, DATA MIN KNOWL DISC, V1, P55, DOI 10.1023/A:1009778005914; Ghose A., 2008, IEEE T KNOWL DATA EN, V23, P1498; Ghose A, 2012, MARKET SCI, V31, P493, DOI 10.1287/mksc.1110.0700; Godes D, 2005, MARKET LETT, V16, P415, DOI 10.1007/s11002-005-5902-4; Goes P. B., 2014, SCIENCE, V38, P3; GREEN PE, 1978, J CONSUM RES, V5, P103, DOI 10.1086/208721; GRIFFIN A, 1993, MARKET SCI, V12, P1, DOI 10.1287/mksc.12.1.1; Griffiths T., 2003, ADV NEURAL INFORMATI, P11; Griffiths TL, 2004, P NATL ACAD SCI USA, V101, P5228, DOI 10.1073/pnas.0307752101; GRIFFITHS TL, 2002, P 24 ANN C COGN SCI, P381; Grossler A, 2006, INT J OPER PROD MAN, V26, P458, DOI 10.1108/01443570610659865; Hamel G, 2005, HARVARD BUS REV, V83, P148; Han E., 2001, P 5 PAC AS C KNOWL D, P53; Hayes R., 1984, RESTORING OUR COMPET; Hayes RH, 1998, CALIF MANAGE REV, V40, P8, DOI 10.2307/41165962; HODGKINSON GP, 1994, J MANAGE STUD, V31, P525, DOI 10.1111/j.1467-6486.1994.tb00629.x; Hofmann T, 1999, SIGIR'99: PROCEEDINGS OF 22ND INTERNATIONAL CONFERENCE ON RESEARCH AND DEVELOPMENT IN INFORMATION RETRIEVAL, P50, DOI 10.1145/312624.312649; Hofmann T, 2001, MACH LEARN, V42, P177, DOI 10.1023/A:1007617005950; Hu M., 2004, P ACM SIGKDD INT C K, P22; Jayaraman V, 1996, INT J OPER PROD MAN, V16, P27, DOI 10.1108/01443579610151742; Jurafsky D., 2009, SPEECH LANGUAGE PROC; Kacur J., 2011, P INT C SYST SIGN IM, P1; Kamakura W.A., 1989, J MARKETING RES, V26, P87; Koller D., 1997, P 14 INT C MACH LEAR, P170; Krauthammer M, 2004, J BIOMED INFORM, V37, P512, DOI 10.1016/j.jbi.2004.08.004; Lamb R., 1984, COMPETITIVE STRATEGI; Lawrence W., 2008, J SMALL BUSINESS STR, V18, P89; Lee T. Y., 2005, UT WINT INF SYST C S; Lee T, 2007, GROUP DECIS NEGOT, V16, P255, DOI 10.1007/s10726-006-9065-3; Lee TY, 2011, J MARKETING RES, V48, P881, DOI 10.1509/jmkr.48.5.881; Li F, 2010, J ACCOUNT RES, V48, P1049, DOI 10.1111/j.1475-679X.2010.00382.x; Lusch RF, 2010, IEEE INTELL SYST, V25, P71; Manning C. D., 1999, FDN STAT NATURAL LAN; Martin-Pena M., 2008, MANAGEMENT RES NEWS, V31, P200; McCallum A, 1998, AAAI 98 WORKSH LEARN, V752, P41; McKinsey, 2015, BIG DAT NEXT FRONT C; Miao QL, 2010, J AM SOC INF SCI TEC, V61, P2288, DOI 10.1002/asi.21400; MILLER JG, 1994, MANAGE SCI, V40, P285, DOI 10.1287/mnsc.40.3.285; Minarro-Viseras E, 2005, INT J OPER PROD MAN, V25, P151, DOI 10.1108/01443570510577010; Netzer O, 2012, MARKET SCI, V31, P521, DOI 10.1287/mksc.1120.0713; Ogbonaya I.O., 2008, INTRO MATLAB SIMULIN; Paiva EL, 2008, J OPER MANAG, V26, P115, DOI 10.1016/j.jom.2007.05.003; Pant G., 2009, ICIS 2009 P, P57; Pirro G, 2008, LECT NOTES COMPUT SC, V5332, P1271; PORAC JF, 1990, ACAD MANAGE REV, V15, P224, DOI 10.2307/258155; Porter M. E., 1985, COMPETITIVE ADVANTAG; Porter M. E., 1980, COMPETITIVE STRATEGY; Przewozniczek M, 2011, LOG J IGPL, V19, P357, DOI 10.1093/jigpal/jzq034; Rennie J. D., 2003, INT C MACH LEARN ICM, V3, P616; Riis JO, 2006, PROD PLAN CONTROL, V17, P176, DOI 10.1080/09537280500224085; Rosenzweig ED, 2010, PROD OPER MANAG, V19, P127, DOI 10.3401/poms.1080.01072; Rytter NG, 2007, INT J OPER PROD MAN, V27, P1093, DOI 10.1108/01443570710820648; Sahami M., 1996, KDD, V96, P335; Salton G, 1983, INTRO MODERN INFORM; SCHERER F.M., 1990, IND MARKET STRUCTURE; Schlegel G.L., 2014, J BUSINESS FORECASTI, V33, P11; Seshadri T., 2012, MARK SCI, V31, P198; Shamsuzzoha AHM, 2011, BUS PROCESS MANAG J, V17, P21, DOI 10.1108/14637151111105562; Shi M, 2013, INT J OPER PROD MAN, V33, P1283, DOI 10.1108/IJOPM-03-2012-0112; Slack N., 2002, OPERATIONS STRATEGY; SRIVASTAVA RK, 1984, J MARKETING, V48, P32, DOI 10.2307/1251212; Steyvers Mark, 2007, HDB LATENT SEMANTIC, V427, P424; Sum CC, 2004, INT J OPER PROD MAN, V24, P321, DOI 10.1108/01443570410519051; Tsai WP, 2011, ACAD MANAGE J, V54, P761, DOI 10.5465/AMJ.2011.64870138; Vulic I, 2015, INFORM PROCESS MANAG, V51, P111, DOI 10.1016/j.ipm.2014.08.003; Wallach H. M., 2006, ICML, V23, P977, DOI DOI 10.1145/1143844.1143967; Wang GA, 2011, DECIS SUPPORT SYST, V51, P413, DOI 10.1016/j.dss.2011.01.007; Ward PT, 1996, J MANAGE, V22, P597, DOI 10.1177/014920639602200404; Ward PT, 1998, DECISION SCI, V29, P1035, DOI 10.1111/j.1540-5915.1998.tb00886.x; Weiss S.M., 2010, TEXT MINING PREDICTI; West PM, 1996, J CONSUM RES, V23, P120, DOI 10.1086/209471; Wieland U, 2015, BUS PROCESS MANAG J, V21, P312, DOI 10.1108/BPMJ-04-2014-0032; Wu XD, 2008, KNOWL INF SYST, V14, P1, DOI 10.1007/s10115-007-0114-2; Xiao-peng Y., 2007, P INT C MACH LEARN C, V6, P3425; Yu W., 2009, NUBS RES PAPER SERIE, P1; Yu Y, 2013, DECIS SUPPORT SYST, V55, P919, DOI 10.1016/j.dss.2012.12.028; ZAJAC EJ, 1991, ACAD MANAGE REV, V16, P37, DOI 10.2307/258606</t>
  </si>
  <si>
    <t>Anzanello, M; Mazzillo, C; Tortorella, G; Marodin, G</t>
  </si>
  <si>
    <t>Anzanello, Michel; Mazzillo, Cezar; Tortorella, Guilherme; Marodin, Giuliano</t>
  </si>
  <si>
    <t>Variable selection framework for allocating products to recommended replenishment models in VMI applications</t>
  </si>
  <si>
    <t>JOURNAL OF ADVANCES IN MANAGEMENT RESEARCH</t>
  </si>
  <si>
    <t>K-nearest neighbour (KNN); Principal component analysis (PCA); Supply chain management (SCM); Vendor managed inventory (VMI); Market metrics; Replenishment model</t>
  </si>
  <si>
    <t>VENDOR-MANAGED INVENTORY; LINEAR DISCRIMINANT-ANALYSIS; PRINCIPAL COMPONENT ANALYSIS; K-NEAREST-NEIGHBOR; SUPPLY CHAIN; CLASSIFICATION; PERFORMANCE; SYSTEM; UNCERTAINTY; DYNAMICS</t>
  </si>
  <si>
    <t>Purpose - The purpose of this paper is to propose a multivariate-based method to classify products in replenishment categories based on principal component analysis (PCA) along with two classification algorithms, k-nearest neighbor (KNN) and linear discriminant analysis (LDA). Design/methodology/approach - In the propositions, PCA is applied to data describing products' features and demand behavior, and a variable importance index (VII) is derived based on PCA parameters. Next, products are allocated to inventory replenishment models applying the KNNs to all original variables; the classification accuracy is then assessed. The variable with the smallest VII is removed and a new classification is carried out; this iterative procedure is performed until a single variable is left. The subset yielding the maximum classification accuracy is recommended for future classification. The aforementioned procedure is repeated replacing the KNN by the LDA. Findings - When applied to real data from a consulting company, the KNN classification technique led to higher performance levels than LDA, yielding 89.4 percent average accuracy and retaining about 80 percent of the original variables. On the other hand, LDA reached 87.1 percent average accuracy and retained 95 percent of the variables. Based on such results, the authors' findings suggest that 14 out of the 24 variables are crucial in determining an inventory replenishment model for a product in a specific location replacement. Several of the retained variables were typically used in reorder point estimation or associated to market profile in specific locals. Originality/value - The idea of this paper is to remove irrelevant and noisy market metrics that jeopardize the correct allocation of products to the most appropriate replenishment model.</t>
  </si>
  <si>
    <t>[Anzanello, Michel; Mazzillo, Cezar] Univ Fed Rio Grande do Sul, Dept Ind Engn &amp; Transportat, Porto Alegre, RS, Brazil; [Tortorella, Guilherme] Univ Fed Santa Catarina, Dept Ind Engn &amp; Syst, Florianopolis, SC, Brazil; [Marodin, Giuliano] Univ South Carolina, Dept Management Sci, Columbia, SC USA</t>
  </si>
  <si>
    <t>Tortorella, G (reprint author), Univ Fed Santa Catarina, Dept Ind Engn &amp; Syst, Florianopolis, SC, Brazil.</t>
  </si>
  <si>
    <t>gtortorella@bol.com.br</t>
  </si>
  <si>
    <t>Anzanello, Michel/L-8361-2017</t>
  </si>
  <si>
    <t>Abdi H, 2010, WIRES COMPUT STAT, V2, P433, DOI 10.1002/wics.101; Akhbari M., 2014, J OPTIMIZATION IND E, V7, P75; Akhbari M., 2014, INT J ENG T B, V27, P1681; Amores J, 2006, PATTERN RECOGN LETT, V27, P201, DOI 10.1016/j.patrec.2005.08.019; Anzanello MJ, 2009, CHEMOMETR INTELL LAB, V97, P111, DOI 10.1016/j.chemolab.2009.03.004; Arshinder A., 2008, J ADV MANAGEMENT RES, V5, P20; Ballabio D, 2010, ANAL CHIM ACTA, V657, P116, DOI 10.1016/j.aca.2009.10.033; Bartholomew D. J., 2010, INT ENCY ED, V3, P12; Celisse A., 2012, J SOC FRANCAISE STAT, V152, P83; Chae B, 2009, SUPPLY CHAIN MANAG, V14, P422, DOI 10.1108/13598540910995192; Cheng HC, 2010, IND MANAGE DATA SYST, V110, P453, DOI 10.1108/02635571011030079; Ching W. K., 2005, INT C COMP SCI ITS A, P342; Choi SI, 2012, SIGNAL PROCESS, V92, P636, DOI 10.1016/j.sigpro.2011.08.023; Chong IG, 2007, IIE TRANS, V39, P795, DOI 10.1080/07408170601142668; Collin J, 2009, SUPPLY CHAIN MANAG, V14, P411, DOI 10.1108/13598540910995174; Dakhlaoui H, 2012, J HYDROL, V444, P161, DOI 10.1016/j.jhydrol.2012.04.015; De Toni AF, 2005, INT J PROD ECON, V96, P63, DOI 10.1016/j.ijpe.2004.03.003; Deshmukh S. G., 2015, J ADV MANAGEMENT RES, V12, P226; Dev NK, 2011, J ADV MANAG RES, V8, P195, DOI 10.1108/09727981111175948; Disney SM, 2003, INT J PROD ECON, V85, P199, DOI 10.1016/S0925-5273(03)00110-5; Dixit V, 2013, J ADV MANAG RES, V10, P230, DOI 10.1108/JAMR-05-2013-0031; Duda R. O., 2012, PATTERN CLASSIFICATI; Farzipoor S.R., 2009, J ADV MANAGEMENT RES, V6, P144; Fisher RA, 1936, ANN EUGENIC, V7, P179, DOI 10.1111/j.1469-1809.1936.tb02137.x; Gao YL, 2010, NEUROCOMPUTING, V73, P3079, DOI 10.1016/j.neucom.2010.06.024; Gertheiss J, 2009, CHEMOMETR INTELL LAB, V99, P30, DOI 10.1016/j.chemolab.2009.07.004; Ghosh K, 2014, COMPUT CHEM ENG, V60, P260, DOI 10.1016/j.compchemeng.2013.09.014; Goldratt E., 1984, GOAL PROCESS ONGOING; Guyon I., 2003, Journal of Machine Learning Research, V3, P1157, DOI 10.1162/153244303322753616; Hair J.F., 2010, MULTIVARIATE DATA AN, V7; Han J, 2006, DATA MINING CONCEPTS; Hardle W., 2003, METRIKA, V64, P121; He SG, 2011, EXPERT SYST APPL, V38, P14602, DOI 10.1016/j.eswa.2011.05.022; Hoberg K, 2014, INT J PROD ECON, V156, P132, DOI 10.1016/j.ijpe.2014.05.019; Hongjie L., 2011, EXPERT SYSTEMS APPL, V38, P9287; Ivanov D, 2013, EUR J OPER RES, V224, P313, DOI 10.1016/j.ejor.2012.08.021; Izenman AJ, 2008, SPRINGER TEXTS STAT, P1, DOI 10.1007/978-0-387-78189-1_1; Jolliffe I. T., 2006, PRINCIPAL COMPONENT; Kim DY, 2010, SUPPLY CHAIN MANAG, V15, P187, DOI 10.1108/13598541011039947; Kitani E. C., 2007, P 27 C SBC RIO DE JA; Kristianto Y, 2010, J ADV MANAG RES, V7, P233, DOI 10.1108/09727981011085011; Liu LB, 2008, SUPPLY CHAIN MANAG, V13, P435, DOI 10.1108/13598540810905697; Malinowski E. R., 2002, FACTOR ANAL CHEM; Martinez AM, 2001, IEEE T PATTERN ANAL, V23, P228, DOI 10.1109/34.908974; Moropoulou A, 2009, J CULT HERIT, V10, P73, DOI 10.1016/j.culher.2008.03.007; Mula J, 2006, INT J PROD ECON, V103, P271, DOI 10.1016/j.ijpe.2005.09.001; Niknamfar AH, 2015, IND MANAGE DATA SYST, V115, P1086, DOI 10.1108/IMDS-03-2015-0073; Pang S, 2005, IEEE T SYST MAN CY B, V35, P905, DOI 10.1109/TSMCB.2005.847744; Park CH, 2008, PATTERN RECOGN LETT, V29, P878, DOI 10.1016/j.patrec.2008.01.003; Park J, 2010, IND MANAGE DATA SYST, V110, P495, DOI 10.1108/02635571011038990; Pashaei S, 2015, SUPPLY CHAIN MANAG, V20, P98, DOI 10.1108/SCM-12-2013-0487; Rao KR, 2007, CHEMOMETR INTELL LAB, V86, P68, DOI 10.1016/j.chemolab.2006.08.007; Reddy M, 2007, J ADV MANAG RES, V4, P83, DOI 10.1108/97279810780001254; Rencher A., 2002, METHODS MULTIVARIATE; Rencher A.C., 2012, METHODS MULTIVARIATE; Rossini Karina, 2012, Prod., V22, P380, DOI 10.1590/S0103-65132012000300003; Sahmer K, 2008, FOOD QUAL PREFER, V19, P141, DOI 10.1016/j.foodqual.2007.03.007; Sari K, 2008, IND MANAGE DATA SYST, V108, P495, DOI 10.1108/02635570810868353; Seth N, 2006, SUPPLY CHAIN MANAG, V11, P82, DOI 10.1108/13598540610642501; Shreve J, 2011, DECIS SUPPORT SYST, V52, P247, DOI 10.1016/j.dss.2011.08.001; Simchi-Levi D., 1999, DESIGNING MANAGING S; Soufifard R., 2006, THESIS; Su MY, 2011, J NETW COMPUT APPL, V34, P722, DOI 10.1016/j.jnca.2010.10.009; Syms C., 2008, PRINCIPAL COMPONENT; Wang AG, 2015, KNOWL-BASED SYST, V83, P81, DOI 10.1016/j.knosys.2015.03.009; Wold S, 2001, CHEMOMETR INTELL LAB, V58, P109, DOI 10.1016/S0169-7439(01)00155-1; Xu P, 2009, COMPUT STAT DATA AN, V53, P1674, DOI 10.1016/j.csda.2008.02.005; Yao YL, 2007, DECIS SUPPORT SYST, V43, P663, DOI 10.1016/j.dss.2005.05.021; YIN Robert K, 2003, ESTUDO CASO PLANEJAM; Yu YG, 2012, INT J PROD ECON, V136, P266, DOI 10.1016/j.ijpe.2011.11.029; Yu YG, 2010, EUR J OPER RES, V206, P361, DOI 10.1016/j.ejor.2010.02.039; Zanoni S, 2012, INT J PROD ECON, V140, P721, DOI 10.1016/j.ijpe.2011.08.018; Zhang TL, 2007, INT J PROD ECON, V109, P241, DOI 10.1016/j.ijpe.2006.12.051; Zhu QH, 2010, SUPPLY CHAIN MANAG, V15, P306, DOI 10.1108/13598541011054670</t>
  </si>
  <si>
    <t>0972-7981</t>
  </si>
  <si>
    <t>2049-3207</t>
  </si>
  <si>
    <t>J ADV MANAG RES</t>
  </si>
  <si>
    <t>J. Adv. Manag. Res.</t>
  </si>
  <si>
    <t>10.1108/JAMR-07-2016-0058</t>
  </si>
  <si>
    <t>EX0QV</t>
  </si>
  <si>
    <t>WOS:000402926800002</t>
  </si>
  <si>
    <t>Predicting Corporate Bankruptcy: An Evaluation of Alternative Statistical Frameworks</t>
  </si>
  <si>
    <t>JOURNAL OF BUSINESS FINANCE &amp; ACCOUNTING</t>
  </si>
  <si>
    <t>corporate bankruptcy prediction; binary classifiers; statistical learning</t>
  </si>
  <si>
    <t>FINANCIAL DISTRESS; DISCRIMINANT-ANALYSIS; NEURAL-NETWORKS; LOGISTIC-REGRESSION; FAILURE PREDICTION; RATIOS; MODEL; CLASSIFICATION; CLASSIFIERS; PERFORMANCE</t>
  </si>
  <si>
    <t>Corporate bankruptcy prediction has attracted significant research attention from business academics, regulators and financial economists over the past five decades. However, much of this literature has relied on quite simplistic classifiers such as logistic regression and linear discriminant analysis (LDA). Based on a large sample of US corporate bankruptcies, we examine the predictive performance of 16 classifiers, ranging from the most restrictive classifiers (such as logit, probit and linear discriminant analysis) to more advanced techniques such as neural networks, support vector machines (SVMs) and new age statistical learning models including generalised boosting, AdaBoost and random forests. Consistent with the findings of Jones etal. (), we show that quite simple classifiers such as logit and LDA perform reasonably well in bankruptcy prediction. However, we recommend the use of new age classifiers in corporate bankruptcy modelling because: (1) they predict significantly better than all other classifiers on both the cross-sectional and longitudinal test samples; (2) the models may have considerable practical appeal because they are relatively easy to estimate and implement (for instance, they require minimal researcher intervention for data preparation, variable selection and model architecture specification); and (3) while the underlying model structures can be very complex, we demonstrate that new age classifiers have a reasonably good level of interpretability through such metrics as relative variable importances (RVIs).</t>
  </si>
  <si>
    <t>[Jones, Stewart; Johnstone, David] Univ Sydney, Sydney, NSW 2006, Australia; [Wilson, Roy] Univ New South Wales, Australian Ctr Commercial Math, Sydney, NSW 2052, Australia</t>
  </si>
  <si>
    <t>Jones, S (reprint author), Univ Sydney, Sch Business, Discipline Accounting, Codrington Bldg,Cnr Codrington St &amp; Rose Lane, Darlington, NSW 2006, Australia.</t>
  </si>
  <si>
    <t>stewart.jones@sydney.edu.au</t>
  </si>
  <si>
    <t>Australian Research Council [ARC A7769]</t>
  </si>
  <si>
    <t>Stewart Jones and David Johnstone are both at the University of Sydney, Australia. Roy Wilson is with the Australian Centre for Commercial Mathematics, University of New South Wales, Australia. The authors acknowledge financial assistance for this project from the Australian Research Council. Financial support for this project was provided by the Australian Research Council. ARC A7769.</t>
  </si>
  <si>
    <t>Agarwal A., 1999, J APPL BUSINESS RES, V15, P1; Cortes EA, 2007, APPL INTELL, V27, P29, DOI 10.1007/s10489-006-0028-9; Altman E. I., 2002, BANKRUPTCY CREDIT RI; Altman E.J., 1977, J BANK FINANC, V1, P29, DOI DOI 10.1016/0378-4266(77)90017-6; ALTMAN EI, 1968, J FINANC, V23, P589, DOI 10.2307/2978933; ALTMAN EI, 1994, J BANK FINANC, V18, P505, DOI 10.1016/0378-4266(94)90007-8; ASQUITH P, 1994, Q J ECON, V109, P625, DOI 10.2307/2118416; Baesens B, 2003, J OPER RES SOC, V54, P627, DOI 10.1057/palgrave.jors.2601545; Bauer J, 2014, J BANK FINANC, V40, P432, DOI 10.1016/j.jbankfin.2013.12.013; Beaver WH, 2005, REV ACCOUNT STUD, V10, P93, DOI 10.1007/s11142-004-6341-9; BEAVER WH, 1966, J ACCOUNTING RES, V4, P71, DOI 10.2307/2490171; BOX GEP, 1964, J ROY STAT SOC B, V26, P211; Breiman L, 2001, MACH LEARN, V45, P5, DOI 10.1023/A:1010933404324; Breiman Leo, 1984, CLASSIFICATION REGRE; COATS PK, 1993, FINANC MANAGE, V22, P142, DOI 10.2307/3665934; Darrell D, 2003, PRINC SER FINANC, P1; DEANGELO H, 1990, J FINANC, V45, P1415, DOI 10.2307/2328743; EFRON B, 1975, J AM STAT ASSOC, V70, P311, DOI 10.2307/2285814; Friedman J, 2000, ANN STAT, V28, P337, DOI 10.1214/aos/1016218223; Friedman JH, 2001, ANN STAT, V29, P1189, DOI 10.1214/aos/1013203451; Friedman JH, 2003, STAT MED, V22, P1365, DOI 10.1002/sim.1501; FRYDMAN H, 1985, J FINANC, V40, P269, DOI 10.2307/2328060; Greene WH, 2008, QUANT METH APPL ECON, P14; Hand DJ, 2009, MACH LEARN, V77, P103, DOI 10.1007/s10994-009-5119-5; Hastie Trevor, 2009, ELEMENTS STAT LEARNI; Hillegeist SA, 2004, REV ACC STUD, V9, P5, DOI 10.1023/B:RAST.0000013627.90884.b7; Hu YC, 2008, KNOWL-BASED SYST, V21, P383, DOI 10.1016/j.knosys.2008.02.002; Huysmans J, 2006, EXPERT SYST APPL, V30, P479, DOI 10.1016/j.eswa.2005.10.005; Jo HK, 1997, EXPERT SYST APPL, V13, P97, DOI 10.1016/S0957-4174(97)00011-0; JONES FL, 1987, J ACCOUNTING LIT, V6, P131; Jones S, 2004, ACCOUNT REV, V79, P1011, DOI 10.2308/accr.2004.79.4.1011; Jones S, 2008, QUANT METH APPL ECON, P1; Jones S, 2016, WORKING PAPER; Jones S, 2015, J BANK FINANC, V56, P72, DOI 10.1016/j.jbankfin.2015.02.006; Jones S, 2012, J BEHAV FINANC, V13, P281, DOI 10.1080/15427560.2012.735299; Jones S, 2011, ACCOUNT HORIZ, V25, P41, DOI 10.2308/acch.2011.25.1.41; JOY M. O, 1975, J FINANCIAL QUANTITA, V10, P723; Kim MJ, 2012, EXPERT SYST APPL, V39, P9308, DOI 10.1016/j.eswa.2012.02.072; Kleinbaum DG, 2012, STAT BIOL HEALTH, P1, DOI 10.1007/978-1-4419-6646-9; LAU AHL, 1987, J ACCOUNTING RES, V25, P127, DOI 10.2307/2491262; Lin FY, 2001, KNOWL-BASED SYST, V14, P189, DOI 10.1016/S0950-7051(01)00096-X; MCFADDEN D, 1976, ANN ECON SOC MEAS, V5, P511; Neophytou E., 2004, J BUSINESS FINANCE A, V31, P677, DOI DOI 10.1111/J.0306-686X.2004.00553.X; OHLSON JA, 1980, J ACCOUNTING RES, V18, P109, DOI 10.2307/2490395; Olmeda I., 1997, Computational Economics, V10, P317, DOI 10.1023/A:1008668718837; Schapire R. E., 2012, BOOSTING FDN ALGORIT; Shumway T, 2001, J BUS, V74, P101, DOI 10.1086/209665; Strang G., 1980, LINEAR ALGEBRA ITS A; Sun J, 2008, EXPERT SYST APPL, V35, P818, DOI 10.1016/j.eswa.2007.07.045; Swets JA, 2000, SCI AM, V283, P82, DOI 10.1038/scientificamerican1000-82; WILSON RL, 1994, DECIS SUPPORT SYST, V11, P545, DOI 10.1016/0167-9236(94)90024-8; Wu CH, 2007, EXPERT SYST APPL, V32, P397, DOI 10.1016/j.eswa.2005.12.008; ZMIJEWSKI ME, 1984, J ACCOUNTING RES, V22, P59, DOI 10.2307/2490859; Zou H, 2005, J ROY STAT SOC B, V67, P301, DOI 10.1111/j.1467-9868.2005.00503.x</t>
  </si>
  <si>
    <t>0306-686X</t>
  </si>
  <si>
    <t>1468-5957</t>
  </si>
  <si>
    <t>J BUS FINAN ACCOUNT</t>
  </si>
  <si>
    <t>J. Bus. Finan. Account.</t>
  </si>
  <si>
    <t>10.1111/jbfa.12218</t>
  </si>
  <si>
    <t>EM9LJ</t>
  </si>
  <si>
    <t>WOS:000395632800001</t>
  </si>
  <si>
    <t>Adomavicius G, 2005, IEEE T KNOWL DATA EN, V17, P734, DOI 10.1109/TKDE.2005.99; Ahuja G, 2001, STRATEGIC MANAGE J, V22, P197, DOI 10.1002/smj.157; AMIT R, 1990, MANAGE SCI, V36, P1232; Betton S. B., 2008, HDB CORPORATE FINANC, V2, P291; Blei DM, 2012, COMMUN ACM, V55, P77, DOI 10.1145/2133806.2133826; Blei DM, 2003, J MACH LEARN RES, V3, P993, DOI 10.1162/jmlr.2003.3.4-5.993; Chakrabarti A, 2013, ORGAN SCI, V24, P1805, DOI 10.1287/orsc.1120.0811; Chen HC, 2012, MIS QUART, V36, P1165; Chiang R. H. L., 2012, ACM T MANAGEMENT INF, V3, P12; Chung S, 2000, STRATEGIC MANAGE J, V21, P1; Cohen L, 2008, J POLIT ECON, V116, P951, DOI 10.1086/592415; Easley D, 2010, NETWORKS CROWDS MARK; Einav Liran, 2013, 19035 NBER; Erel I, 2012, J FINANC, V67, P1045, DOI 10.1111/j.1540-6261.2012.01741.x; Fallick B, 2006, REV ECON STAT, V88, P472, DOI 10.1162/rest.88.3.472; Faraj S, 2011, ORGAN SCI, V22, P1464, DOI 10.1287/orsc.1100.0600; Ghose A, 2012, MARKET SCI, V31, P493, DOI 10.1287/mksc.1110.0700; Goldenberg A., 2010, FDN TRENDS MACHINE L, V2, P129, DOI DOI 10.1561/2200000005; GOMPERS PA, 1995, J FINANC, V50, P1461, DOI 10.1111/j.1540-6261.1995.tb05185.x; Handcock Mark S., 2008, J STAT SOFTW, V24, P1, DOI DOI 10.18637/JSS.V024.I01; Hochberg YV, 2007, J FINANC, V62, P251, DOI 10.1111/j.1540-6261.2007.01207.x; Hunter DR, 2006, J COMPUT GRAPH STAT, V15, P565, DOI 10.1198/106186006X133069; Inouye D., 2014, P 31 INT C MACH LEAR, P683; Jackson M. O., 2010, SOCIAL EC NETWORKS; Lancichinetti A, 2015, PHYS REV X, V5, DOI 10.1103/PhysRevX.5.011007; Lorenzoni G, 1999, STRATEGIC MANAGE J, V20, P317, DOI 10.1002/(SICI)1097-0266(199904)20:4&lt;317::AID-SMJ28&gt;3.0.CO;2-3; MIKKELSON WH, 1985, J FINANC ECON, V14, P523, DOI 10.1016/0304-405X(85)90025-X; Mitsuhashi H, 2009, ACAD MANAGE J, V52, P975, DOI 10.5465/AMJ.2009.44634482; Moscarini G, 2007, SCAND J ECON, V109, P807, DOI 10.1111/j.1467-9442.2007.00510.x; Mowery DC, 1998, RES POLICY, V27, P507, DOI 10.1016/S0048-7333(98)00066-3; Rhodes-Kropf M, 2008, J FINANC, V63, P1169, DOI 10.1111/j.1540-6261.2008.01355.x; Sears J, 2014, STRATEGIC MANAGE J, V35, P48, DOI 10.1002/smj.2083; Shi Z, 2014, MIS QUART, V38, P123, DOI 10.25300/MISQ/2014/38.1.06; Shmueli G, 2011, MIS QUART, V35, P553; Skerlavaj M, 2010, J INF TECHNOL, V25, P189, DOI 10.1057/jit.2010.3; Snijders T. A. B., 2002, J SOCIAL STRUCTURE, V3, P1; Stuart TE, 1998, ADMIN SCI QUART, V43, P668, DOI 10.2307/2393679; Stuart TE, 2010, J FINANC ECON, V97, P174, DOI 10.1016/j.jfineco.2010.03.012; Teh YW, 2006, J AM STAT ASSOC, V101, P1566, DOI 10.1198/016214506000000302; Wang L, 2007, STRATEG MANAGE J, V28, P1291, DOI 10.1002/smj.638; Whinston AB, 2004, MIS QUART, V28, P149; Xu LZ, 2014, MANAGE SCI, V60, P1392, DOI 10.1287/mnsc.2014.1952</t>
  </si>
  <si>
    <t>Barbieri N, 2013, KNOWL INF SYST, V37, P555, DOI 10.1007/s10115-013-0646-6; Bi B., 2014, P 7 ACM INT C WEB SE, P513, DOI DOI 10.1145/2556195.2556229; Blei DM, 2003, J MACH LEARN RES, V3, P993, DOI 10.1162/jmlr.2003.3.4-5.993; Bouma Gerlof, 2009, P GSCL, P31; Breese J.S., 1998, P 14 C UNC ART INT, P43; Buhalis D, 2008, TOURISM MANAGE, V29, P609, DOI 10.1016/j.tourman.2008.01.005; CHEETHAM A H, 1969, Journal of Paleontology, V43, P1130; Chen HC, 2012, MIS QUART, V36, P1165; Cialdini RB, 2004, ANNU REV PSYCHOL, V55, P591, DOI 10.1146/annurev.psych.55.090902.142015; Cremonesi P., 2010, P 4 ACM C REC SYST, P39, DOI DOI 10.1145/1864708.1864721; Currie RR, 2008, INT J CULT TOUR HOSP, V2, P12, DOI 10.1108/17506180810856112; Fouss F, 2007, IEEE T KNOWL DATA EN, V19, P355, DOI 10.1109/TKDE.2007.46; Ge Y., 2011, P 17 ACM SIGKDD INT, P983, DOI DOI 10.1145/2020408.2020568; Heinrich G., 2005, TECH REP; Hu Yifan, 2008, IEEE INT C DAT MIN I, P263, DOI DOI 10.1109/ICDM.2008.22; Jamali M, 2010, P 4 ACM C REC SYST, V2010, P135, DOI DOI 10.1145/1864708.1864736; Jiang M., 2012, P 21 ACM INT C INF K, P45, DOI DOI 10.1145/2396761.2396771; King I., 2010, P 19 INT C WORLD WID, P1355, DOI DOI 10.1145/1772690.1772927; Lim E.P., 2013, ACM T MANAGE INF SYS, V3; Liu B., 2013, P SIAM INT C DAT MIN, P396, DOI DOI 10.1137/1.9781611972832.44; Liu L., 2010, P 19 ACM INT C INF K, P199, DOI DOI 10.1016/J.POWTEC.2010.01.007; Liu Q, 2011, DAT MIN ICDM 2011 IE, P407; Liu Q, 2014, IEEE T KNOWL DATA EN, V26, P278, DOI 10.1109/TKDE.2012.233; Liu Q, 2012, IEEE T SYST MAN CY B, V42, P218, DOI 10.1109/TSMCB.2011.2163711; Ma H., 2011, P 4 ACM INT C WEB SE, P287, DOI DOI 10.1145/1935826.1935877; Ma H., 2008, P 17 ACM C INF KNOWL, P931, DOI DOI 10.1145/1458082.1458205; Murphy L, 2007, INT J CONSUM STUD, V31, P517, DOI 10.1111/j.1470-6431.2007.00608.x; Nallapati R. M., 2008, P 14 ACM SIGKDD INT, P542, DOI DOI 10.1145/1401890.1401957; Pan Y, 2013, P 7 ACM C REC SYST, P69; Sarwar B, 2001, P 10 INT C WORLD WID, P285, DOI DOI 10.1145/371920.372071; Schiaffino S, 2009, EXPERT SYST APPL, V36, P1291, DOI 10.1016/j.eswa.2007.11.032; Srivihok A., 2005, P 7 INT C EL COMM XI, P287; Steyvers Mark, 2007, HDB LATENT SEMANTIC, V427, P424; Tan C, 2014, ACM T INTEL SYST TEC, V5, DOI 10.1145/2542665; Wang C., 2011, P 17 ACM SIGKDD INT, P448, DOI [DOI 10.1145/2020408.2020480, 10.1145/2020408.2020480]; Wang X., 2013, P 19 ACM SIGKDD INT, P1115; Werthner H, 2004, COMMUN ACM, V47, P101, DOI 10.1145/1035134.1035141; Werthner H., 2002, IJCAI 2003 18 INT JO; Wu HC, 2008, ACM T INFORM SYST, V26, DOI 10.1145/1361684.1361686; Yang X., 2012, P 18 ACM SIGKDD INT, P1267; Ye M., 2012, P 35 INT ACM SIGIR C, P671; Yuan Q., 2011, P 5 ACM C REC SYST, P245; Zhao JL, 2014, J MANAG ANAL, V1, P169, DOI 10.1080/23270012.2014.968643; Zhao T., 2014, P 23 ACM INT C C INF, P261, DOI DOI 10.1145/2661829.2661998; Zhao WNX, 2011, LECT NOTES COMPUT SC, V6611, P338, DOI 10.1007/978-3-642-20161-5_34</t>
  </si>
  <si>
    <t>Abzug R, 1999, NONPROF VOLUNT SEC Q, V28, P416, DOI 10.1177/0899764099284003; Adkins S, 1999, CAUSE RELATED MARKET; AITCHISON J, 1980, BIOMETRIKA, V67, P261, DOI 10.2307/2335470; Amato LH, 2007, J BUS ETHICS, V72, P229, DOI 10.1007/s10551-006-9167-5; Amato LH, 2012, J BUS ETHICS, V107, P435, DOI 10.1007/s10551-011-1048-x; Aquino K, 2009, J PERS SOC PSYCHOL, V97, P123, DOI 10.1037/a0015406; Arendt S, 2010, MANAGE DECIS, V48, P1469, DOI 10.1108/00251741011090289; Asslander MS, 2013, J BUS ETHICS, V116, P751, DOI 10.1007/s10551-013-1819-7; Atakan MGS, 2007, J BUS ETHICS, V76, P55, DOI 10.1007/s10551-006-9274-3; Barone MJ, 2000, J ACAD MARKET SCI, V28, P248, DOI 10.1177/0092070300282006; Basil DZ, 2009, J BUS ETHICS, V85, P387, DOI 10.1007/s10551-008-9741-0; BENNETT JT, 1993, J CONSUM AFF, V27, P397, DOI 10.1111/j.1745-6606.1993.tb00755.x; Berens G, 2007, J BUS ETHICS, V74, P233, DOI 10.1007/s10551-006-9232-0; Berseder M., 2011, J BUS ETHICS, V104, P449; Bhattacharya CB, 2008, MIT SLOAN MANAGE REV, V49, P37; Bigne E, 2012, EUR J MARKETING, V46, P575, DOI 10.1108/03090561211202620; Blei D. M., 2009, TEXT MINING CLASSIFI, P71; Blei DM, 2007, ANN APPL STAT, V1, P17, DOI 10.1214/07-AOAS114; Blei DM, 2003, J MACH LEARN RES, V3, P993, DOI 10.1162/jmlr.2003.3.4-5.993; Bowie NE, 2002, J BUS ETHICS, V38, P381, DOI 10.1023/A:1016080107462; Bravo R, 2012, J BUS ETHICS, V107, P129, DOI 10.1007/s10551-011-1027-2; Brik A., 2011, J BUS ETHICS, V99, P307, DOI DOI 10.1007/S10551-010-0658-Z; Brown TJ, 1997, J MARKETING, V61, P68, DOI 10.2307/1252190; Campbell L, 1999, J BUS ETHICS, V19, P375, DOI 10.1023/A:1006080417909; Carroll A., 1991, BUS HORIZONS, V34, P39, DOI [10.1016/0007-6813(91)90005-G, DOI 10.1016/0007-6813(91)90005-G]; Carroll A. B., 1979, ACAD MANAGE REV, V4, P497, DOI DOI 10.5465/AMR.1979.4498296; Carter RE, 2010, J ACAD MARKET SCI, V38, P759, DOI 10.1007/s11747-010-0189-2; Chabowski BR, 2011, J ACAD MARKET SCI, V39, P55, DOI 10.1007/s11747-010-0212-7; Chang CT, 2008, PSYCHOL MARKET, V25, P1089, DOI 10.1002/mar.20255; Delen D, 2008, EXPERT SYST APPL, V34, P1707, DOI 10.1016/j.eswa.2007.01.035; Deng XM, 2012, J BUS ETHICS, V107, P159, DOI 10.1007/s10551-011-1031-6; Du SL, 2013, J BUS ETHICS, V114, P155, DOI 10.1007/s10551-012-1333-3; Du SL, 2012, J BUS ETHICS, V110, P413, DOI 10.1007/s10551-012-1490-4; Ellen PS, 2000, J RETAILING, V76, P393, DOI 10.1016/S0022-4359(00)00032-4; Erwin PM, 2011, J BUS ETHICS, V99, P535, DOI 10.1007/s10551-010-0667-y; Ettenson R, 2005, INT MARKET REV, V22, P199, DOI 10.1108/02651330510593278; Feinerer I, 2008, J STAT SOFTW, V25, P1; File KM, 1998, J BUS ETHICS, V17, P1529, DOI 10.1023/A:1005869418526; Filo K, 2011, J LEISURE RES, V43, P491; Fock HKY, 2005, EUR J MARKETING, V39, P33, DOI 10.1108/03090560510572007; Freeman R., 2007, MANAGING STAKEHOLDER; Griffiths TL, 2004, P NATL ACAD SCI USA, V101, P5228, DOI 10.1073/pnas.0307752101; Grun B, 2011, J STAT SOFTW, V40, P1; Hawkins R, 2012, THIRD WORLD Q, V33, P1783, DOI 10.1080/01436597.2012.728315; Hearst M. A., 1999, P 37 ANN M ASS COMP, V37, P3, DOI DOI 10.3115/1034678.1034679; Henderson T, 2010, J MARKETING, V74, P41, DOI 10.1509/jmkg.74.6.41; Hoeffler S, 2002, J PUBLIC POLICY MARK, V21, P78, DOI 10.1509/jppm.21.1.78.17600; Holmes D. I., 2003, CHANCE, V16, P5; IEG, 2013, IEG SPONSORSHIP REPO; Jurafsky Daniel, 2000, SPEECH LANGUAGE PROC; Kim HR, 2010, J BUS ETHICS, V95, P557, DOI 10.1007/s10551-010-0438-9; Kim JE, 2013, J BUS ETHICS, V112, P79, DOI 10.1007/s10551-012-1233-6; King S., 1991, J CONSUMER MARKETING, V8, P43; Knox S, 2007, J BUS ETHICS, V75, P115, DOI 10.1007/s10551-006-9258-3; Krishna A, 2009, MANAGE SCI, V55, P1469, DOI 10.1287/mnsc.1090.1043; Kropp F, 2005, INT MARKET REV, V22, P7, DOI 10.1108/02651330510581154; La Ferle C, 2013, J BUS RES, V66, P364, DOI 10.1016/j.jbusres.2011.08.017; Lafferty BA, 2007, J BUS RES, V60, P447, DOI 10.1016/j.jbusres.2006.09.030; Larson BV, 2008, J ACAD MARKET SCI, V36, P271, DOI 10.1007/s11747-007-0056-y; Leonidou CN, 2013, J ACAD MARKET SCI, V41, P151, DOI 10.1007/s11747-012-0317-2; Leszczyc PTLP, 2010, MANAGE SCI, V56, P399, DOI 10.1287/mnsc.1090.1120; Li H, 2012, J GAMBL STUD, V28, P515, DOI 10.1007/s10899-011-9270-0; Li ZS, 2008, LECT NOTES COMPUT SC, V5152, P842; Lindorff M, 2012, J BUS ETHICS, V110, P457, DOI 10.1007/s10551-012-1493-1; Liu Y, 2004, J PUBLIC POLICY MARK, V23, P65, DOI 10.1509/jppm.23.1.65.30401; Liu Y., 2009, P 26 ANN INT C MACH, P665; Low W, 2005, INT MARKET REV, V22, P494, DOI 10.1108/02651330510624354; Lu LYY, 2012, J BUS ETHICS, V109, P583, DOI 10.1007/s10551-012-1432-1; Maas K, 2011, J BUS ETHICS, V100, P445, DOI 10.1007/s10551-010-0690-z; Maignan I, 1999, J ACAD MARKET SCI, V27, P455, DOI 10.1177/0092070399274005; Manning C.D., 2008, INTRO INFORM RETRIEV; Martinez CV, 2003, J BUS ETHICS, V47, P209, DOI 10.1023/A:1026212902564; Mazodier M, 2013, J ACAD MARKET SCI, V41, P586, DOI 10.1007/s11747-013-0325-x; Meyskens M, 2010, J BUS ETHICS, V91, P211, DOI 10.1007/s10551-010-0615-x; Miller T. W, 2004, DATA TEXT MINING BUS; Mohr LA, 1998, J CONSUM AFF, V32, P30, DOI 10.1111/j.1745-6606.1998.tb00399.x; Mostafa MM, 2013, EXPERT SYST APPL, V40, P4241, DOI 10.1016/j.eswa.2013.01.019; Neville BA, 2005, EUR J MARKETING, V39, P1184, DOI 10.1108/03090560510610798; Olsen GD, 2003, J PUBLIC POLICY MARK, V22, P170, DOI 10.1509/jppm.22.2.170.17641; Palazzo G, 2005, J BUS ETHICS, V61, P387, DOI 10.1007/s10551-005-7444-3; Parker B, 2004, NONPROF VOLUNT SEC Q, V33, P458, DOI 10.1177/0899764004266016; Paul M.J., 2009, P INT C RANLP 2009, P337; Peloza J, 2006, J BUS ETHICS, V64, P357, DOI 10.1007/s10551-005-5496-z; Perez A, 2013, EUR J MARKETING, V47, P218, DOI 10.1108/03090561311285529; Perez A, 2012, J BUS ETHICS, V108, P145, DOI 10.1007/s10551-011-1067-7; Pirsch J, 2007, J BUS ETHICS, V70, P125, DOI 10.1007/s10551-006-9100-y; PORTER MF, 1980, PROGRAM-AUTOM LIBR, V14, P130, DOI 10.1108/eb046814; Porter ME, 2006, HARVARD BUS REV, V84, P78; Pracejus JW, 2004, J BUS RES, V57, P635, DOI 10.1016/S0148-2963(02)00306-5; Pracejus JW, 2003, J ADVERTISING, V32, P19, DOI 10.1080/00913367.2003.10639146; Savage G. T., 1991, ACAD MANAGEMENT EXEC, V5, P61, DOI DOI 10.5465/AME.1991.4274682; Sen S, 2001, J MARKETING RES, V38, P225, DOI 10.1509/jmkr.38.2.225.18838; Simpson D, 2011, J BUS ETHICS, V101, P297, DOI 10.1007/s10551-010-0723-7; Singh S, 2009, INT MARKET REV, V26, P312, DOI 10.1108/02651330910960807; SMALHEISER NR, 1994, NEUROSCI RES COMMUN, V15, P1; Srinivasan P, 2004, J AM SOC INF SCI TEC, V55, P396, DOI 10.1002/asi.10389; Strahilevitz M, 1998, J CONSUM RES, V24, P434, DOI 10.1086/209519; Subrahmanyan S., 2004, J PRODUCT BRAND MANA, V13, P116, DOI DOI 10.1108/10610420410529744; Swanson DR, 1997, ARTIF INTELL, V91, P183, DOI 10.1016/S0004-3702(97)00008-8; Teegen H, 2004, J INT BUS STUD, V35, P463, DOI 10.1057/palgrave.jibs.8400112; Vaaland TI, 2008, EUR J MARKETING, V42, P927, DOI 10.1108/03090560810891082; VARADARAJAN PR, 1988, J MARKETING, V52, P58, DOI 10.2307/1251450; Waagstein PR, 2011, J BUS ETHICS, V98, P455, DOI 10.1007/s10551-010-0587-x; Wallach H. M., 2006, ICML, V23, P977, DOI DOI 10.1145/1143844.1143967; Wei X., 2006, P 29 ANN INT ACM SIG, P178, DOI [DOI 10.1145/1148170.1148204, 10.1145/1148170.1148204]; Weyzig F, 2009, J BUS ETHICS, V86, P417, DOI 10.1007/s10551-008-9855-4; Winterich KP, 2011, J MARKETING RES, V48, P855, DOI 10.1509/jmkr.48.5.855; Woisetschlager DM, 2012, EUR J MARKETING, V46, P509, DOI 10.1108/03090561211202585; Woo K, 2006, J ADVERTISING, V35, P103, DOI 10.2753/JOA0091-3367350307; Zdravkovic S, 2010, INT J RES MARK, V27, P151, DOI 10.1016/j.ijresmar.2010.01.005; Zhang W, 2009, INT J INNOV COMPUT I, V5, P543</t>
  </si>
  <si>
    <t>Al-Aali AY, 2013, CALIF MANAGE REV, V55, P15, DOI 10.1525/cmr.2013.55.4.15; Antons D., 2015, ACAD MANAGEMENT PERS, V29, P1; Barczak G, 2008, J PROD INNOVAT MANAG, V25, P620, DOI 10.1111/j.1540-5885.2008.00326.x; Baumgartner H, 2003, J MARKETING, V67, P123, DOI 10.1509/jmkg.67.2.123.18610; Biemans W, 2007, J PROD INNOVAT MANAG, V24, P193, DOI 10.1111/j.1540-5885.2007.00245.x; Biemans W, 2010, J PROD INNOVAT MANAG, V27, P461, DOI 10.1111/j.1540-5885.2010.00730.x; Blei DM, 2007, ANN APPL STAT, V1, P17, DOI 10.1214/07-AOAS114; Blei DM, 2012, COMMUN ACM, V55, P77, DOI 10.1145/2133806.2133826; Blei David M., 2009, TEXT MINING CLASSIFI, P1; Blei DM, 2003, J MACH LEARN RES, V3, P993, DOI 10.1162/jmlr.2003.3.4-5.993; COOPER RG, 1994, J PROD INNOVAT MANAG, V11, P3, DOI 10.1016/0737-6782(94)90115-5; COOPER RG, 1984, J PROD INNOVAT MANAG, V1, P151; Cooper RG, 2008, J PROD INNOVAT MANAG, V25, P213, DOI 10.1111/j.1540-5885.2008.00296.x; Durisin B, 2010, J PROD INNOVAT MANAG, V27, P437, DOI 10.1111/j.1540-5885.2010.00726.x; Franke N, 2004, J PROD INNOVAT MANAG, V21, P401, DOI 10.1111/j.0737-6782.2004.00094.x; Griffin A, 1997, J PROD INNOVAT MANAG, V14, P429; Griffin A, 1996, J PROD INNOVAT MANAG, V13, P478, DOI 10.1016/S0737-6782(96)00052-5; Griffin A., 2007, PDMA TOOLBOOK 3 NEW; Griffiths TL, 2004, P NATL ACAD SCI USA, V101, P5228, DOI 10.1073/pnas.0307752101; Grun B, 2011, J STAT SOFTW, V40, P1; Guo L, 2008, J PROD INNOVAT MANAG, V25, P249, DOI 10.1111/j.1540-5885.2008.00298.x; Hustad T. P, 2013, PDMA HIST PUBLICATIO; Linton JD, 2004, J PROD INNOVAT MANAG, V21, P123, DOI 10.1111/j.0737-6782.2004.00062.x; MONTOYAWEISS MM, 1994, J PROD INNOVAT MANAG, V11, P397, DOI 10.1111/1540-5885.1150397; Page AL, 2008, J PROD INNOVAT MANAG, V25, P233, DOI 10.1111/j.1540-5885.2008.00297.x; Reitzig M, 2009, STRATEG MANAGE J, V30, P765, DOI 10.1002/smj.761; Salge TO, 2013, J PROD INNOVAT MANAG, V30, P659, DOI 10.1111/jpim.12015; Stock RM, 2014, J PROD INNOVAT MANAG, V31, P924, DOI 10.1111/jpim.12132; Thongpapanl N, 2012, TECHNOVATION, V32, P257, DOI 10.1016/j.technovation.2012.01.001; vonsHippel E., 2001, J PROD INNOVAT MANAG, V18, P247; Wang XR, 2007, IEEE DATA MINING, P697, DOI 10.1109/ICDM.2007.86</t>
  </si>
  <si>
    <t>Abbas A, 2014, WORLD PAT INF, V37, P3, DOI 10.1016/j.wpi.2013.12.006; ANFAVEA, 2016, BRAZ AUT IND YB; [Anonymous], 2008, 1 2 GEN BIOF TECHN O; Antons D., 2015, J PRODUCT INNOV MANA; Baron J., 2010, 201007 CERNA; Biofuels cities, 2008, VEH WARR US BIOF OV; Blei D.M., 2009, TEXT MINING CLASSIFI; Blei DM, 2012, COMMUN ACM, V55, P77, DOI 10.1145/2133806.2133826; Blei DM, 2003, J MACH LEARN RES, V3, P993, DOI 10.1162/jmlr.2003.3.4-5.993; Camus C., 2003, World Patent Information, V25, P155, DOI 10.1016/S0172-2190(02)00131-X; Carriquiry MA, 2011, ENERG POLICY, V39, P4222, DOI 10.1016/j.enpol.2011.04.036; Cecere G., 2012, PATTERNS INNOVATION; Chang PL, 2012, DISPLAYS, V33, P68, DOI 10.1016/j.displa.2012.03.003; Chang PL, 2010, SCIENTOMETRICS, V82, P5, DOI 10.1007/s11192-009-0033-y; Cherubini F, 2009, BIOFUEL BIOPROD BIOR, V3, P534, DOI 10.1002/bbb.172; Corrocher N, 2007, RES POLICY, V36, P418, DOI 10.1016/j.respol.2007.01.002; Costantini V., 2013, DYNAMICS ENV EC SYST, P203; Costantni V., 2015, EC INNOV NEW TECHNOL, V24, P282, DOI DOI 10.1080/10438599.2014.942583; Crain S.P., 2012, MINING TEXT DATA; Csardi G., 2006, INTERJOURNAL, V2006, P1695, DOI DOI 10.1093/NAR/; Daim T, 2007, FORESIGHT, V9, P33, DOI 10.1108/14636680710773812; Daim TU, 2006, TECHNOL FORECAST SOC, V73, P981, DOI 10.1016/j.techfore.2006.04.004; de Freitas LC, 2012, ECOL ECON, V74, P161, DOI 10.1016/j.ecolecon.2011.12.013; de Freitas LC, 2011, ENERG ECON, V33, P1146, DOI 10.1016/j.eneco.2011.03.011; de Freitas LC, 2011, ENERG POLICY, V39, P2289, DOI 10.1016/j.enpol.2011.01.039; de Rassenfosse G, 2013, RES POLICY, V42, P720, DOI 10.1016/j.respol.2012.11.002; DEERWESTER S, 1990, J AM SOC INFORM SCI, V41, P391, DOI 10.1002/(SICI)1097-4571(199009)41:6&lt;391::AID-ASI1&gt;3.0.CO;2-9; Ding Y, 2011, J INFORMETR, V5, P498, DOI 10.1016/j.joi.2011.02.006; Du YP, 2015, FRONT INFORM TECH EL, V16, P568, DOI 10.1631/FITEE.1400394; E4tech, 2013, HARM AUT BIOF ROADM; EEA (European Environment Agency), 2014, WHY DID GREENH GAS E; Fattori M, 2003, WORLD PATENT INFORM, V25, P335, DOI DOI 10.1016/S0172-2190(03)00113-3; Garechana G, 2012, WASTE MANAGE, V32, P1069, DOI 10.1016/j.wasman.2012.01.017; GRILICHES Z, 1990, J ECON LIT, V28, P1661; Hall B., 2001, 8498 NBER; Hall BH, 2005, RAND J ECON, V36, P16; He Q, 1999, LIBR TRENDS, V48, P133; Hofmann T, 1999, SIGIR'99: PROCEEDINGS OF 22ND INTERNATIONAL CONFERENCE ON RESEARCH AND DEVELOPMENT IN INFORMATION RETRIEVAL, P50, DOI 10.1145/312624.312649; Hornik K, 2013, J STAT SOFTW, V52; Huang Z, 2004, J NANOPART RES, V6, P325, DOI 10.1007/s11051-004-4117-6; IEA, 2007, WORLD EN OUTL 2007; IEA, 2011, TECHN ROADM BIOF TRA; Islam N, 2010, TECHNOVATION, V30, P229, DOI 10.1016/j.technovation.2009.10.002; JAFFE AB, 1993, Q J ECON, V108, P577, DOI 10.2307/2118401; Johnstone N., 2008, OECD STUDIES ENV INN; Johnstone N, 2010, ENVIRON RESOUR ECON, V45, P133, DOI 10.1007/s10640-009-9309-1; Jurowetzki R, 2014, LECT NOTES COMPUT SC, V8851, P359, DOI 10.1007/978-3-319-13734-6_27; Kajikawa Y, 2008, TECHNOL FORECAST SOC, V75, P771, DOI 10.1016/j.techfore.2007.05.005; Kajikawa Y, 2008, TECHNOL FORECAST SOC, V75, P1349, DOI 10.1016/j.techfore.2008.04.007; Karatzos S, 2014, T39T1 IEA; Kim G., 2014, ADV INTELLIGENT SYST, V271; King D, 2010, FUTURE IND BIOREFINE; Kostoff R.N., 2003, ADA416268 DTIC; Kostoff RN, 2001, TECHNOL FORECAST SOC, V68, P223, DOI 10.1016/S0040-1625(01)00133-0; KRACKHARDT D, 1988, SOC PSYCHOL QUART, V51, P123, DOI 10.2307/2786835; Krackhardt D, 1994, COMPUTATIONAL ORG TH, P89; Krafft J., 2011, EC INNOVATION NEW TE, V20, P445, DOI DOI 10.1080/10438599.2011.562355; Lai KK, 2005, INFORM PROCESS MANAG, V41, P313, DOI 10.1016/j.ipm.2003.11.004; Lee S, 2009, TECHNOVATION, V29, P481, DOI 10.1016/j.technovation.2008.10.006; Lee WS, 2015, TECHNOL FORECAST SOC, V100, P317, DOI 10.1016/j.techfore.2015.07.022; Levenshtein V. I., 1966, SOV PHYS DOKL, V10, P707; Machado Rocha A., 2012, SCI ALGAL FUELS PHYC, P283; Nakamura H, 2015, SCIENTOMETRICS, V104, P437, DOI 10.1007/s11192-015-1626-2; Narin F., 2000, MEASURING STRATEGIC; Newman M., 2010, NETWORKS INTRO; Newman MEJ, 2004, PHYS REV E, V69, DOI 10.1103/PhysRevE.69.066133; Newman NC, 2014, J ENG TECHNOL MANAGE, V32, P97, DOI 10.1016/j.jengtecman.2013.09.001; OECD-FAO, 2010, AGR OUTL 2010 2019; Pacini H, 2011, ENERG POLICY, V39, P6936, DOI 10.1016/j.enpol.2010.09.024; Picci L, 2010, RES POLICY, V39, P1070, DOI 10.1016/j.respol.2010.05.007; Pilkington A, 2004, TECHNOVATION, V24, P761, DOI 10.1016/S0166-4972(03)00004-X; Pilkington A, 2009, J OPER MANAG, V27, P185, DOI 10.1016/j.jom.2008.08.001; Porter A. L., 2005, TECH MINING EXPLOITI; Powell W. W., 2006, OXFORD HDB INNOVATIO; Rajagopal D., 2007, 4341 WORLD BANK; SIRILLI G, 1997, EC STRUCTURAL TECHNO; Sterner T, 2012, POLICY INSTRUMENTS E; Sternitzke C, 2008, WORLD PAT INF, V30, P115, DOI 10.1016/j.wpi.2007.08.003; Suominen A., 2015, P PICMET 15 MAN TECH; Surrs RAA, 2009, TECHNOL FORECAST SOC, V76, P1003, DOI 10.1016/j.techfore.2009.03.002; Taddy M.A., 2012, P 15 INT C ART INT S, V22, P1184; Tseng YH, 2007, INFORM PROCESS MANAG, V43, P1216, DOI 10.1016/j.ipm.2006.11.011; Unruh GC, 2002, ENERG POLICY, V30, P317, DOI 10.1016/S0301-4215(01)00098-2; Unruh GC, 2000, ENERG POLICY, V28, P817, DOI 10.1016/S0301-4215(00)00070-7; USDA, 2011, ERR130 USDA; van der Valk T, 2010, INNOV-MANAG POLICY P, V12, P5, DOI 10.5172/impp.12.1.5; von Wartburg I, 2005, RES POLICY, V34, P1591, DOI 10.1016/j.respol.2005.08.001; Weiss S. M., 2005, TEXT MINING PREDICTI; Weng C, 2012, J KNOWL ECON, V3, P327, DOI 10.1007/s13132-011-0048-5; Weng CS, 2010, INT J SERV TECHNOL M, V13, P85, DOI 10.1504/IJSTM.2010.029672; Wiesenthal T, 2009, RENEW SUST ENERG REV, V13, P789, DOI 10.1016/j.rser.2008.01.011; World Intellectual Property Organization (WIPO), 2011, IPC GREEN INV DAT; Wu C. C., 2014, QUAL QUANT, V50, P1; Yau CK, 2014, SCIENTOMETRICS, V100, P767, DOI 10.1007/s11192-014-1321-8; Yoon B., 2004, J HIGH TECHNOLOGY MA, V15, P37, DOI DOI 10.1016/J.HITECH.2003.09.003; Zhang L, 2014, CHINA PET PROCESS PE, V16, P1</t>
  </si>
  <si>
    <t>Abdi H., 2007, ENCY MEASUREMENT STA, P651; Adomavicius G, 2005, IEEE T KNOWL DATA EN, V17, P734, DOI 10.1109/TKDE.2005.99; Asabere NY, 2014, IEEE T HUM-MACH SYST, V44, P689, DOI 10.1109/THMS.2014.2325837; Blei D, 2010, IEEE SIGNAL PROC MAG, V27, P55, DOI 10.1109/MSP.2010.938079; Blei DM, 2003, J MACH LEARN RES, V3, P993, DOI 10.1162/jmlr.2003.3.4-5.993; Chelmis C, 2013, ACM T INFORM SYST, V31, DOI 10.1145/2516891; Chen C, 2014, 28 AAAI C ART INT 28, P9; Chen C., 2013, MATH PROBL ENG, V2013, P1, DOI DOI 10.1007/S40167-013-0003-3; Chen CC, 2013, INT CONF E BUS ENG, P32, DOI 10.1109/ICEBE.2013.5; Chen JP, 2014, INFORM SCIENCES, V280, P16, DOI 10.1016/j.ins.2014.04.048; Chen X, 2013, J INTELL INF SYST, V40, P261, DOI 10.1007/s10844-012-0200-0; Choi K, 2012, ELECTRON COMMER R A, V11, P309, DOI 10.1016/j.elerap.2012.02.004; Colace F, 2015, COMPUT HUM BEHAV, V51, P694, DOI 10.1016/j.chb.2014.12.011; Feng W., 2012, P 18 ACM SIGKDD INT, P1276; Guo XH, 2013, IEEE SYS MAN CYBERN, P2114, DOI 10.1109/SMC.2013.362; Guy I, 2010, SIGIR 2010: PROCEEDINGS OF THE 33RD ANNUAL INTERNATIONAL ACM SIGIR CONFERENCE ON RESEARCH DEVELOPMENT IN INFORMATION RETRIEVAL, P194; Hariri N, 2012, PROCEEDINGS OF THE TWELFTH INTERNATIONAL WORKSHOP ON WEB INFORMATION AND DATA MANAGEMENT, P41; Hu J, 2012, J COMPUT SCI TECH-CH, V27, P527, DOI 10.1007/s11390-012-1241-0; Hu YF, 2008, IEEE DATA MINING, P263, DOI 10.1109/ICDM.2008.22; Jamali M, 2010, P 4 ACM C REC SYST, V2010, P135, DOI DOI 10.1145/1864708.1864736; Jschke R., 2007, LECT NOTES COMPUTER, p[4702, 506]; Jung JJ, 2014, QUAL QUANT, V48, P745, DOI 10.1007/s11135-012-9799-8; Karatzoglou Alexandros, 2010, P 4 ACM C REC SYST, P79; Kilmer ME, 2011, LINEAR ALGEBRA APPL, V435, P641, DOI 10.1016/j.laa.2010.09.020; Koren Y., 2008, P 14 ACM SIGKDD INT, P426, DOI [DOI 10.1145/1401890.1401944, 10.1145/1401890.1401944]; Lee S, 2015, J ASIAN ARCHIT BUILD, V14, P145, DOI 10.3130/jaabe.14.145; Liu B., 2007, WEB DATA MINING EXPL; Liu HY, 2013, ELECTRON COMMER R A, V12, P14, DOI 10.1016/j.elerap.2012.05.002; Liu X, 2013, ELECTRON COMMER R A, V12, P24, DOI 10.1016/j.elerap.2012.07.001; Ma H., 2008, P 17 ACM C INF KNOWL, P931, DOI DOI 10.1145/1458082.1458205; Mishne G., 2006, P 15 INT C WORLD WID, P953, DOI DOI 10.1145/1135777.1135961; Mnih A., 2007, ADV NEURAL INFORM PR, V2007, P1257; Movahedian H, 2015, INTELL DATA ANAL, V19, P109, DOI 10.3233/IDA-140699; Musto C., 2009, CEUR WORKSHOP P, V532, P25; Naw N., 2013, B ELECT ENG INFORM, V2, P169; Pham XH, 2012, J UNIVERS COMPUT SCI, V18, P1022; Purushotham S., 2012, J ZHEJIANG U SCI, V1, P759; Ricci F, 2011, RECOMMENDER SYSTEMS HANDBOOK, P1, DOI 10.1007/978-0-387-85820-3_1; Shaharanee INM, 2014, STAT COMPUT, V24, P821, DOI 10.1007/s11222-013-9404-6; Shan H., 2010, DAT MIN ICDM 2010 IE, P1025; Sigurbjornsson B., 2008, P 17 INT C WORLD WID, P327, DOI DOI 10.1145/1367497.1367542; Sun FM, 2013, NEUROCOMPUTING, V120, P434, DOI 10.1016/j.neucom.2012.08.067; Thornton K, 2012, PROCEEDINGS OF THE 17TH ACM INTERNATIONAL CONFERENCE ON SUPPORTING GROUP WORK, P219; Wang C., 2011, P 17 ACM SIGKDD INT, P448, DOI [DOI 10.1145/2020408.2020480, 10.1145/2020408.2020480]; Wen KM, 2014, ARTIF INTELL REV, V41, P81, DOI 10.1007/s10462-011-9299-6; Wetzker R., 2010, P 3 ACM INT C WEB SE, P71; Yanagimoto H., 2012, 2012 IEEE INT C FUZZ, P1; Yao JJ, 2012, WORLD WIDE WEB, V15, P581, DOI 10.1007/s11280-011-0150-4; Zhang CD, 2013, J COMPUT SCI TECH-CH, V28, P788, DOI 10.1007/s11390-013-1377-6; Zhang ZK, 2011, J COMPUT SCI TECH-CH, V26, P767, DOI 10.1007/s11390-011-0176-1; Zhuang JF, 2011, SOCIAL MEDIA MODELING AND COMPUTING, P47, DOI 10.1007/978-0-85729-436-4_3</t>
  </si>
  <si>
    <t>Zhou, XP; Durfee, AV; Fabozzi, FJ</t>
  </si>
  <si>
    <t>Zhou, Xiaoping; Durfee, Antonina V.; Fabozzi, Frank J.</t>
  </si>
  <si>
    <t>On stability of operational risk estimates by LDA: From causes to approaches</t>
  </si>
  <si>
    <t>Operational risk modeling; Maximum likelihood estimation; Bias correction; Robust estimation; Right-truncated distribution; Probability weighted least squares method</t>
  </si>
  <si>
    <t>BIAS; DISTRIBUTIONS; CHALLENGES; SEVERITY; EXPOSURE</t>
  </si>
  <si>
    <t>The stability of estimates is critical when applying advanced measurement approaches (AMA) such as loss distribution approach (LDA) for operational risk capital modeling. Recent studies have identified issues associated with capital estimates by applying the maximum likelihood estimation (MLE) method for truncated distributions: significant upward mean-bias, considerable uncertainty about the estimates, and non-robustness to both small and large losses. Although alternative estimation approaches have been proposed, there has not been any comprehensive study of how alternative approaches perform compared to the MLE method. This paper is the first comprehensive study on the performance of various potentially promising alternative approaches (including minimum distance approach, quantile distance approach, scaling-based bias correction, upward scaling of lower quantiles, and right-truncated distributions) as compared to MLE with regards to accuracy, precision and robustness. More importantly, based on the properties of each estimator, we propose a right-truncation with probability weighted least squares method, by combining the right-truncated distribution and minimizing a probability weighted distance (i.e., the quadratic upper-tail Anderson-Darling distance), and we find it significantly reduces the bias and volatility of capital estimates and improves the robustness of capital estimates to small losses near the threshold or moving the threshold, demonstrated by both simulation results and real data application. (C) 2016 Elsevier B.V. All rights reserved.</t>
  </si>
  <si>
    <t>[Zhou, Xiaoping] Citizens Financial Grp, Providence, RI USA; [Durfee, Antonina V.] Credit Suisse, New York, NY USA; [Fabozzi, Frank J.] EDHEC Business Sch, Nice, France</t>
  </si>
  <si>
    <t>Fabozzi, FJ (reprint author), EDHEC Business Sch, Nice, France.</t>
  </si>
  <si>
    <t>zxp567@gmail.com; antoninadurfee@gmail.com; frank.fabozzi@edhec.edu</t>
  </si>
  <si>
    <t>Alexander C., 2003, OPERATIONAL RISK REG; Allen L, 2007, J BANK FINANC, V31, P1191, DOI 10.1016/j.jbankfin.2006.10.007; Ames M., 2014, BANK CAPITAL OPERATI; Aue F, 2006, J OPER RISK, V1, P49, DOI 10.21314/JOP.2007.020; Basel Committee on Banking Supervision, 2016, STAND MEAS APPR OP R; Basel Committee on Banking Supervision, 2014, OP RISK REV SIMPL AP; BOCKER K, 2006, RISK MAGAZINE, V12, P96; Bolance C., 2012, J OPER RISK, V7, P1; Burnham K. P., 2002, MODEL SELECTION MULT; Carrillo-Menendez S, 2012, COMPUT OPER RES, V39, P792, DOI 10.1016/j.cor.2010.10.001; Cavallo A, 2012, J OPER RISK, V7, P3; Cavestany R., 2015, OPERATIONAL RISK CAP; Chavez Mendoza A., 2012, THESIS; Chavez-Demoulin V, 2006, J BANK FINANC, V30, P2635, DOI 10.1016/j.jbankfin.2005.11.008; Chavez-Demoulin V., 2015, J RISK INSURANCE; Chernobai A., 2015, HDB FINANCIAL ECONOM, P575; Chernobai A., 2006, ADV MEASUREMENT APPR, P145; Chernobai A., 2012, J FINANCIAL QUANTITA, V46, P1683; Chernobai A. S., 2008, OPERATIONAL RISK GUI; Cope E, 2008, J OPER RISK, V3, P25, DOI 10.21314/JOP.2008.051; Cope EW, 2012, J BANK FINANC, V36, P1362, DOI 10.1016/j.jbankfin.2011.11.022; Cope EW, 2011, J STAT PLAN INFER, V141, P345, DOI 10.1016/j.jspi.2010.06.010; Cope EW, 2009, J OPER RISK, V4, P3, DOI 10.21314/JOP.2009.069; Cruz M. G., 2002, MODELING MEASURING H; Dahen H, 2010, J BANK FINANC, V34, P1484, DOI 10.1016/j.jbankfin.2009.08.017; Degen M., 2010, J OPER RISK, V5, P1; Degen M, 2011, J APPL PROBAB, V48, P968, DOI 10.1239/jap/1324046013; Embrechts P, 2009, MATH METHOD OPER RES, V69, P497, DOI 10.1007/s00186-008-0249-2; Ergashev B., 2008, SHOULD RISK MANAGERS; Ergashev B., 2012, ESTIMATION TRUNCATED; Hampel F.R., 1986, ROBUST STAT; Horbenko N., 2010, ARXIV10120249; Huber S, 2010, QUANT FINANC, V10, P871, DOI 10.1080/14697680903159240; Hyndman RJ, 1996, AM STAT, V50, P361, DOI 10.2307/2684934; James W., 1961, P 4 BERK S MATH STAT, V1, P361; Kim JHT, 2007, ASTIN BULL, V37, P365, DOI 10.2143/AST.37.2.2024072; Ledoit O, 2004, J MULTIVARIATE ANAL, V88, P365, DOI 10.1016/S0047-259X(03)00096-4; Leherisse V, 2013, J OPER RISK, V8, P73, DOI 10.21314/JOP.2013.124; LEHMANN EL, 1951, ANN MATH STAT, V22, P587, DOI 10.1214/aoms/1177729549; Luo X., 2009, ARXIV09042910; Menn C, 2009, MATH METHOD OPER RES, V69, P411, DOI 10.1007/s00186-008-0245-6; Mignola G, 2006, J OPER RISK, V1, P33; NEWMAN MC, 1993, ENVIRON TOXICOL CHEM, V12, P1129, DOI 10.1897/1552-8618(1993)12[1129:RAOLDS]2.0.CO;2; Nguyen T, 2012, EXTREMES, V15, P437, DOI 10.1007/s10687-011-0145-7; Opdyke JD, 2014, J OPER RISK, V9, P3, DOI 10.21314/JOP.2014.137; Opdyke JD, 2012, J OPER RISK, V7, P3; Rozenfeld I, 2010, USING SHIFTED DISTRI; Rozenfeld I., 2014, ABA OP RISK MOD FOR; Rozenfeld I., 2012, ABA OP RISK MOD FOR; Shevchenko P., 2010, MODELLING OPERATIONA; SNOWDON P, 1991, CAN J FOREST RES, V21, P720, DOI 10.1139/x91-101; SPRUGEL DG, 1983, ECOLOGY, V64, P209, DOI 10.2307/1937343; Zhou XP, 2014, QUANT FINANC, V14, P863, DOI 10.1080/14697688.2012.752103</t>
  </si>
  <si>
    <t>10.1016/j.jbankfin.2016.01.014</t>
  </si>
  <si>
    <t>DO5QD</t>
  </si>
  <si>
    <t>WOS:000377837000018</t>
  </si>
  <si>
    <t>Abrahamson E, 1997, J ORGAN BEHAV, V18, P513, DOI 10.1002/(SICI)1099-1379(199711)18:1+&lt;513::AID-JOB905&gt;3.3.CO;2-#; Adams W. G., 1876, P R SOC LOND, V25; Albert T, 2015, TECHNOL FORECAST SOC, V92, P196, DOI 10.1016/j.techfore.2014.08.011; BANTEL KA, 1989, STRATEGIC MANAGE J, V10, P107, DOI 10.1002/smj.4250100709; Barnett A., 2006, P 4 WORLD C PV EN CO, P2560; Batagelj V, 2000, SOC NETWORKS, V22, P173, DOI 10.1016/S0378-8733(00)00023-X; Batagelj V., 1999, P 7 INT S GRAPH DRAW; Becquerel E, 1839, CR HEBD ACAD SCI, V9, P145; Bernede JC, 2008, J CHIL CHEM SOC, V53, P1549, DOI 10.4067/S0717-97072008000300001; BETZ F, 1996, HDB TECHNOLOGY MANAG; Bhattacharya S, 2001, RES EVALUAT, V10, P33, DOI 10.3152/147154401781777187; Blei DM, 2003, J MACH LEARN RES, V3, P993, DOI 10.1162/jmlr.2003.3.4-5.993; Breschi S., 2005, HDB QUANTITATIVE SCI, P613; Chang J., 2009, P NEUTR INF PROC SYS; Choi C, 2009, TECHNOL FORECAST SOC, V76, P754, DOI 10.1016/j.techfore.2008.10.007; Christensen C. M., 1997, INNOVATORS DILEMMA N; Christensen Clayton, 2003, INNOVATORS SOLUTION; Coates J. F., 1986, ISSUES MANAGEMENT; de Nooy W, 2005, EXPLORATORY SOCIAL N; DOSI G, 1982, RES POLICY, V11, P147, DOI 10.1016/0048-7333(82)90016-6; Duriau VJ, 2007, ORGAN RES METHODS, V10, P5, DOI 10.1177/1094428106289252; Edoff M, 2012, AMBIO, V41, P112, DOI 10.1007/s13280-012-0265-6; GBI Research, 2011, THIN FILM PHOT PV CE; GODET M, 1983, FUTURES, V15, P181, DOI 10.1016/0016-3287(83)90164-7; Goetzberger A, 2000, SOL ENERG MAT SOL C, V62, P1, DOI 10.1016/S0927-0248(99)00131-2; Goetzberger A, 2003, MAT SCI ENG R, V40, P1, DOI 10.1016/S0927-796X(02)00092-X; Govindarajan V, 2006, STRATEGIC MANAGE J, V27, P189, DOI 10.1002/smj.511; Gratzel M, 2004, J PHOTOCH PHOTOBIO A, V164, P3, DOI 10.1016/j.jphotochem.2004.02.023; Griliches Z., 1998, PATENT STAT EC INDIC, P287; Hall D., 2008, P C EMP METH NAT LAN, P363; HAMBRICK DC, 1984, ACAD MANAGE REV, V9, P193, DOI 10.2307/258434; Hambrick DC, 2007, ACAD MANAGE REV, V32, P334; Harhoff D, 2003, RES POLICY, V32, P1343, DOI 10.1016/S0048-7333(02)00124-5; Hart SL, 2002, MIT SLOAN MANAGE REV, V44, P51; Henderson R, 2006, J PROD INNOVAT MANAG, V23, P5, DOI 10.1111/j.1540-5885.2005.00175.x; Huff A. S., 1990, MAPPING STRATEGIC TH; HUMMON NP, 1989, SOC NETWORKS, V11, P39, DOI 10.1016/0378-8733(89)90017-8; IANSITI M, 1995, RES POLICY, V24, P521, DOI 10.1016/S0048-7333(94)00781-0; JAFFE AB, 1993, Q J ECON, V108, P577, DOI 10.2307/2118401; Kandylas V, 2010, ACM T KNOWL DISCOV D, V4, DOI 10.1145/1754428.1754430; Kaplan S, 2003, IND CORP CHANGE, V12, P203, DOI 10.1093/icc/12.2.203; Kaplan S., 2012, ACAD MANAG P; Katila R., 2004, MEASURING INNOVATION, P304; KOSTOFF RN, 1994, R&amp;D MANAGE, V24, P207, DOI 10.1111/j.1467-9310.1994.tb00874.x; Lemons K. E., 1992, IMPACT ASSESSMENT B, V10, P57; Lemos AD, 1998, IND MANAGE DATA SYST, V98, P330, DOI 10.1108/02635579810227698; Lucas HC, 2009, J STRATEGIC INF SYST, V18, P46, DOI 10.1016/j.jsis.2009.01.002; Luque A, 2002, HDB PHOTOVOLTAIC SCI; MANSFIELD E, 1991, RES POLICY, V20, P1, DOI 10.1016/0048-7333(91)90080-A; Martinelli A., 2008, WORKING PAPER; McConnell R, 2004, SEMICONDUCTORS+, V38, P931, DOI 10.1134/1.1787114; Melkers J., 1993, BIBLIOMETRICS TOOL A, P43; Mina A, 2007, RES POLICY, V36, P789, DOI 10.1016/j.respol.2006.12.007; MITCHELL W, 1989, ADMIN SCI QUART, V34, P208, DOI 10.2307/2989896; MOGEE ME, 1991, RES TECHNOL MANAGE, V34, P43; Murray F, 2002, RES POLICY, V31, P1389, DOI 10.1016/S0048-7333(02)00070-7; NARIN F, 1994, EVALUATION REV, V18, P65, DOI 10.1177/0193841X9401800107; NREL (National Renewable Energy Laboratory), 2013, BEST RES CELL EFF; Porter A. L., 1991, FORECASTING MANAGEME; PORTER AL, 1995, TECHNOL FORECAST SOC, V49, P237, DOI 10.1016/0040-1625(95)00022-3; Pottelsberghe B. V., 2001, USING PATENT COUNTS, V27, P129; Ramage D., 2009, TOPIC MODELING SOCIA; Rip A., 1988, MAPPING SCI POSSIBIL; Schleicher-Tappeser R, 2012, ENERG POLICY, V48, P64, DOI 10.1016/j.enpol.2012.04.042; Schmedtje U., 1996, ORG SCI TECHNOLOGY W, P1; Schumpeter J. A., 1939, BUSINESS CYCLES; SMALL H, 1974, SCI STUD, V4, P17, DOI 10.1177/030631277400400102; Small H, 2009, SCIENTOMETRICS, V79, P365, DOI 10.1007/s11192-009-0424-0; Smith A. W., 1873, NATURE, V7; SMITH KG, 1994, ADMIN SCI QUART, V39, P412, DOI 10.2307/2393297; Smith V. M., 1993, CHEM WEEK, V38, P137; Swan W., 2001, SOCIAL NETWORK ANAL; TANG J, 2008, 8 IEEE INT C DAT MIN, P1055, DOI DOI 10.1109/ICDM.2008.71; Taskin H, 2004, J INTELL MANUF, V15, P417, DOI 10.1023/B:JIMS.0000034104.38632.1c; Thomond P., 2002, 9 IPSE INT C CONC EN; TIJSSEN RJW, 1994, EVALUATION REV, V18, P98, DOI 10.1177/0193841X9401800110; TRAJTENBERG M, 1990, RAND J ECON, V21, P172, DOI 10.2307/2555502; Trajtenberg M., 1990, EC ANAL PRODUCT INNO, P1990; Trajtenberg M., 2003, PATENTS CITATIONS IN, P19; TVERSKY A, 1974, SCIENCE, V185, P1124, DOI 10.1126/science.185.4157.1124; Verspagen B, 2007, ADV COMPLEX SYST, V10, P93, DOI 10.1142/S0219525907000945; von Wartburg I, 2005, RES POLICY, V34, P1591, DOI 10.1016/j.respol.2005.08.001; Walsh S. T., 2000, ENG MANAGEMENT J, V12, P23; Wang C., 2005, N AM ASS COMP SOC OR; Wasserman S., 1994, SOCIAL NETWORK ANAL; WIPO, 2009, PHOT THIN FILM CELLS; Yamaguchi M, 2003, SOL ENERG MAT SOL C, V75, P261, DOI 10.1016/S0927-0248(02)00168-X; Zahedi A, 2011, RENEW SUST ENERG REV, V15, P1609, DOI 10.1016/j.rser.2010.11.051; Zhu DH, 2002, TECHNOL FORECAST SOC, V69, P495, DOI 10.1016/S0040-1625(01)00157-3</t>
  </si>
  <si>
    <t>Abdelwahed AS, 2015, 2015 TENTH INTERNATIONAL CONFERENCE ON COMPUTER ENGINEERING &amp; SYSTEMS (ICCES), P49, DOI 10.1109/ICCES.2015.7393017; Aggarwal C. C., 2012, MINING TEXT DATA; Alves TPV, 2013, INT C COMP SUPP COOP, P344, DOI 10.1109/CSCWD.2013.6580986; Billsus Daniel, 1999, HYBRID USER MODEL NE; Bishop C. M., 2006, PATTERN RECOGNITION; Blackwell A. F., 2009, RADICAL INNOVATION C; Blei DM, 2003, J MACH LEARN RES, V3, P993, DOI 10.1162/jmlr.2003.3.4-5.993; Bostock M, 2011, IEEE T VIS COMPUT GR, V17, P2301, DOI 10.1109/TVCG.2011.185; Bruns S., 2015, RWTH201503930; Claussen J.C., 2008, MATH MODELING BIOL S, P279; Collobert R., 2008, P 25 INT C MACH LEAR; Crain S. P., 2012, MINING TEXT DATA, P129; Dehmer M, 2008, APPL MATH COMPUT, V201, P82, DOI 10.1016/j.amc.2007.12.010; Feinerer I., 2015, PACKAGE TM FRAMEWORK; Feldman R., 2007, TEXT MINING HDB ADV; Flynn BB, 2005, INT J PROD RES, V43, P3421, DOI 10.1080/00207540500118071; Hinton G, 2012, IEEE SIGNAL PROC MAG, V29, P82, DOI 10.1109/MSP.2012.2205597; Jeschke S., 2016, IND ADV BOARD M 23 F; Kolaczyk E. D., 2014, STAT ANAL NETWORK DA; Lau J. H., 2014, EACL, P530; LUHN HP, 1958, IBM J RES DEV, V2, P314, DOI 10.1147/rd.24.0314; Manning C.D., 2008, INTRO INFORM RETRIEV; Manning C. D., 1999, FDN STAT NATURAL LAN; Mayr J, 2012, CIRP ANN-MANUF TECHN, V61, P771, DOI 10.1016/j.cirp.2012.05.008; McAuley J., 2013, 7 ACM C REC SYST; Miner G, 2012, PRACTICAL TEXT MINING AND STATISTICAL ANALYSIS FOR NON-STRUCTURED TEXT DATA APPLICATIONS, P1; Probst G., 2012, WISSEN MANAGEN WIE U, DOI 10.1007/9783-83494563-1; Sinha A., 2015, WWW2015 COMPANION; Sosic R., 2015, 24 INT WORLD WID WEB; Tang J., 2008, P 14 ACM SIGKDD INT, P990, DOI DOI 10.1145/1401890.1402008; Thiele T., 2016, P 3 INT S S IN PRESS; Tidd J., 2001, MANAGING INNOVATION; Vaegs T., 2014, 7 INT C E LEARN WORK; Volpentesta A.P., 2015, INT J KNOWLEDGE CULT, V12; West R., 2014, EXPLOITING SOCIAL NE</t>
  </si>
  <si>
    <t>Stahl, DH</t>
  </si>
  <si>
    <t>Stahl, Daniel H.</t>
  </si>
  <si>
    <t>Operational loss with correlated frequency and severity: an analytical approach</t>
  </si>
  <si>
    <t>Levy process; correlation; frequency; severity; Fourier inversion; loss distribution</t>
  </si>
  <si>
    <t>RISK; DEPENDENCIES</t>
  </si>
  <si>
    <t>Operational risk modeling presents a number of difficulties. The severity distribution is often very heavy tailed (moments of second order and higher are infinite) making Monte Carlo simulations ineffective. Analytical solutions like the loss distribution approach (LDA) model are not flexible enough to model the empirical correlations often found between frequency and severity distributions. This paper proposes a significant generalization of the LDA model. This generalization involves treating operational risk as a Levy jump-diffusion, which enables autocorrelation in the frequency distribution. By using a change of measure in the complex domain, this specification also allows for correlation between the severity and frequency distributions. The resulting characteristic function can be numerically approximated by solving a system of ordinary differential equations. Using the Runge-Kutta method, the number of steps to retain accuracy throughout the loss distribution is small: in computation tests even thirty-two steps retained excellent accuracy. This method is tested using three separate severity distributions. The impact of the resulting correlations on the capital required for operational risk can be large: in a computational experiment the required capital at the 99.9% level is over 55% larger than in a zero-correlation model.</t>
  </si>
  <si>
    <t>[Stahl, Daniel H.] BB&amp;T, 602 Lockland Ave, Winston Salem, NC 27103 USA</t>
  </si>
  <si>
    <t>Stahl, DH (reprint author), BB&amp;T, 602 Lockland Ave, Winston Salem, NC 27103 USA.</t>
  </si>
  <si>
    <t>dstahl@bbandt.com</t>
  </si>
  <si>
    <t>Basel Committee on Banking Supervision, 2011, TECHNICAL REPORT; Basel Committee on Banking Supervision, 2006, TECHNICAL REPORT; Bocker K, 2008, J OPER RISK, V3, P3; Brechmann E, 2014, J BANK FINANC, V40, P271, DOI 10.1016/j.jbankfin.2013.11.040; Brunner M, 2009, J OPER RISK, V4, P81, DOI 10.21314/JOP.2009.054; Carr P, 2004, J FINANC ECON, V71, P113, DOI 10.1016/S0304-405X(03)00171-5; Carr P, 2003, J FINANC, V58, P753, DOI 10.1111/1540-6261.00544; Cont R, 2004, FINANCIAL MODELLING; Cope E, 2008, J OPER RISK, V3, P47, DOI 10.21314/JOP.2008.052; Cruz M., 2015, FUNDAMENTAL ASPECTS; Duffie D, 2000, ECONOMETRICA, V68, P1343, DOI 10.1111/1468-0262.00164; Fang F, 2008, SIAM J SCI COMPUT, V31, P826, DOI 10.1137/080718061; Federal Reserve Board, 2014, 141 BCC FED RES BOAR; Frachot A., 2004, PREPRINT; Gourier E, 2009, J OPER RISK, V4, P3, DOI 10.21314/JOP.2009.064; Johnson Norman L., 1994, CONTINUOUS UNIVARIAT; Kerbl S, 2014, J OPER RISK, V9, P89, DOI 10.21314/JOP.2014.138; Mittnik S, 2013, J OPER RISK, V8, P83, DOI 10.21314/JOP.2013.133; Peters G. W., 2015, ADV HEAVY TAILED RIS; Peters GW, 2009, J OPER RISK, V4, P69, DOI 10.21314/JOP.2009.059; Press W., 1992, NUMERICAL RECIPES FO; Rachev S. T., 2006, PERSPECTIVES OPERATI, P379; Singleton KJ, 2001, J ECONOMETRICS, V102, P111, DOI 10.1016/S0304-4076(00)00092-0; Voit J, 2003, STAT MECH FINANCIAL</t>
  </si>
  <si>
    <t>WOS:000397419400002</t>
  </si>
  <si>
    <t>Abbasi A., 2014, P IEEE JOINT INT SEC, P56; Abbasi A, 2008, J MANAGE INFORM SYST, V25, P49, DOI 10.2753/MIS0742-1222250103; Abhishek V., EXAMINING IMPACT CON; Aggarwal R, 2013, MIS QUART, V37, P1093, DOI 10.25300/MISQ/2013/37.4.05; Aral S., 2011, CONTENT CONTEXT IDEN; Aral S, 2011, MANAGE SCI, V57, P1623, DOI 10.1287/mnsc.1110.1421; Archak N, 2011, MANAGE SCI, V57, P1485, DOI 10.1287/mnsc.1110.1370; Bao Y, 2014, MANAGE SCI, V60, P1371, DOI 10.1287/mnsc.2014.1930; Benjamin V, 2015, 2015 IEEE INTERNATIONAL CONFERENCE ON INTELLIGENCE AND SECURITY INFORMATICS (ISI), P85, DOI 10.1109/ISI.2015.7165944; Blei DM, 2012, COMMUN ACM, V55, P77, DOI 10.1145/2133806.2133826; Bollen J, 2011, J COMPUT SCI-NETH, V2, P1, DOI 10.1016/j.jocs.2010.12.007; Chen D., 2013, LEARNING NEW FACTS K; Chu B., 2010, EXAMINING CREATION D; Chung W, 2005, J MANAGE INFORM SYST, V21, P57, DOI 10.1080/07421222.2005.11045821; De Graaf D., 2012, LECT NTOES I COMPUTE, V114, P302; Derrick DC, 2013, ACM T MANAG INF SYST, V4, p[9, 1]; Fallmann H, 2010, LECT NOTES COMPUT SC, V6201, P101, DOI 10.1007/978-3-642-14215-4_6; Fossi M., 2009, J FINANCIAL SERVICES, V3, P77; Fuller CM, 2013, GROUP DECIS NEGOT, V22, P117, DOI 10.1007/s10726-012-9300-z; Herley C, 2010, ECONOMICS OF INFORMATION SECURITY AND PRIVACY, P33, DOI 10.1007/978-1-4419-6967-5_3; Holt T. J., 2012, INT J CYBER CRIMINOL, V6, P891; Holt T. J., 2013, GC, V2, P155; Holt T. J., 2010, CRIMINAL JUSTICE STU, V23, P33, DOI DOI 10.1080/14786011003634415; Holt TJ, 2013, SOC SCI COMPUT REV, V31, P165, DOI 10.1177/0894439312452998; Jensen ML, 2013, J MANAGE INFORM SYST, V30, P293, DOI 10.2753/MIS0742-1222300109; Kaspersky Lab, 2015, SEC; Krebs B., 2014, KREBSONSECURITY; Lau RYK, 2014, IEEE COMPUT INTELL M, V9, P31, DOI 10.1109/MCI.2013.2291689; Lau RYK, 2012, MIS QUART, V36, P1239; Li X, 2009, 2009 AS PAC POW EN E, V1, P1; Lu Y, 2010, J COMPUT INFORM SYST, V51, P31; Ma X, 2013, J MANAGE INFORM SYST, V30, P279, DOI 10.2753/MIS0742-1222300310; Mahmood MA, 2010, MIS QUART, V34, P431; Manning Christopher, 2003, P 2003 C N AM CHAPT, P8; McCallum Andrew Kachites, 2002, MALLET MACHINE LEARN; MOTOYAMA M, 2011, P 2011 ACM SIGCOMM C, P71, DOI DOI 10.1145/2068816.2068824; Nunamaker J. F.  Jr., 1990, Journal of Management Information Systems, V7, P89; Nunamaker JE, 2011, J MANAGE INFORM SYST, V28, P17, DOI 10.2753/MIS0742-1222280102; Odabas M., 2015, EC SOCIOLOGY ONLINE; Peretti K.K, 2008, SANTA CLARA COMPUT H, V25, P375; Png IPL, 2009, J MANAGE INFORM SYST, V26, P97, DOI 10.2753/MIS0742-1222260205; Radianti J., 2010, 2010 4 INT C EM SEC, P189; Romano NC, 2003, J MANAGE INFORM SYST, V19, P213; Sack W, 2000, J MANAGE INFORM SYST, V17, P73; Singh PV, 2014, INFORM SYST RES, V25, P35, DOI 10.1287/isre.2013.0509; Socher R., 2013, P C EMP METH NAT LAN, P1631; Taboada M., 2011, COMPUTATIONAL LINGUI, V37; United States Department of Homeland Security, 2014, US SECR SERV ARR ON; United States Department of Justice, 2013, 5 IND NEW JERS LARG; Verizon and Verizon Business, 2014, VERIZON BUSINESS J, P1; Wang Q., 2011, LECT NOTES BUSINESS, V108, P143; Wu L, 2013, INFORM SYST RES, V24, P30, DOI 10.1287/isre.1120.0465; YIP M, 2013, P 5 ANN ACM WEB SCI, P453; Zhang X., 2013, SIGBPS WORKSH BUS PR, P106; Zhang X, 2015, INFORM SYST FRONT, V17, P1239, DOI 10.1007/s10796-015-9567-0; Zhao Z., 2012, LECT NOTES COMPUTER, V7459, P877</t>
  </si>
  <si>
    <t>Jimenez, JA; Arunachalam, V</t>
  </si>
  <si>
    <t>Alfredo Jimenez, Jose; Arunachalam, Viswanathan</t>
  </si>
  <si>
    <t>Evaluating operational risk by an inhomogeneous counting process based on Panjer recursion</t>
  </si>
  <si>
    <t>Panjer distribution; Pochhammer symbol; operational risk (OpRisk); loss distribution approach (LDA); compound random variable</t>
  </si>
  <si>
    <t>VALUE-AT-RISK; H-FAMILY; TUKEYS G; DISTRIBUTIONS</t>
  </si>
  <si>
    <t>Operational risk (OpRisk) is increasingly being considered an important financial risk. In recent years, it has been given more consideration due to economically disturbing events. The loss distribution approach (LDA) is one of the demanding models suggested by the Basel Committee on Banking Supervision (BCBS). The purpose of this paper is to propose a new approach for determining operational value-at-risk (OpVaR) using an inhomogeneous counting process based on Panjer recursion as the frequency distribution, and generalized Pareto distributions and generalized extreme value distributions are used to model the severities. We focus on the inhomogeneous Panjer process (IPP) and investigate its properties. In this paper, we present the LDA for computing OpRisk using IPP. The closed-form expression for the moment generating function for determining the aggregate loss distribution is derived. We generalize well-known classical models and derive the statistical characteristics for modeling loss distribution. An illustration is presented to demonstrate the applicability of the proposed model in OpRisk and also discuss various special cases of the model.</t>
  </si>
  <si>
    <t>[Alfredo Jimenez, Jose; Arunachalam, Viswanathan] Univ Nacl Colombia, Dept Stat, Carrera 45 26-85, Bogota, Colombia</t>
  </si>
  <si>
    <t>Arunachalam, V (reprint author), Univ Nacl Colombia, Dept Stat, Carrera 45 26-85, Bogota, Colombia.</t>
  </si>
  <si>
    <t>josajimenezm@unal.edu.co; varunachalam@unal.edu.co</t>
  </si>
  <si>
    <t>Arunachalam, Viswanathan/I-7445-2012</t>
  </si>
  <si>
    <t>Arunachalam, Viswanathan/0000-0003-0905-3208</t>
  </si>
  <si>
    <t>Abramowitz M., 1965, HDB MATH FUNCTIONS F; *BAS COMM BANK SUP, 2001, WORK PAP REG TREATM; Blanco L., 2012, INTRO PROBABILITY ST; BOCKER K, 2005, RISK, V18, P90; Chernobai A. S., 2007, OPERATIONAL RISK GUI; Cruz M., 2015, FUNDAMENTAL ASPECTS; Cruz M. G., 2002, MODELING MEASURING H; Degen M, 2007, ASTIN BULL, V37, P265, DOI 10.2143/AST.37.2.2024067; denIseger PW, 1997, INSUR MATH ECON, V20, P23, DOI 10.1016/S0167-6687(97)00002-4; Embrechts P., 1997, MODELLING EXTREMAL E; Feller William, 1971, INTRO PROBABILITY TH, V2; Fisher RA, 1941, ANN EUGENIC, V11, P182, DOI 10.1111/j.1469-1809.1941.tb02284.x; Frachot A., 2003, BASEL HDB GUIDE FINA; Frachot A., 2001, TECHNICAL REPORT; Grandell J., 1997, CHAPMAN HALL CRC MON; Jimenez JA, 2015, J STAT THEORY APPL, V14, P28, DOI 10.2991/jsta.2015.14.1.3; Jimenez J. A., 2006, COLOMBIAN J STAT, V29, P1; Jimenez JA, 2011, J RISK, V13, P95; Lundberg O., 1940, CHAPMAN HALL CRC MON; Feria-Dominguez JM, 2015, N AM J ECON FINANC, V31, P206, DOI 10.1016/j.najef.2014.11.004; MARTINEZ J, 1984, COMMUN STAT-THEOR M, V13, P353; McNeil A, 2005, PRINCETON SERIES FIN; Moscadelli M, 2004, 517 BANC IT; Neslehova J, 2006, J OPER RISK, V1, P3, DOI 10.21314/JOP.2006.001; PANJER H., 2006, WILEY SERIES PROBABI; Panjer H. H., 1981, ASTIN BULL, V12, P22; Peters GW, 2007, J OPER RISK, V2, P29, DOI 10.21314/JOP.2007.031; Shevchenko PV, 2008, J OPER RISK, V3, P51, DOI 10.21314/JOP.2008.039; Sundt B., 1992, ASTIN BULL, V22, P61; Sundt B., 1999, ASTIN BULL, V29, P29; Sundt B., 1981, ASTIN BULL, V12, P27; Walhin J. F., 2000, THESIS U CATHOLIQUE; Zhaoyang L., 2014, J SYSTEMS SCI COMPLE, V27, P524</t>
  </si>
  <si>
    <t>DL7UJ</t>
  </si>
  <si>
    <t>WOS:000375845300002</t>
  </si>
  <si>
    <t>de Jongh, PJ; de Wet, T; Panman, K; Raubenheimer, H</t>
  </si>
  <si>
    <t>de Jongh, P. J.; de Wet, T.; Panman, K.; Raubenheimer, H.</t>
  </si>
  <si>
    <t>A simulation comparison of quantile approximation techniques for compound distributions popular in operational risk</t>
  </si>
  <si>
    <t>compound distribution; quantile approximation; loss distribution approach (LDA); operational risk; single-loss approximation; perturbative approximation</t>
  </si>
  <si>
    <t>MODELS</t>
  </si>
  <si>
    <t>Many banks currently use the loss distribution approach (LDA) for estimating economic and regulatory capital for operational risk under Basel's advanced measurement approach. The LDA requires the modeling of the aggregate loss distribution in each operational risk category (ORC), among others. The aggregate loss distribution is a compound distribution resulting from a random sum of losses, where the losses are distributed according to some severity distribution, and the number (of losses) is distributed according to some frequency distribution. In order to estimate the economic or regulatory capital in a particular ORC, an extreme quantile of the aggregate loss distribution has to be estimated from the fitted severity and frequency distributions. Since a closed-form expression for the quantiles of the resulting estimated compound distribution does not exist, the quantile is usually approximated using a brute force Monte Carlo simulation, which is computationally intensive. However, a number of numerical approximation techniques have been proposed to lessen the computational burden. Such techniques include Panjer recursion, the fast Fourier transform and different orders of both the single-loss approximation and perturbative approximation. The objective of this paper is to compare these methods in terms of their practical usefulness and potential applicability in an operational risk context. We find that the second-order perturbative approximation, a closed-form approximation, performs very well at the extreme quantiles and over a wide range of distributions, and it is very easy to implement. This approximation can then be used as an input to the recursive fast Fourier algorithm to gain further improvements at the less extreme quantiles.</t>
  </si>
  <si>
    <t>[de Jongh, P. J.; de Wet, T.; Panman, K.; Raubenheimer, H.] North West Univ, Ctr BMI, Private Bag X6001, ZA-2520 Potchefstroom, South Africa</t>
  </si>
  <si>
    <t>de Jongh, PJ (reprint author), North West Univ, Ctr BMI, Private Bag X6001, ZA-2520 Potchefstroom, South Africa.</t>
  </si>
  <si>
    <t>riaan.dejongh@nwu.ac.za; tdewet@sun.ac.za; kevinpanman88@gmail.com; helgard.raubenheimer@nwu.ac.za</t>
  </si>
  <si>
    <t>de Jongh, Riaan/0000-0002-7979-256X; Raubenheimer, Helgard/0000-0002-4126-1739</t>
  </si>
  <si>
    <t>National Research Foundation; Department of Science and Technology; Department of Trade and Industry of South Africa</t>
  </si>
  <si>
    <t>The authors acknowledge grants received from the National Research Foundation, the Department of Science and Technology and the Department of Trade and Industry of South Africa. Any opinions, findings and conclusions or recommendations expressed in this material are those of the authors, and therefore the National Research Foundation does not accept any liability with regard to them.</t>
  </si>
  <si>
    <t>Abramowitz M, 1972, HDB MATH FUNCTIONS; Ahn S, 2012, INSUR MATH ECON, V51, P43, DOI 10.1016/j.insmatheco.2012.02.002; Asmussen S, 2006, ADV APPL PROBAB, V38, P545, DOI 10.1239/aap/1151337084; BOCKER K, 2005, RISK, V18, P90; Bocker K., 2006, RISK, V19, P96; Carillo-Menendez S, 2013, STAT COMPUT, P1; Cope EW, 2009, J OPER RISK, V4, P3, DOI 10.21314/JOP.2009.069; de Jongh P.J., 2015, J OPER RISK, V10, P1, DOI DOI 10.21314/JOP.2015.160; Degen M, 2007, ASTIN BULL, V37, P265, DOI 10.2143/AST.37.2.2024067; Degen M, 2010, J OPER RISK, V5, P3; Embrechts P., 1997, MODELLING EXTREMAL E; Embrechts P, 2011, LITH MATH J, V51, P180, DOI 10.1007/s10986-011-9118-4; Embrechts P, 2009, MATH METHOD OPER RES, V69, P497, DOI 10.1007/s00186-008-0249-2; FEILMEIER M, 1987, ANWENDUNG NUMERISCHE; Foss S, 2011, SPRINGER SER OPER RE, P1, DOI 10.1007/978-1-4419-9473-8; Grubel R., 1999, ASTIN BULL, V29, P197; Hannah L, 2015, J OPER RISK, V10, P1; Heckman PE, 1983, P CASUALTY ACTUARIAL, VLXX, P22; Hernandez L., 2014, J OPER RISK, V8, P39; Hess C, 2011, J OPER RISK, V6, P31, DOI 10.21314/JOP.2011.091; Hess K. T., 2002, ASTIN BULL, V32, P283; Kluppelberg C., 2006, ENCY QUANTITATIVE RI, P961; Mignola G, 2006, J OPER RISK, V1, P33; Neslehova J, 2006, J OPER RISK, V1, P3, DOI 10.21314/JOP.2006.001; Omey E., 1987, STOCH MODELS, V3, P311; ORX, 2008, DEP CORR AN; Panjer H. H., 1981, ASTIN BULL, V12, P22; PANJER HH, 1993, ASTIN BULL, V23, P227; Peters G. W., 2013, PREPRINT; Sahay A, 2007, J OPER RISK, V2, P61, DOI 10.21314/JOP.2007.029; Segers J., 2004, STAT EXTREMES THEORY; VENTER JH, 2002, J RISK, V4, P1</t>
  </si>
  <si>
    <t>WOS:000375845300003</t>
  </si>
  <si>
    <t>Uluskan, M; Joines, JA; Godfrey, AB</t>
  </si>
  <si>
    <t>Uluskan, Meryem; Joines, Jeffrey A.; Godfrey, A. Blanton</t>
  </si>
  <si>
    <t>Comprehensive insight into supplier quality and the impact of quality strategies of suppliers on outsourcing decisions</t>
  </si>
  <si>
    <t>SUPPLY CHAIN MANAGEMENT-AN INTERNATIONAL JOURNAL</t>
  </si>
  <si>
    <t>Six sigma; Quality management; Lean; Outsourcing; Reshore; Supplier quality</t>
  </si>
  <si>
    <t>MANUFACTURING LOCATION DECISION; PERFORMANCE; MANAGEMENT; CHAIN; SELECTION</t>
  </si>
  <si>
    <t>Purpose - This study aims to provide a comprehensive insight into the role of the quality management (QM) systems in international suppliers (e.g. ISO, Total Quality Management, Lean and Six Sigma) on outsourcing decisions of buyer companies with regard to reshoring activities. Design/methodology/approach - By the means of a comprehensive survey data collected within USA textile and apparel industry, the authors identify four quality factors and compare these factors for international and domestic suppliers by the means of linear discriminant analysis (LDA) and consequently define a reshore vector. Next, the most-effective QM system within international suppliers is analyzed by the means of a new application based on LDA. Findings - The results reveal that international suppliers perform worse for all quality factors compared to domestic USA suppliers, which may leave the door open for reshoring activities. Furthermore, it is shown that Lean and Six Sigma within international suppliers lead to superior levels of quality because they are aligned along the most opposite directions against reshore vector. Therefore, it is claimed that Lean and Six Sigma within the international suppliers can inhibit reshoring activities of US companies. Practical implications - The willingness of US textile companies to assist their international suppliers and the challenges on this subject are discussed on the basis that supplier development (or quality management) programs can be strong alternatives to reshoring activities. Originality/value - QM systems in suppliers are analyzed with a new method within a new context based on reshore phenomenon, which provides an essential point of view for academic and industrial environments.</t>
  </si>
  <si>
    <t>[Uluskan, Meryem; Godfrey, A. Blanton] N Carolina State Univ, Coll Text, Text &amp; Apparel Technol &amp; Management TATM, Raleigh, NC 27695 USA; [Joines, Jeffrey A.] N Carolina State Univ, Coll Text, Text Engn, Raleigh, NC 27695 USA</t>
  </si>
  <si>
    <t>Uluskan, M (reprint author), N Carolina State Univ, Coll Text, Text &amp; Apparel Technol &amp; Management TATM, Raleigh, NC 27695 USA.</t>
  </si>
  <si>
    <t>[Anonymous], 2012, ECONOMIST; [Anonymous], 2013, ECONOMIST; Autry CW, 2010, J OPER MANAG, V28, P87, DOI 10.1016/j.jom.2009.07.003; Bai C, 2010, INT J PROD ECON, V124, P252, DOI 10.1016/j.ijpe.2009.11.023; Burns R. P., 2008, BUSINESS RES METHODS, P589; Chan FTS, 2003, INT J ADV MANUF TECH, V21, P534, DOI 10.1007/s001700300063; Corredor P, 2011, J BUS RES, V64, P830, DOI 10.1016/j.jbusres.2010.10.002; Dick GPM, 2008, INT J OPER PROD MAN, V28, P687, DOI 10.1108/01443570810881811; Dora M, 2013, FOOD CONTROL, V31, P607, DOI 10.1016/j.foodcont.2012.12.006; Ellram L. M., 1997, EUROPEAN J PURCHASIN, V3, P21, DOI DOI 10.1016/S0969-7012(96)00003-2; Ellram LM, 2013, J SUPPLY CHAIN MANAG, V49, P14, DOI 10.1111/jscm.12019; Ellram LM, 2013, J SUPPLY CHAIN MANAG, V49, P3, DOI 10.1111/jscm.12023; Ferdows K., 1997, PRODUCTION OPERATION, V6, P102; Fratocchi L., 2013, ENTREPRENEURSHIP INN, P17; Fullerton RR, 2009, INT J OPER PROD MAN, V29, P214, DOI 10.1108/01443570910938970; Ghadimi P., 2014, PROCEDIA CIRP, V5, P165; Godfrey A. B., 2007, ENCY STAT QUALITY RE; Graebel, 2012, OFFSHORING RESHORING; Gray JV, 2013, J SUPPLY CHAIN MANAG, V49, P27, DOI 10.1111/jscm.12012; Hallgren M, 2009, INT J OPER PROD MAN, V29, P976, DOI 10.1108/01443570910993456; Handfield R. B., 2000, MIT SLOAN MANAGEMENT; Ho W, 2010, EUR J OPER RES, V202, P16, DOI 10.1016/j.ejor.2009.05.009; Holz R, 2009, THESIS U WALES SWANS; Hopley L., 2014, BACKING BRITAIN RESH; Huang SH, 2007, INT J PROD ECON, V105, P510, DOI 10.1016/j.ijpe.2006.04.020; Humphreys PK, 2004, OMEGA-INT J MANAGE S, V32, P131, DOI 10.1016/j.omega.2003.09.016; Joiner TA, 2007, INT J QUAL RELIAB MA, V24, P617, DOI 10.1108/02656710710757808; JURAN J. M., 1999, JURANS QUALITY HDB; Kausik U., 2012, S ASIAN J MANAGEMENT, V19, P78; Kinkel S, 2012, INT J OPER PROD MAN, V32, P696, DOI 10.1108/01443571211230934; Krause DR, 2007, J OPER MANAG, V25, P528, DOI 10.1016/j.jom.2006.05.007; Leibl P, 2011, J BUSINESS BEHAV SCI, V23, P72; Marin LM, 2011, INT J QUAL RELIAB MA, V28, P649, DOI 10.1108/02656711111141201; Marquardt D. W., 1999, JURANS QUALITY HDB; Modi SB, 2007, J OPER MANAG, V25, P42, DOI 10.1016/j.jom.2006.02.001; Nawanir G, 2013, J MANUF TECHNOL MANA, V24, P1019, DOI 10.1108/JMTM-03-2012-0027; Ordoobadi S.M., 2009, SUPPLY CHAIN MANAG, V4, P314; Pfeiffer T, 2010, EUR J OPER RES, V207, P697, DOI 10.1016/j.ejor.2010.05.030; Prajogo D, 2012, SUPPLY CHAIN MANAG, V17, P306, DOI 10.1108/13598541211227135; Psomas EL, 2013, MANAG SERV QUAL, V23, P149, DOI 10.1108/09604521311303426; Ramanathan R, 2007, SUPPLY CHAIN MANAG, V12, P258, DOI 10.1108/13598540710759772; Regalado A, 2013, MIT TECHNOLOGY REV; Sarkis J., 2002, J SUPPLY CHAIN MANAG, V38, P18, DOI DOI 10.1111/JSCM.2002.38.ISSUE-1; Schroeder RG, 2008, J OPER MANAG, V26, P536, DOI 10.1016/j.jom.2007.06.007; Shah R, 2007, J OPER MANAG, V25, P785, DOI 10.1016/j.jom.2007.01.019; Slone R.E., 2010, NEW SUPPLY CHAIN AGE; Starke F, 2012, MANAG RES REV, V35, P974, DOI 10.1108/01409171211272697; Talluri S, 2005, IEEE T ENG MANAGE, V52, P130, DOI 10.1109/TEM.2004.839960; Tate WL, 2014, J PURCH SUPPLY MANAG, V20, P66, DOI 10.1016/j.pursup.2014.01.007; Theodorakioglou Y, 2006, SUPPLY CHAIN MANAG, V11, P148, DOI 10.1108/13598540610652546; Wadsworth H. M., 2002, MODERN METHODS QUALI; WOMACK J., 1996, LEAN THINKING BANISH; Womack J.P., 1990, MACHINE CHANGED WORL; Zinbarg RE, 2005, PSYCHOMETRIKA, V70, P123, DOI 10.1007/s11336-003-0974-7</t>
  </si>
  <si>
    <t>1359-8546</t>
  </si>
  <si>
    <t>1758-6852</t>
  </si>
  <si>
    <t>SUPPLY CHAIN MANAG</t>
  </si>
  <si>
    <t>Supply Chain Manag.</t>
  </si>
  <si>
    <t>10.1108/SCM-04-2015-0140</t>
  </si>
  <si>
    <t>DD6VR</t>
  </si>
  <si>
    <t>WOS:000370063100006</t>
  </si>
  <si>
    <t>Abraham BP, 2001, TECHNOVATION, V21, P245, DOI 10.1016/S0166-4972(00)00040-7; Adamic LA, 2003, SOC NETWORKS, V25, P211, DOI 10.1016/S0378-8733(03)00009-1; Agrawal R., 1993, P SIGMOD; Al Hasan M, 2011, SOCIAL NETWORK DATA ANALYTICS, P243; Allarakhia M, 2012, TECHNOVATION, V32, P216, DOI 10.1016/j.technovation.2011.11.001; Baudry M, 2006, RES POLICY, V35, P324, DOI 10.1016/j.respol.2005.12.004; Bernard AB, 1996, ECON J, V106, P1037, DOI 10.2307/2235376; Bigliardi B, 2012, EUR J INNOV MANAG, V15, P27, DOI 10.1108/14601061211192825; Blei DM, 2003, J MACH LEARN RES, V3, P993, DOI 10.1162/jmlr.2003.3.4-5.993; Blind K, 2008, TELECOMMUN POLICY, V32, P503, DOI 10.1016/j.telpol.2008.05.004; Borgelt C, 2005, WORKSH OP SOURC DAT, P1; Choi C, 2009, TECHNOL FORECAST SOC, V76, P754, DOI 10.1016/j.techfore.2008.10.007; Christidis K, 2012, EXPERT SYST APPL, V39, P9297, DOI 10.1016/j.eswa.2012.02.073; Clauset A, 2004, PHYS REV E, V70, DOI 10.1103/PhysRevE.70.066111; Constant EW, 2002, RES POLICY, V31, P1241, DOI 10.1016/S0048-7333(02)00061-6; Curran CS, 2011, TECHNOL FORECAST SOC, V78, P256, DOI 10.1016/j.techfore.2010.06.021; Daim T, 2012, WORLD PAT INF, V34, P37, DOI 10.1016/j.wpi.2011.11.001; Dernis H., 2004, OECD SCI TECHNOLOGY; Devezas TC, 2005, TECHNOL FORECAST SOC, V72, P1137, DOI 10.1016/j.techfore.2004.10.006; DiMaggio P, 2013, POETICS, V41, P570, DOI 10.1016/j.poetic.2013.08.004; Dong LY, 2013, MATH PROBL ENG, DOI 10.1155/2013/125123; Dong-Hee Shin, 2005, Info, V7, P47, DOI 10.1108/14636690510596793; Dosi G., 2010, HDB EC INNOVATION, P51; Geels FW, 2002, RES POLICY, V31, P1257, DOI 10.1016/S0048-7333(02)00062-8; Grahne G, 2005, IEEE T KNOWL DATA EN, V17, P1347, DOI 10.1109/TKDE.2005.166; Gress B., 2010, WORLD PATENT INF, V32, P3, DOI DOI 10.1016/J.WPI.2009.05.005; Grun B, 2011, J STAT SOFTW, V40, P1; Hacklin F., 2004, P 2004 IEEE INT C EN; Han JW, 2004, DATA MIN KNOWL DISC, V8, P53, DOI 10.1023/B:DAMI.0000005258.31418.83; Han YJ, 2006, WORLD PAT INF, V28, P235, DOI 10.1016/j.wpi.2006.01.015; He J, 2009, TECHNOL FORECAST SOC, V76, P91, DOI 10.1016/j.techfore.2008.03.020; Hu XJ, 2012, J AM SOC INF SCI TEC, V63, P1834, DOI 10.1002/asi.22632; Iwai K, 2000, J ECON BEHAV ORGAN, V43, P167, DOI 10.1016/S0167-2681(00)00115-3; Karvonen M, 2013, TECHNOL FORECAST SOC, V80, P1094, DOI 10.1016/j.techfore.2012.05.006; Kim E, 2014, SCIENTOMETRICS, V98, P975, DOI 10.1007/s11192-013-1104-7; Kodama F., 1995, EMERGING PATTERNS IN; Lee HJ, 2011, TECHNOL FORECAST SOC, V78, P953, DOI 10.1016/j.techfore.2011.02.002; Lee J, 2006, TECHNOL FORECAST SOC, V73, P362, DOI 10.1016/j.techfore.2004.12.002; Lee PC, 2010, TECHNOL FORECAST SOC, V77, P466, DOI 10.1016/j.techfore.2009.08.006; Lee S, 2009, TELECOMMUN POLICY, V33, P253, DOI 10.1016/j.telpol.2009.02.004; Lee S, 2009, TECHNOVATION, V29, P481, DOI 10.1016/j.technovation.2008.10.006; Lee W. S., 2013, DISCOVERING PATTERN; Lee W. S., 2013, P IASC SEOUL KOR; Lee YG, 2008, ASIAN J TECHNOL INNO, V16, P45, DOI 10.1080/19761597.2008.9668646; Lerner J, 1998, J IND ECON, V46, P125; Li R, 2014, J ASSOC INF SCI TECH, V65, P1007, DOI 10.1002/asi.23054; Liben-Nowell D, 2007, J AM SOC INF SCI TEC, V58, P1019, DOI 10.1002/asi.20591; Lipinski C, 2004, NATURE, V432, P855, DOI 10.1038/nature03193; Lyu JJ, 2007, J DISP TECHNOL, V3, P404, DOI 10.1109/JDT.2007.900941; Martin BR, 2012, RES POLICY, V41, P1182, DOI 10.1016/j.respol.2012.03.010; Meyer-Krahmer F, 1998, RES POLICY, V27, P835, DOI 10.1016/S0048-7333(98)00094-8; Mulder P, 2001, TECHNOL FORECAST SOC, V68, P151, DOI 10.1016/S0040-1625(00)00078-0; Murray F, 2002, RES POLICY, V31, P1389, DOI 10.1016/S0048-7333(02)00070-7; No HJ, 2010, TECHNOL FORECAST SOC, V77, P63, DOI 10.1016/j.techfore.2009.06.006; OECD, 2013, OECD TRIAD PAT FAM D; OECD, 2013, OECD CIT DAT; Olston C, 2008, P 2008 ACM SIGMOD IN; Park H, 2013, EXPERT SYST APPL, V40, P736, DOI 10.1016/j.eswa.2012.08.008; Phene A., 2003, INT BUSINESS REV, V12, P349; Roco MC, 2003, CURR OPIN BIOTECH, V14, P337, DOI 10.1016/S0958-1669(03)00068-5; Roijakkers N, 2006, RES POLICY, V35, P431, DOI 10.1016/j.respol.2006.01.006; Safarzynska K, 2012, RES POLICY, V41, P1011, DOI 10.1016/j.respol.2011.10.014; Safarzynska K, 2011, J ECON BEHAV ORGAN, V78, P229, DOI 10.1016/j.jebo.2011.01.008; Savoy J, 2013, INFORM PROCESS MANAG, V49, P341, DOI 10.1016/j.ipm.2012.06.003; Sen SK, 2006, INFORM PROCESS MANAG, V42, P1643, DOI 10.1016/j.ipm.2006.03.024; Shahzad A, 2009, J TRANSL MED, V7, DOI 10.1186/1479-5876-7-99; Shibata N, 2012, J AM SOC INF SCI TEC, V63, P78, DOI 10.1002/asi.21664; Sohn SY, 2013, TECHNOVATION, V33, P13, DOI 10.1016/j.technovation.2012.10.003; Wu YCJ, 2006, J AM SOC INF SCI TEC, V57, P1093, DOI 10.1002/asi.20372; Yan E, 2012, J INFORMETR, V6, P140, DOI 10.1016/j.joi.2011.10.001; Zhu Y., 2003, J CHEM IND ENG CHINA, V55, P1950</t>
  </si>
  <si>
    <t>Abrahamson E, 1997, J ORGAN BEHAV, V18, P513, DOI 10.1002/(SICI)1099-1379(199711)18:1+&lt;513::AID-JOB905&gt;3.3.CO;2-#; Agrawal A, 2013, 19694 NBER; Ahuja G, 2005, STRATEGIC MANAGE J, V26, P791, DOI 10.1002/smj.474; Ahuja G, 2001, STRATEGIC MANAGE J, V22, P521, DOI 10.1002/smj.176; Ahuja G, 2000, ADMIN SCI QUART, V45, P425, DOI 10.2307/2667105; ALBERT MB, 1991, RES POLICY, V20, P251, DOI 10.1016/0048-7333(91)90055-U; Alcacer J, 2006, REV ECON STAT, V88, P774, DOI 10.1162/rest.88.4.774; Alcacer J, 2009, RES POLICY, V38, P415, DOI 10.1016/j.respol.2008.12.001; Amabile TM, 2012, J CREATIVE BEHAV, V46, P3, DOI 10.1002/jocb.001; AMABILE TM, 1983, J PERS SOC PSYCHOL, V45, P357, DOI 10.1037/0022-3514.45.2.357; Audia PG, 2007, MANAGE SCI, V53, P1, DOI 10.1287/mnsc.1060.0593; Azoulay P, 2007, J ECON BEHAV ORGAN, V63, P599, DOI 10.1016/j.jebo.2006.05.015; Azoulay P, 2014, MANAGE SCI, V60, P92, DOI 10.1287/mnsc.2013.1755; BARON RM, 1986, J PERS SOC PSYCHOL, V51, P1173, DOI 10.1037//0022-3514.51.6.1173; Benner M, 2008, RES POLICY, V37, P1556, DOI 10.1016/j.respol.2008.05.011; Bessen J, 2008, RES POLICY, V37, P932, DOI 10.1016/j.respol.2008.02.005; Blei DM, 2007, ANN APPL STAT, V1, P634, DOI 10.1214/07-AOAS136; Blei DM, 2012, COMMUN ACM, V55, P77, DOI 10.1145/2133806.2133826; Blei DM, 2003, J MACH LEARN RES, V3, P993, DOI 10.1162/jmlr.2003.3.4-5.993; BRESNAHAN TF, 1995, J ECONOMETRICS, V65, P83, DOI 10.1016/0304-4076(94)01598-T; CAMPBELL DT, 1960, PSYCHOL REV, V67, P380, DOI 10.1037/h0040373; Chang J., 2009, P NEUTR INF PROC SYS; Cho HJ, 2005, STRATEGIC MANAGE J, V26, P555, DOI 10.1002/smj.461; Cockburn IM, 1998, J IND ECON, V46, P157; Conti R, 2014, ORGAN SCI, V25, P833, DOI 10.1287/orsc.2013.0875; Csikszentmihalyi M, 1996, CREATIVITY FLOW PSYC; Dahlin KB, 2005, RES POLICY, V34, P717, DOI 10.1016/j.respol.205.03.009; De Solla Price, 1965, LITTLE SCI BIG SCI; Deng Z., 1999, FINANCIAL ANAL J, V55, P20, DOI DOI 10.2469/FAJ.V55.N3.2269; DiMaggio P, 2013, POETICS, V41, P570, DOI 10.1016/j.poetic.2013.08.004; Duguet E., 2005, EC INNOVATION NEW TE, V14, P375; Duriau VJ, 2007, ORGAN RES METHODS, V10, P5, DOI 10.1177/1094428106289252; Efron B, 1993, INTRO BOOTSTRAP; Emma P, 2006, IEEE MICRO, V26, P143; Ethiraj SK, 2004, MANAGE SCI, V50, P159, DOI 10.1287/mnsc.1030.0145; Fleming L, 2001, MANAGE SCI, V47, P117, DOI 10.1287/mnsc.47.1.117.10671; Furman JL, 2011, AM ECON REV, V101, P1933, DOI 10.1257/aer.101.5.1933; Gavetti G, 2000, ADMIN SCI QUART, V45, P113, DOI 10.2307/2666981; Gittelman M, 2003, MANAGE SCI, V49, P366, DOI 10.1287/mnsc.49.4.366.14420; GRILICHES Z, 1990, J ECON LIT, V28, P1661; Grimmer J, 2013, POLIT ANAL, V21, P267, DOI 10.1093/pan/mps028; Grun B, 2011, J STAT SOFTW, V40, P1; Guilford J. P, 1967, NATURE HUMAN INTELLI; Hall B., 2002, PATENTS CITATIONS IN, P454; Hall B., 2001, 8498 NBER; Hall BH, 2005, RAND J ECON, V36, P16; Hall David, 2008, P C EMP METH NAT LAN; Hannan MT, 2007, LOGICS OF ORGANIZATION THEORY: AUDIENCES, CODES, AND ECOLOGIES, P1; Hargadon A, 1997, ADMIN SCI QUART, V42, P716, DOI 10.2307/2393655; Harhoff D, 1999, REV ECON STAT, V81, P511, DOI 10.1162/003465399558265; Hegde D, 2009, ECON LETT, V105, P287, DOI 10.1016/j.econlet.2009.08.019; Helpman E, 1998, GENERAL PURPOSE TECHNOLOGIES AND ECONOMIC GROWTH, P85; Henderson R, 1998, REV ECON STAT, V80, P119, DOI 10.1162/003465398557221; Hsu G, 2009, AM SOCIOL REV, V74, P150, DOI 10.1177/000312240907400108; Huff A. S., 1990, MAPPING STRATEGIC TH; Iacobucci D, 2012, J CONSUM PSYCHOL, V22, P582, DOI 10.1016/j.jcps.2012.03.006; Iacobucci Dawn, 2007, J CONSUM PSYCHOL, V17, P140, DOI DOI 10.1016/S1057-7408(07)70020-7; JAFFE AB, 1993, Q J ECON, V108, P577, DOI 10.2307/2118401; JAFFE AB, 1986, AM ECON REV, V76, P984; Jaffe AB, 2000, AM ECON REV, V90, P215, DOI 10.1257/aer.90.2.215; Jones BF, 2009, REV ECON STUD, V76, P283, DOI 10.1111/j.1467-937X.2008.00531.x; Kaplan S, 2003, IND CORP CHANGE, V12, P203, DOI 10.1093/icc/12.2.203; Kaplan S, 2008, ACAD MANAGE J, V51, P672; Kaplan S, 2008, RES POLICY, V37, P790, DOI 10.1016/j.respol.2008.02.002; Kennedy MT, 2005, POETICS, V33, P201, DOI 10.1016/j.poetic.2005.09.012; Kenny D., 2013, WORKING PAPER; Kuhn Thomas, 1962, STRUCTURE SCI REVOLU; Kuusi O, 2007, SCIENTOMETRICS, V70, P759, DOI 10.1007/s11192-007-0311-5; Lanjouw JO, 2004, ECON J, V114, P441, DOI 10.1111/j.1468-0297.2004.00216.x; LEYDESDORFF L, 1994, RES POLICY, V23, P217, DOI 10.1016/0048-7333(94)90054-X; Lounsbury M, 2004, SOC FORCES, V82, P969, DOI 10.1353/sof.2004.0046; MACKINNON DP, 1993, EVALUATION REV, V17, P144, DOI 10.1177/0193841X9301700202; March JG, 1991, ORGAN SCI, V2, P71, DOI 10.1287/orsc.2.1.71; Mei Q., 2007, P 13 ACM SIGKDD INT; MERTON RK, 1968, SCIENCE, V159, P56, DOI 10.1126/science.159.3810.56; Meyer M, 2004, RES POLICY, V33, P1405, DOI 10.1016/j.respol.2004.07.008; Mody CCM, 2011, INSIDE TECHNOL, P1; Mogoutov A, 2007, RES POLICY, V36, P893, DOI 10.1016/j.respol.2007.02.005; Mooney C. Z., 1993, BOOTSTRAPPING NONPAR; Mowery DC, 1996, STRATEGIC MANAGE J, V17, P77, DOI 10.1002/smj.4250171108; Navis C, 2010, ADMIN SCI QUART, V55, P439, DOI 10.2189/asqu.2010.55.3.439; Phene A, 2006, STRATEGIC MANAGE J, V27, P369, DOI 10.1002/smj.522; PODOLNY JM, 1995, AM J SOCIOL, V100, P1224, DOI 10.1086/230637; Pontikes EG, 2012, ADMIN SCI QUART, V57, P81, DOI 10.1177/0001839212446689; PRICE DJD, 1965, TECHNOL CULT, V6, P553; Ramage D., 2009, NIPS 2009 WORKSH APP; Rao H, 2005, AM SOCIOL REV, V70, P968, DOI 10.1177/000312240507000605; Roach M, 2013, MANAGE SCI, V59, P504, DOI 10.1287/mnsc.1120.1644; Rosenberg N., 1996, MOSAIC EC GROWTH, P334; Rosenkopf L, 2001, STRATEGIC MANAGE J, V22, P287, DOI 10.1002/smj.160; Rothaermel FT, 2007, RES POLICY, V36, P832, DOI 10.1016/j.respol.2007.02.008; Ruef M, 2014, REMAKING COLL CHANGI, P147; Ruef M, 2009, ADMIN SCI QUART, V54, P486, DOI 10.2189/asqu.2009.54.3.486; Rysman M, 2008, MANAGE SCI, V54, P1920, DOI 10.1287/mnsc.1080.0919; Scherer F. M., 1983, INT J IND ORGAN, V1, P107, DOI DOI 10.1016/0167-7187(83)90026-7; SCOTCHMER S, 1991, J ECON PERSPECT, V5, P29, DOI 10.1257/jep.5.1.29; Shaver JM, 2005, J MANAGE, V31, P330, DOI 10.1177/0149206304272149; Simonton DK, 1999, PSYCHOL INQ, V10, P309; Singh J, 2005, MANAGE SCI, V51, P756, DOI 10.1287/mnsc.1040.0349; Singh J, 2010, MANAGE SCI, V56, P41, DOI 10.1287/mnsc.1090.1072; Song J, 2003, MANAGE SCI, V49, P351, DOI 10.1287/mnsc.49.4.351.14429; Sorensen JB, 2000, ADMIN SCI QUART, V45, P81, DOI 10.2307/2666980; Sternberg R.J., 1997, THINKING STYLES; Sternberg R. J., 1995, DEFYING CROWD CULTIV; Sternberg R. J., 1999, HDB CREATIVITY, V13, P251; Tan D, 2010, RES POLICY, V39, P89, DOI 10.1016/j.respol.2009.11.001; Taylor A, 2006, ACAD MANAGE J, V49, P723, DOI 10.5465/AMJ.2006.22083029; TRAJTENBERG M, 1990, RAND J ECON, V21, P172, DOI 10.2307/2555502; Trajtenberg M., 1997, EC INNOVATION NEW TE, V5, P19, DOI DOI 10.1080/10438599700000006; Upham SP, 2010, SCIENTOMETRICS, V83, P525, DOI 10.1007/s11192-009-0102-2; US Patent and Trademark Office, 2005, HDB CLASS; Weisberg R. W, 1999, HDB CREATIVITY, P226; Whorf B. L, 1956, LANGUAGE THOUGHT REA, P207; Wry T, 2010, RES SOCIOL ORGAN-RES, V29, P149, DOI 10.1108/S0733-558X(2010)0000029014; Yoon B, 2005, TECHNOL FORECAST SOC, V72, P145, DOI 10.1016/j.techfore.2004.08.011; Zhao XS, 2010, J CONSUM RES, V37, P197, DOI 10.1086/651257; Zuckerman EW, 1999, AM J SOCIOL, V104, P1398, DOI 10.1086/210178</t>
  </si>
  <si>
    <t>Arceneaux N, 2010, NEW MEDIA SOC, V12, P1262, DOI 10.1177/1461444809360773; Beck U, 2006, BRIT J SOCIOL, V57, P1, DOI 10.1111/j.1468-4446.2006.00091.x; Bennett WL, 2012, INFORM COMMUN SOC, V15, P739, DOI 10.1080/1369118X.2012.670661; Blei DM, 2003, J MACH LEARN RES, V3, P993, DOI 10.1162/jmlr.2003.3.4-5.993; Broersma M, 2012, JOURNAL PRACT, V6, P403, DOI 10.1080/17512786.2012.663626; Bruns A, 2012, JOURNALISM STUD, V13, P801, DOI 10.1080/1461670X.2012.664428; Calhoun C, 2002, S ATL Q, V101, P869, DOI 10.1215/00382876-101-4-869; Chouliaraki L, 2012, IRONIC SPECTATOR SOL; DiMaggio P, 2013, POETICS, V41, P570, DOI 10.1016/j.poetic.2013.08.004; Duggan Maeve, 2013, DEMOGRAPHICS SOCIAL; Firat A.F., 1998, CONSUMING PEOPLE POL; Goffman E, 1959, PRESENTATION SELF EV; Halupka M, 2014, POLICY INTERNET, V6, P115, DOI 10.1002/1944-2866.POI355; Hannerz Ulf, 2000, TRANSNATIONAL CONNEC; Hermida A, 2010, JOURNAL PRACT, V4, P297, DOI 10.1080/17512781003640703; HOLT DB, 1995, J CONSUM RES, V22, P1, DOI 10.1086/209431; Honeycutt Courtenay, 2009, P 42 HAW INT C SYST; Jabri V, 2007, REV INT STUD, V33, P715, DOI 10.1017/S0260210507007747; Jenkins H, 2004, GLOBALIZATION: CULTURE AND EDUCATION IN THE NEW MILLENNIUM, P114; Larsson A.O., 2011, NEW MEDIA SOC, V14, P729, DOI DOI 10.1177/1461444811422894; Larsson AO, 2013, J INF TECHNOL POLITI, V10, P72, DOI 10.1080/19331681.2012.719727; McAdam D., 1982, POLITICAL PROCESS DE; Mihelj S, 2011, BRIT J SOCIOL, V62, P613, DOI 10.1111/j.1468-4446.2011.01383.x; Mohr JW, 2013, POETICS, V41, P545, DOI 10.1016/j.poetic.2013.10.001; Porta D., 2009, SOCIAL MOVEMENTS GLO; Prozorov S., 2013, POLITICAL STUDIES, V2013, P1; Rossman G, 2004, SOC FORCES, V83, P61, DOI 10.1353/sof.2004.0123; TILLY C., 1984, STATEMAKING SOCIAL M, P297; Weenink D, 2008, SOCIOLOGY, V42, P1089, DOI 10.1177/0038038508096935</t>
  </si>
  <si>
    <t>Mizgier, KJ; Hora, M; Wagner, SM; Juttner, MP</t>
  </si>
  <si>
    <t>Mizgier, Kamil J.; Hora, Manpreet; Wagner, Stephan M.; Juettner, Matthias P.</t>
  </si>
  <si>
    <t>Managing operational disruptions through capital adequacy and process improvement</t>
  </si>
  <si>
    <t>Risk management; Operational risk; Loss distribution approach; Capital adequacy; Process improvement</t>
  </si>
  <si>
    <t>SUPPLY CHAIN GLITCHES; RISK-MANAGEMENT; PERFORMANCE; MITIGATION; INDUSTRY; QUALITY</t>
  </si>
  <si>
    <t>Firms maintain a capital charge to manage the risk of low-frequency, high-impact operational disruptions. The loss distribution approach (LDA) measures the capital charge using two inputs: the frequency and severity of operational disruptions. In this study, we investigate whether or not capital charge could be combined with process improvement, an approach predominantly employed for managing high-frequency, low-impact operational disruptions. Using the categorization of events defined by the Basel Accord for different types of operational risk events, we verify three propositions. First, we test whether classification of operational disruptions is warranted to manage the risk. Second, we posit that classification of operational disruptions will display different statistical properties in manufacturing and in the financial services sector. Finally, we test whether risk of operational disruptions can be managed through a combination of process improvement and capital adequacy. We obtained data on 5442 operational disruptions and ran Monte Carlo simulations spanning both these sectors and seven event types. The results reveal that process improvement can be a first line of defense to manage certain types of operational risk events. (C) 2015 Elsevier B.V. All rights reserved.</t>
  </si>
  <si>
    <t>[Mizgier, Kamil J.; Wagner, Stephan M.] Swiss Fed Inst Technol Zurich, Dept Management Technol &amp; Econ, Chair Logist Management, CH-8092 Zurich, Switzerland; [Hora, Manpreet] Georgia Inst Technol, Scheller Coll Business, Atlanta, GA 30308 USA; [Juettner, Matthias P.] Swiss Finance Inst, CH-8032 Zurich, Switzerland; [Juettner, Matthias P.] Univ Zurich, CH-8032 Zurich, Switzerland</t>
  </si>
  <si>
    <t>Mizgier, KJ (reprint author), Swiss Fed Inst Technol Zurich, Dept Management Technol &amp; Econ, Chair Logist Management, Weinbergstr 56-58, CH-8092 Zurich, Switzerland.</t>
  </si>
  <si>
    <t>kmizgier@ethz.ch; manpreet.hora@scheller.gatech.edu; stwagner@ethz.ch; matthias.juettner@bf.uzh.ch</t>
  </si>
  <si>
    <t>Wagner, Stephan/A-8971-2012</t>
  </si>
  <si>
    <t>Mizgier, Kamil/0000-0002-7729-3716</t>
  </si>
  <si>
    <t>Abbate D., 2008, J OPER RISK, V4, P1; Barker T, 2003, INFORM SYST MANAGE, V20, P43, DOI 10.1201/1078/43647.20.4.20030901/77292.7; Basel Committee on Banking Supervision, 2001, SOUND PRACT MAN SUP; Bazzarello D, 2006, J OPER RISK, V1, P57, DOI 10.21314/JOP.2006.004; BCBS, 2006, INT CONV CAP MEAS CA; BCBS (Basel Committee on Banking and Supervision), 2010, REC RISK MIT IMP INS; Becker G. E., 1997, SAFETY MANAGEMENT CH, P197; Bellini T, 2013, EUR J OPER RES, V230, P385, DOI 10.1016/j.ejor.2013.04.031; BEROGGI GEG, 1994, IEEE T SYST MAN CYB, V24, P1450, DOI 10.1109/21.310528; Chernobai A. S., 2008, OPERATIONAL RISK GUI; Chernobai A, 2011, J FINANC QUANT ANAL, V46, P1683, DOI 10.1017/S0022109011000500; Choi TY, 1995, DECISION SCI, V26, P589, DOI 10.1111/j.1540-5915.1995.tb01442.x; Chopra S, 2004, MIT SLOAN MANAGE REV, V46, P53; Cope E, 2008, J OPER RISK, V3, P25, DOI 10.21314/JOP.2008.051; Cornalba C, 2004, PHYSICA A, V338, P166, DOI 10.1016/j.physa.2004.02.039; Craighead CW, 2007, DECISION SCI, V38, P131, DOI 10.1111/j.1540-5915.2007.00151.x; Dahen H, 2010, J BANK FINANC, V34, P1484, DOI 10.1016/j.jbankfin.2009.08.017; De Fontnouvelle P, 2006, J MONEY CREDIT BANK, V38, P1819, DOI 10.1353/mcb.2006.0088; Dhaene J, 2012, J RISK INSUR, V79, P1, DOI 10.1111/j.1539-6975.2011.01408.x; EBNOTHER S, 2003, J RISK, V5, P1; Embrechts P., 1997, MODELLING EXTREMAL E; Embrechts P., 2003, DERIVATIVES USE TRAD, V9, P217; Fitzsimmons J., 2011, SERVICE MANAGEMENT O; Frachot A., 2007, BASEL HDB GUIDE FINA, P527; Fragniere E, 2010, EUR J OPER RES, V202, P518, DOI 10.1016/j.ejor.2009.05.026; Gencay R, 2001, STUD NONLINEAR DYN E, V5, P213, DOI 10.1162/10811820160080103; Gilli M., 2006, Computational Economics, V27, P207, DOI 10.1007/s10614-006-9025-7; Grundke P, 2012, EUR J OPER RES, V223, P518, DOI 10.1016/j.ejor.2012.06.024; Grundke P, 2010, EUR J OPER RES, V203, P662, DOI 10.1016/j.ejor.2009.09.015; Hendricks KB, 2005, MANAGE SCI, V51, P695, DOI 10.1287/mnsc.1040.0353; Hendricks KB, 2003, J OPER MANAG, V21, P501, DOI 10.1016/j.jom.2003.02.003; Hora M, 2013, J OPER MANAG, V31, P52, DOI 10.1016/j.jom.2012.06.004; Hora M, 2011, J OPER MANAG, V29, P766, DOI 10.1016/j.jom.2011.06.006; Kleindorfer PR, 2005, PROD OPER MANAG, V14, P53, DOI 10.1111/j.1937-5956.2005.tb00009.x; Klugman S.A., 2012, LOSS MODELS DATA DEC; Lewis MA, 2003, J OPER MANAG, V21, P205, DOI 10.1016/S0272-6963(02)00071-2; Linderman K, 2003, J OPER MANAG, V21, P193, DOI 10.1016/S0272-6963(02)00087-6; Meel A, 2007, J LOSS PREVENT PROC, V20, P113, DOI 10.1016/j.jlp.2006.10.003; Roth AV, 2003, PROD OPER MANAG, V12, P145; RUMELT RP, 1991, STRATEGIC MANAGE J, V12, P167, DOI 10.1002/smj.4250120302; Sampson SE, 2006, PROD OPER MANAG, V15, P329; Sanders NR, 2011, J BUS LOGIST, V32, P317, DOI 10.1111/j.0000-0000.2011.01027.x; SCHMALENSEE R, 1985, AM ECON REV, V75, P341; Shih J., 2000, OPERATIONAL RISK, V2, P21; Stecke KE, 2009, J MARK CHANNELS, V16, P193, DOI 10.1080/10466690902932551; Stewart DM, 1999, PROD OPER MANAG, V8, P240; Talluri S, 2010, EUR J OPER RES, V207, P165, DOI 10.1016/j.ejor.2010.03.041; Tang C., 2006, INT J LOGIST-RES APP, V9, P33, DOI DOI 10.1080/13675560500405584; Tomlin B., 2011, HDB INTEGRATED RISK, P79, DOI DOI 10.1002/9781118115800.CH4; Upton D. M., 1998, Production and Operations Management, V7, P265; Vanini P., 2005, J RISK, V8, P59; Wagner SM, 2008, J BUS LOGIST, V29, P307, DOI 10.1002/j.2158-1592.2008.tb00081.x; Wagner SM, 2009, EUR J OPER RES, V199, P150, DOI 10.1016/j.ejor.2008.11.012; Wang WJ, 2013, EUR J OPER RES, V228, P388, DOI 10.1016/j.ejor.2013.01.048; Wang YM, 2010, M&amp;SOM-MANUF SERV OP, V12, P489, DOI 10.1287/msom.1090.0279; Xia YS, 2011, IIE TRANS, V43, P451, DOI 10.1080/0740817X.2010.541415</t>
  </si>
  <si>
    <t>1872-6860</t>
  </si>
  <si>
    <t>10.1016/j.ejor.2015.02.029</t>
  </si>
  <si>
    <t>CI2NT</t>
  </si>
  <si>
    <t>WOS:000354585000027</t>
  </si>
  <si>
    <t>Allen MP, 2006, AM SOCIOL REV, V71, P808, DOI 10.1177/000312240607100505; Allen MP, 2004, SOC FORCES, V82, P871, DOI 10.1353/sof.2004.0030; Alvarez JL, 2005, ORGANIZATION, V12, P863, DOI 10.1177/1350508405057474; Anteby M, 2008, MORAL GRAY ZONES: SIDE PRODUCTIONS, IDENTITY, AND REGULATION IN AN AERONAUTIC PLANT, P1; Anteby M, 2010, ADMIN SCI QUART, V55, P606, DOI 10.2189/asqu.2010.55.4.606; Ashmore RD, 2004, PSYCHOL BULL, V130, P80, DOI 10.1037/0033-2909.130.1.80; Babb S, 1996, AM SOCIOL REV, V61, P1033, DOI 10.2307/2096307; Bansal P, 2004, ACAD MANAGE J, V47, P93, DOI 10.2307/20159562; Barthes R., 1983, FASHION SYSTEM; Baumann S., 2007, HOLLYWOOD HIGHBROW E; Benford RD, 2000, ANNU REV SOCIOL, V26, P611, DOI 10.1146/annurev.soc.26.1.611; Beunza D, 2004, IND CORP CHANGE, V13, P369, DOI 10.1093/icc/dth015; Beunza D, 2007, SOCIOL REV, V55, P13, DOI 10.1111/j.1467-954X.2007.00728.x; Bijleveld C. C. J. H., 1998, LONGITUDINAL DATA AN; Blei DM, 2012, COMMUN ACM, V55, P77, DOI 10.1145/2133806.2133826; Blei DM, 2003, J MACH LEARN RES, V3, P993, DOI 10.1162/jmlr.2003.3.4-5.993; Bolino MC, 1999, ACAD MANAGE REV, V24, P82, DOI 10.2307/259038; Boltanski Luc, 2006, JUSTIFICATION EC WOR; Bothner MS, 2012, ORGAN SCI, V23, P416, DOI 10.1287/orsc.1110.0679; Bourdieu P., 1991, LANGUAGE SYMBOLIC PO; Bourdieu P., 1977, OUTLINE THEORY PRACT; Bourdieu P., 1984, DISTINCTION SOCIAL C; Bowers A., 2014, ORGAN SCI, P1; Brenner L., 1991, US BANKER, V101, P25; BREWER MB, 1991, PERS SOC PSYCHOL B, V17, P475, DOI 10.1177/0146167291175001; BROWN B, 1994, ACAD MANAGE J, V37, P1347, DOI 10.2307/256676; Callon M, 2005, ORGAN STUD, V26, P1229, DOI 10.1177/0170840605056393; CERULO KA, 2001, CULTURE MIND SOCIOLO; Chang J., 2009, ADV NEURAL INFORM PR, V22, P288; Chappell HW, 1997, REV ECON STAT, V79, P454, DOI 10.1162/003465300556869; Chernev A, 2004, J CONSUM RES, V31, P249, DOI 10.1086/422105; Clarke J, 2007, J FINANC ECON, V84, P713, DOI 10.1016/j.jfineco.2005.12.010; Cole JR, 1973, SOCIAL STRATIFICATIO; Cornelissen JP, 2014, ACAD MANAG ANN, V8, P181, DOI 10.1080/19416520.2014.875669; Cowen A, 2006, J ACCOUNT ECON, V41, P119, DOI 10.1016/j.jacceco.2005.09.001; Czarniawska Barbara, 2004, NARRATIVES SOCIAL SC; Deephouse DL, 1999, STRATEGIC MANAGE J, V20, P147, DOI 10.1002/(SICI)1097-0266(199902)20:2&lt;147::AID-SMJ11&gt;3.0.CO;2-Q; DiMaggio P, 1997, ANNU REV SOCIOL, V23, P263, DOI 10.1146/annurev.soc.23.1.263; Dini J., 2001, I INVESTOR; Eco Umberto, 1979, THEORY SEMIOTICS; Elsbach KD, 2003, ADMIN SCI QUART, V48, P622, DOI 10.2307/3556639; Elsbach KD, 2003, ACAD MANAGE J, V46, P283, DOI 10.2307/30040623; Elsbach KD, 2000, ACAD MANAGE J, V43, P80, DOI 10.2307/1556387; ELSBACH KD, 1992, ACAD MANAGE J, V35, P699, DOI 10.2307/256313; Elsbach KD, 2001, ORGAN SCI, V12, P393, DOI 10.1287/orsc.12.4.393.10638; English J. F., 2005, EC PRESTIGE; Espeland WN, 2007, AM J SOCIOL, V113, P1, DOI 10.1086/517897; Espeland WN, 1998, ANNU REV SOCIOL, V24, P313, DOI 10.1146/annurev.soc.24.1.313; Fine GA, 2002, SOC FORCES, V81, P57, DOI 10.1353/sof.2002.0046; FIOL CM, 1989, ADMIN SCI QUART, V34, P277, DOI 10.2307/2989899; Fiss PC, 2006, ACAD MANAGE J, V49, P1173; Fourcade M, 2007, AM BEHAV SCI, V50, P1015, DOI 10.1177/00072764207299351; GAMSON WA, 1989, AM J SOCIOL, V95, P1, DOI 10.1086/229213; GAMSON WA, 1992, ANNU REV SOCIOL, V18, P373, DOI 10.1146/annurev.so.18.080192.002105; Gartman D, 2002, SOCIOL THEOR, V20, P255, DOI 10.1111/1467-9558.00162; Gibson W. R. Boyce, 1931, IDEAS GEN INTRO PURE; Giorgi S, 2014, RES SOCIOL ORGAN-RES, V41, P259, DOI 10.1108/S0733-558X20140000041016; Goffman E., 1974, FRAME ANAL; Goffman E., 1963, STIGMA NOTES MANAGEM; Goffman E., 1955, PSYCHIATRY, V18, P215; Goffman E, 1959, PRESENTATION SELF EV; Goffman E, 1951, BRIT J SOCIOL, V2, P294, DOI 10.2307/588083; Graffin SD, 2008, ORGAN SCI, V19, P457, DOI 10.1287/orsc.1080.0354; Graffin SD, 2013, ADMIN SCI QUART, V58, P313, DOI 10.1177/0001839213497011; GRISWOLD W, 1987, AM J SOCIOL, V92, P1077, DOI 10.1086/228628; Groysberg B., 2013, WALL STREET RES; Groysberg B, 2008, MANAGE SCI, V54, P1213, DOI 10.1287/mnsc.1070.0809; Groysberg B, 2009, ORGAN SCI, V20, P740, DOI 10.1287/orsc.1090.0430; Gujarati D. N, 1995, BASIC ECONOMETRICS; Hallahan K., 1999, J PUBLIC RELAT RES, V11, P205, DOI DOI 10.1207/S1532754XJPRR1103_02; Hallett T, 2006, THEOR SOC, V35, P213, DOI 10.1007/s11186-006-9003-z; Hardy C, 2000, HUM RELAT, V53, P1227, DOI 10.1177/0018726700539006; Hayward MLA, 1998, ADMIN SCI QUART, V43, P1, DOI 10.2307/2393589; He W., 2005, WORKING PAPER; Hewlin PF, 2003, ACAD MANAGE REV, V28, P633; Hirano K, 2003, ECONOMETRICA, V71, P1161, DOI 10.1111/1468-0262.00442; Hirano K., 2001, HLTH SERVICES OUTCOM, V2, P259, DOI [10.1023/A:1020371312283, DOI 10.1023/A:1020371312283]; HIRSCH PM, 1986, AM J SOCIOL, V91, P800, DOI 10.1086/228351; Hjorth D., 2008, ENTREPRENEURSHIP SOC; Hoffman AJ, 2011, J MANAGE INQUIRY, V20, P100, DOI 10.1177/1056492610394940; Hsu G, 2006, ADMIN SCI QUART, V51, P420, DOI 10.2189/asqu.51.3.420; Hsu G, 2009, AM SOCIOL REV, V74, P150, DOI 10.1177/000312240907400108; Institutional Investor, 1989, OCTOBER, P110; Institutional Investor, 1999, OCTOBER, P107; Institutional Investor, 2013, JP MORG TOPS ALL AM; Institutional Investor, 2005, OCTOBER, P81; Janssen S, 1997, POETICS, V24, P275, DOI 10.1016/S0304-422X(96)00010-1; Jones E. E., 1982, PSYCHOL PERSPECTIVES, V1, P231, DOI DOI 10.1037/0022-0167.32.4.483; King B, 2008, BUS SOC, V47, P21, DOI 10.1177/0007650307306636; Knorr-Cetina K., 2011, SOCIAL KNOWLEDGE MAK, P405; Kover AR, 1997, FORTUNE, V136, P29; Krippendorff K., 2012, CONTENT ANAL INTRO I; LAMONT M, 1987, AM J SOCIOL, V93, P584, DOI 10.1086/228790; Lamont M, 2012, ANNU REV SOCIOL, V38, P201, DOI 10.1146/annurev-soc-070308-120022; Lamont Michele, 2000, RETHINKING COMP CULT; Lawrence TB, 2001, ACAD MANAGE REV, V26, P624, DOI 10.2307/3560245; Levinthal D, 2006, ORGAN SCI, V17, P502, DOI 10.1287/orsc.1060.0197; Lieberson S, 2000, MATTER TASTE NAMES F; Light L., 1993, BUS WEEK, P6; LITTLE RJA, 1992, J AM STAT ASSOC, V87, P1227, DOI 10.2307/2290664; Loewenstein J, 2012, ACAD MANAG ANN, V6, P41, DOI 10.1080/19416520.2012.660763; Lounsbury M, 2001, STRATEGIC MANAGE J, V22, P545, DOI 10.1002/smj.188; Malmendier U, 2005, J FINANC, V60, P2661, DOI 10.1111/j.1540-6261.2005.00813.x; Manning C.D., 2008, INTRO INFORM RETRIEV; Martens ML, 2007, ACAD MANAGE J, V50, P1107; MCADAM D, 1986, AM J SOCIOL, V92, P64, DOI 10.1086/228463; McAdam D., 1996, COMP PERSPECTIVES SO, P338, DOI DOI 10.1017/CB09780511803987.014; MERTON RK, 1968, SCIENCE, V159, P56, DOI 10.1126/science.159.3810.56; Mohr JW, 2013, POETICS, V41, P545, DOI 10.1016/j.poetic.2013.10.001; Mohr JW, 1998, ANNU REV SOCIOL, V24, P345, DOI 10.1146/annurev.soc.24.1.345; Morgan SL, 2007, ANAL METHOD SOC RES, P1, DOI 10.1017/CBO9780511804564; Morgan SL, 2006, SOCIOL METHOD RES, V35, P3, DOI 10.1177/0049124106289164; Nichols A, 2007, STATA J, V7, P507; Nichols A, 2008, STATA J, V8, P532; Phillips DJ, 2001, AM J SOCIOL, V107, P379, DOI 10.1086/324072; Pontikes EG, 2012, ADMIN SCI QUART, V57, P81, DOI 10.1177/0001839212446689; PORAC JF, 1989, J MANAGE STUD, V26, P397, DOI 10.1111/j.1467-6486.1989.tb00736.x; Powell W. W., 2008, SAGE HDB ORG I, P276, DOI DOI 10.4135/9781849200387.N11; Raftery AE, 1995, SOCIOL METHODOL, V25, P111, DOI 10.2307/271063; Rao H, 2003, AM J SOCIOL, V108, P795, DOI 10.1086/367917; Rao H, 2006, RES ORGAN BEHAV, V27, P269, DOI 10.1016/S0191-3085(06)27007-2; Rhee M, 2006, ORGAN SCI, V17, P101, DOI 10.1287/orsc.1050.0175; Rindova VP, 2006, ACAD MANAGE REV, V31, P50; ROTH PL, 1994, PERS PSYCHOL, V47, P537, DOI 10.1111/j.1744-6570.1994.tb01736.x; Santoro M, 2010, POETICS, V38, P534, DOI 10.1016/j.poetic.2010.10.001; Sato T, 2003, EPIDEMIOLOGY, V14, P680, DOI 10.1097/01.EDE.0000081989.82616.7d; Sauder M, 2006, THEOR SOC, V35, P299, DOI 10.1007/s11186-006-9005-x; SCHUDSON M, 1989, MEDIA CULT SOC, V11, P263, DOI 10.1177/016344389011003002; Schutz A., 1967, PHENOMENOLOGY SOCIAL; Simonson I, 2008, J CONSUM PSYCHOL, V18, P191, DOI 10.1016/j.jcps.2008.04.007; Small ML, 2002, AM J SOCIOL, V108, P1, DOI 10.1086/345649; STAW BM, 1981, ADMIN SCI QUART, V26, P501, DOI 10.2307/2392337; Stewart D, 2005, AM SOCIOL REV, V70, P823, DOI 10.1177/000312240507000505; Stuart TE, 1999, ADMIN SCI QUART, V44, P315, DOI 10.2307/2666998; SWIDLER A, 1986, AM SOCIOL REV, V51, P273, DOI 10.2307/2095521; Swidler Ann., 2001, TALK LOVE CULTURE MA; Tilly C., 2010, REGIMES REPERTOIRES; Vaisey S, 2009, AM J SOCIOL, V114, P1675, DOI 10.1086/597179; van de Rijt A, 2013, AM SOCIOL REV, V78, P266, DOI 10.1177/0003122413480362; Vasi IB, 2009, AM J SOCIOL, V114, P1716, DOI 10.1086/597177; Vignoles VL, 2000, PERS SOC PSYCHOL REV, V4, P337, DOI 10.1207/S15327957PSPR0404_4; Washington M, 2005, ACAD MANAGE J, V48, P282; Weber K, 2005, POETICS, V33, P227, DOI 10.1016/j.poetic.2005.09.011; Weber K, 2011, ORGAN SCI, V22, P287, DOI 10.1287/orsc.1100.0632; Weber K, 2008, ADMIN SCI QUART, V53, P529, DOI 10.2189/asqu.53.3.529; Weick K.E., 1995, SENSEMAKING ORG; Zerubavel E., 1991, FINE LINE BOUNDARIES; Zilber TB, 2006, ACAD MANAGE J, V49, P281; Zuckerman EW, 1999, AM J SOCIOL, V104, P1398, DOI 10.1086/210178; Zuckerman EW, 2012, ANNU REV SOCIOL, V38, P223, DOI 10.1146/annurev-soc-070210-075241</t>
  </si>
  <si>
    <t>Alcacer J, 2009, RES POLICY, V38, P415, DOI 10.1016/j.respol.2008.12.001; Allison JR, 2002, BOSTON U LAW REV, V82, P77; Altwies JE, 2013, ENERG POLICY, V52, P819, DOI 10.1016/j.enpol.2012.10.050; Arthur WB, 2007, RES POLICY, V36, P274, DOI 10.1016/j.respol.2006.11.005; Berger AL, 1996, COMPUT LINGUIST, V22, P39; Bergmann I, 2008, R&amp;D MANAGE, V38, P550, DOI 10.1111/j.1467-9310.2008.00533.x; Bishop C. M., 2006, PATTERN RECOGNITION; Blackburn G., 2014, ELECT J, V27, P18, DOI DOI 10.1016/J.TEJ.2013.12.002; Blei D., 2006, P 23 INT C MACH LEAR, V23, P113; Blei D. M., INT C MACH LEARN ICM, P113; Blei DM, 2012, COMMUN ACM, V55, P77, DOI 10.1145/2133806.2133826; Blei DM, 2003, J MACH LEARN RES, V3, P993, DOI 10.1162/jmlr.2003.3.4-5.993; Bonino D, 2010, WORLD PAT INF, V32, P30, DOI 10.1016/j.wpi.2009.05.008; Cascini G, 2004, LECT NOTES COMPUT SC, V3163, P508; CHAKRABARTI S, 1998, P ACM SPEC INT GROUP, V27, P307; Chen SH, 2012, TECHNOL FORECAST SOC, V79, P1099, DOI 10.1016/j.techfore.2011.12.011; Choi C, 2007, TECHNOL FORECAST SOC, V74, P1296, DOI 10.1016/j.techfore.2006.10.008; Choi C, 2009, TECHNOL FORECAST SOC, V76, P754, DOI 10.1016/j.techfore.2008.10.007; Dahlin KB, 2005, RES POLICY, V34, P717, DOI 10.1016/j.respol.205.03.009; de la Tour A, 2011, ENERG POLICY, V39, P761, DOI 10.1016/j.enpol.2010.10.050; Dechezlepretre A., 2012, DOES FOREIGN ENV POL; Dietz L., P 24 INT C MACH LEAR, P233; Erdi P, 2013, SCIENTOMETRICS, P1; Fall C. J., ACM SIGIR FORUM, V37, P10; FALL CJ, 2003, P INT CHEM INF C ICI; Gerken JM, 2012, SCIENTOMETRICS, V91, P645, DOI 10.1007/s11192-012-0635-7; Goodrich A., 2012, RESIDENTIAL COMMERCI, V303, P275; Hall BH, 2005, RAND J ECON, V36, P16; Harhoff D, 1999, REV ECON STAT, V81, P511, DOI 10.1162/003465399558265; Hastie T., 2001, SPRINGER SERIES STAT; Hegde D., 2009, ECON LETT, V105, P287; Hoffman M., ADV NEURAL INFORM PR, P856; Jaffe A. B., 1986, TECHNOLOGICAL OPPORT; Jaffe AB, 2000, KNOWLEDGE SPILLOVERS, P21; Joachims T., 1998, TEXT CATEGORIZATION; Kaplan S., 2013, TECHNICAL REPORT; Kjaer SB, 2005, IEEE T IND APPL, V41, P1292, DOI 10.1109/TIA.2005.853371; Lafferty J. D., ADV NEURAL INFORM PR, P147; Lanjouw JO, 1996, RES POLICY, V25, P549, DOI 10.1016/0048-7333(95)00853-5; Lanjouw JO, 2004, ECON J, V114, P441, DOI 10.1111/j.1468-0297.2004.00216.x; Larkey L S., ACM DI, P179; Lee C, 2011, TECHNOL FORECAST SOC, V78, P690, DOI 10.1016/j.techfore.2010.11.010; Li Q, 2008, IEEE T POWER ELECTR, V23, P1320, DOI 10.1109/TPEL.2008.920883; Masson G., 2013, GLOBAL MARKET OUTLOO; Mowery D. C., 1999, PATHS INNOVATION TEC; Nagaoka S, 2010, HBK ECON, V2, P1083, DOI 10.1016/S0169-7218(10)02009-5; Nemet GF, 2012, ENERG ECON, V34, P1259, DOI 10.1016/j.eneco.2012.06.002; Nemet GF, 2009, RES POLICY, V38, P700, DOI 10.1016/j.respol.2009.01.004; Peters M, 2012, RES POLICY, V41, P1296, DOI 10.1016/j.respol.2012.02.004; Popp D, 2006, J ENVIRON ECON MANAG, V51, P46, DOI 10.1016/j.jeem.2005.04.006; Popp D., 2009, TECHNICAL REPORT; Popp D., 2010, HDB EC INNOVATION, VII, P874; Popp D, 2011, ENERG ECON, V33, P648, DOI 10.1016/j.eneco.2010.08.007; Rai V., 2013, WORKING PAPER; Roach M, 2013, MANAGE SCI, V59, P504, DOI 10.1287/mnsc.1120.1644; Rosenberg Nathan, 1994, EXPLORING BLACK BOX; Roth V., 1999, ADV NEURAL INFORM PR, P568; Saiki T, 2006, TECHNOVATION, V26, P796, DOI 10.1016/j.technovation.2005.06.002; Schmookler J., 1966, INVENTION EC GROWTH, V26; Smith H., 2002, World Patent Information, V24, P269, DOI 10.1016/S0172-2190(02)00067-4; Smith SW, 2013, STRATEG ENTREP J, V7, P151, DOI 10.1002/sej.1152; Strumsky D., 2012, EC INNOV NEW TECHNOL, V21, P267, DOI DOI 10.1080/10438599.2011.578709; Thorleuchter D, 2010, TECHNOL FORECAST SOC, V77, P1037, DOI 10.1016/j.techfore.2010.03.002; TONG XS, 1994, RES POLICY, V23, P133, DOI 10.1016/0048-7333(94)90050-7; Wallach H.M., P 23 INT C MACH LEAR, P977; Wang X., P 12 ACM SIGKDD INT, P424; Wang XR, 2007, IEEE DATA MINING, P697, DOI 10.1109/ICDM.2007.86; Weyant JP, 2011, ENERG ECON, V33, P674, DOI 10.1016/j.eneco.2010.08.008; Wu CH, 2010, APPL SOFT COMPUT, V10, P1164, DOI 10.1016/j.asoc.2009.11.033; Yoon B, 2005, TECHNOL FORECAST SOC, V72, P145, DOI 10.1016/j.techfore.2004.08.011</t>
  </si>
  <si>
    <t>Malec, L</t>
  </si>
  <si>
    <t>Martincik, D; Ircingova, J; Janecek, P</t>
  </si>
  <si>
    <t>Malec, Lukas</t>
  </si>
  <si>
    <t>Analytical Paths of Fisher Linear Discriminant Analysis: A Method for Processing Tourism Data</t>
  </si>
  <si>
    <t>33RD INTERNATIONAL CONFERENCE MATHEMATICAL METHODS IN ECONOMICS (MME 2015)</t>
  </si>
  <si>
    <t>33rd International Conference on Mathematical Methods in Economics (MME)</t>
  </si>
  <si>
    <t>SEP 09-11, 2015</t>
  </si>
  <si>
    <t>Cheb, CZECH REPUBLIC</t>
  </si>
  <si>
    <t>multivariate analysis; path of eigenvalues; functional relation; tourism</t>
  </si>
  <si>
    <t>Tourism is considered to be one of the significant factors of economic growth. In this study we compared several principal indicators based on overnight stays and arrivals, and consider the most-visited European countries. Annual time series data from the period following the global economic crisis were selected for Fisher linear discriminant analysis (LDA) and consequently processed. This standard approach was generalized to the analytical (resp. smooth) paths of eigenvalues and corresponding eigenvectors depending on the parameter. Such an arrangement gives us one boundary point equal to a standard Fisher discriminant analysis and the other one to eigenvalue decomposition of only the between-sets covariance matrix (plsLDA). While the standard approach in calculus also considers the variance and covariance relations within sets, the analytical paths cover the vanishing of such influence. Many practical outcomes demonstrating the applicability of the given approach are discussed herein. Due to scaling of input data, the distribution of values between maximum and minimum was studied. It was recognized that the countries behave differently considering the results of both boundary points. Theoretical notes on the functional relation by analytical paths form a substantial part of this study.</t>
  </si>
  <si>
    <t>[Malec, Lukas] Univ Business Prague, Dept Informat Technol &amp; Analyt Methods, Spalena 76-14, Prague 11000 1, New Town, Czech Republic</t>
  </si>
  <si>
    <t>Malec, L (reprint author), Univ Business Prague, Dept Informat Technol &amp; Analyt Methods, Spalena 76-14, Prague 11000 1, New Town, Czech Republic.</t>
  </si>
  <si>
    <t>malec@vso-praha.eu</t>
  </si>
  <si>
    <t>Barker M, 2003, J CHEMOMETR, V17, P166, DOI 10.1002/cem.785; Bilkova D, 2012, 6TH INTERNATIONAL DAYS OF STATISTICS AND ECONOMICS, P162; BUNSEGERSTNER A, 1991, NUMER MATH, V60, P1, DOI 10.1007/BF01385712; Kiralova A., 2014, 24 INT BUS INF MAN A, P477; Krzanowski W. R., 2000, PRINCIPLES MULTIVARI; Kuhn H. W., 1951, P 2 BERK S MATH STAT, P481, DOI DOI 10.1007/BF01582292; Malec L, 2013, EUR J TOUR HOSP RECR, V4, P181; Perez-Enciso M, 2003, HUM GENET, V112, P581, DOI 10.1007/s00439-003-0921-9; Seber George A. F., 2004, MULTIVARIATE OBSERVA; Song H, 2008, TOURISM MANAGE, V29, P203, DOI 10.1016/j.tourman.2007.07.016; United Nations World Tourism Organization, 2014, TOURISM HIGHLIGHTS</t>
  </si>
  <si>
    <t>UNIV WEST BOHEMIA</t>
  </si>
  <si>
    <t>PLZEN</t>
  </si>
  <si>
    <t>PILSEN UNIVERZITNI 8, PLZEN 306 14, CZECH REPUBLIC</t>
  </si>
  <si>
    <t>978-80-261-0539-8</t>
  </si>
  <si>
    <t>Economics; Mathematics, Interdisciplinary Applications</t>
  </si>
  <si>
    <t>BG3DR</t>
  </si>
  <si>
    <t>WOS:000387898900084</t>
  </si>
  <si>
    <t>Chen, C; Zhang, AH</t>
  </si>
  <si>
    <t>Chen, Chen; Zhang, Aihua</t>
  </si>
  <si>
    <t>Fault Diagnosis based on Semi-supervised Global LSSVM for Analog Circuit</t>
  </si>
  <si>
    <t>Analog Circuit; Faults Diagnosis; Semi-supervised; LDA; LPP</t>
  </si>
  <si>
    <t>Aiming at the analog circuit performance online evaluation demand of the largest interval principle and underlying geometric structure, two online methods of dimension reduction are proposed for analog circuit performance evaluation from the angle of feature extraction, First, a supervised method of dimension reduction based on Fisher's Linear Discriminant Analysis (LDA) is presented to increase the classification distance largely. This method is a well-known scheme for feature extraction and dimension reduction. However, the incomplete classification will lead to great influence on performance evaluation accuracy. Based on this, another feature extraction strategy by Locality Preserving Projections (LPP) is proposed. LPP should be seen as an alternative unsupervised approach to Principal Component Analysis (PCA). This method properly obtains a local space that best detects the essential manifold structure. In this paper, the fault diagnosis can be recognized via the Global and Local Preserving based Semi-supervised Support Vector Machine (semi-supervised Global LSSVM). The experiment takes a typical Sallen-key low-pass circuit as diagnosis object. In order to prove the effectiveness of the proposed method in this paper, the traditional fault diagnosis method based on standard support vector machine (SVM) is employed also. The diagnosis speed and accuracy are all proved via numerical simulation.</t>
  </si>
  <si>
    <t>[Chen, Chen; Zhang, Aihua] Bohai Univ, Coll Engn, Jinzhou, Peoples R China</t>
  </si>
  <si>
    <t>Chen, C (reprint author), Bohai Univ, Coll Engn, Jinzhou, Peoples R China.</t>
  </si>
  <si>
    <t>934194434@qq.com; Jsxinxi_zah@163.com</t>
  </si>
  <si>
    <t>Belkin M, 2006, J MACH LEARN RES, V7, P2399; Bilski P, 2015, MEASUREMENT, V67, P116, DOI 10.1016/j.measurement.2015.02.002; CHEN GY, 2011, GEOSCIENCE REMOTE SE, V49, P973, DOI DOI 10.1109/TGRS.2010.2075937; Deng Z., 2010, ACTA ELECT SINCA, V7, P1626; Ding S., 2012, IND INFORM IEEE T, V9, P2239; Gou K, 2012, ELECT DESIGN ENG, V20, P177; He X., 2003, IEEE INT C, V2, P1449; He XF, 2005, IEEE T PATTERN ANAL, V27, P328, DOI 10.1109/TPAMI.2005.55; Laskov Pavel, 2004, COMPUTER ENG APPL, P74; Li F., 2008, INT J COMPUT VISION, V79, P299; Li Xiao-Li, 2001, Chinese Journal of Computers, V24, P62; Li Y.-F., 2009, SEMISUPERVISED LEARN, P633; Sargis RM, 2012, BBA-MOL BASIS DIS, V1822, P952, DOI 10.1016/j.bbadis.2012.02.015; Shi J., 2014, PROGN SYST HLTH MAN, P218; Vapnik V. N., 2000, NATURE STAT LEARNING; Wang HX, 2008, IEEE T NEURAL NETWOR, V19, P571, DOI 10.1109/TNN.2007.910733; Wang Y., 2008, J ELECT MEASUREMENT, V22, P64; Yang L., 2013, ANAL CLASSIFICATION, V7, P417; Yin S., 2012, MATH PROBLEMS ENG, V2012; Yin S., 2012, MATH PROBL ENG, P832; [张爱华 Zhang Aihua], 2013, [电子测量与仪器学报, Journal of Electronic Measurement and Instrument], V27, P115; Zhang C., 2002, NEURAL COMPUTER, V14, P2791; Zhang XY, 2015, NEUROCOMPUTING, V149, P641, DOI 10.1016/j.neucom.2014.08.010; Zhang YJ, 2014, APPL MECH MATER, V475-476, P156, DOI 10.4028/www.scientific.net/AMM.475-476.156; Zhang Z., 2012, AUTOMATICA SINICA, V38, P1</t>
  </si>
  <si>
    <t>WOS:000373107000337</t>
  </si>
  <si>
    <t>Ahuja G, 2001, STRATEGIC MANAGE J, V22, P521, DOI 10.1002/smj.176; Alcacer J, 2006, REV ECON STAT, V88, P774, DOI 10.1162/rest.88.4.774; Argote L, 1999, ORG LEARNING CREATIN; Argote L, 2007, ORGAN SCI, V18, P337, DOI 10.1287/orsc.1070.0280; Argote L, 2011, ORGAN SCI, V22, P1123, DOI 10.1287/orsc.1100.0621; Barnett ML, 2008, ACAD MANAGE REV, V33, P606; Baumann O, 2013, ORGAN SCI, V24, P116, DOI 10.1287/orsc.1110.0729; Benner M, 2008, RES POLICY, V37, P1556, DOI 10.1016/j.respol.2008.05.011; Blei DM, 2007, ANN APPL STAT, V1, P17, DOI 10.1214/07-AOAS114; Blei DM, 2012, COMMUN ACM, V55, P77, DOI 10.1145/2133806.2133826; Blei DM, 2003, J MACH LEARN RES, V3, P993, DOI 10.1162/jmlr.2003.3.4-5.993; Borg I., 2005, MODERN MULTIDIMENSIO; Boumgarden P, 2012, STRATEGIC MANAGE J, V33, P587, DOI 10.1002/smj.1972; Bouquet C, 2008, ACAD MANAGE J, V51, P577; Brown S. L, 1995, MANAGE REV, V20, P343, DOI DOI 10.5465/AMR.1995.9507312922; Burns T.E., 1961, MANAGEMENT INNOVATIO; Carnabuci G, 2013, STRATEGIC MANAGE J, V34, P1591, DOI 10.1002/smj.2084; Cho TS, 2006, ORGAN SCI, V17, P453, DOI 10.1287/orsc.1060.0192; CLARK KB, 1987, 87048 HARV BUS SCH; COHEN MD, 1972, ADMIN SCI QUART, V17, P1, DOI 10.2307/2392088; COHEN WM, 1992, AM ECON REV, V82, P773; Cyert R. M., 1963, BEHAV THEORY FIRM; Davis JP, 2009, ADMIN SCI QUART, V54, P413, DOI 10.2189/asqu.2009.54.3.413; DICKEY JM, 1983, J AM STAT ASSOC, V78, P628, DOI 10.2307/2288131; DUTTON JE, 1993, ACAD MANAGE REV, V18, P397, DOI 10.2307/258903; EISENHARDT KM, 1995, ADMIN SCI QUART, V40, P84, DOI 10.2307/2393701; Ethiraj SK, 2004, ADMIN SCI QUART, V49, P404; Feldman MS, 2003, ADMIN SCI QUART, V48, P94, DOI 10.2307/3556620; FIOL CM, 1985, ACAD MANAGE REV, V10, P803, DOI 10.2307/258048; Fleming L, 2001, MANAGE SCI, V47, P117, DOI 10.1287/mnsc.47.1.117.10671; Fleming L, 2001, RES POLICY, V30, P1019, DOI 10.1016/S0048-7333(00)00135-9; Gaba V, 2013, ORGAN SCI, V24, P1102, DOI 10.1287/orsc.1120.0788; Gavetti G, 2005, ORGAN SCI, V16, P599, DOI 10.1287/orsc.1050.0140; Gavetti G, 2000, ADMIN SCI QUART, V45, P113, DOI 10.2307/2666981; Gavetti G., 2012, BEHAV THEORY FIRM AS; Gavetti G, 2007, ORGAN SCI, V18, P523, DOI 10.1287/orsc.1070.0277; GOVINDARAJAN V, 1988, ACAD MANAGE J, V31, P828, DOI 10.2307/256341; Grant RM, 1996, STRATEGIC MANAGE J, V17, P109, DOI 10.1002/smj.4250171110; Gresov C, 1997, ACAD MANAGE REV, V22, P403, DOI 10.2307/259328; Greve HR, 2008, ACAD MANAGE J, V51, P476; Grun B, 2011, J STAT SOFTW, V40, P1; Gulati R, 2012, STRATEGIC MANAGE J, V33, P571, DOI 10.1002/smj.1975; Hall B.H., 2001, NBER PATENT CITATION; HAMBRICK DC, 1984, ACAD MANAGE REV, V9, P193, DOI 10.2307/258434; HANNAN MT, 1984, AM SOCIOL REV, V49, P149, DOI 10.2307/2095567; HELFAT CE, 1994, MANAGE SCI, V40, P1720, DOI 10.1287/mnsc.40.12.1720; HENDERSON RM, 1990, ADMIN SCI QUART, V35, P9, DOI 10.2307/2393549; Huber GP, 1991, ORGAN SCI, V2, P88, DOI 10.1287/orsc.2.1.88; Hutchins E, 1995, COGNITION WILD; JAFFE AB, 1993, Q J ECON, V108, P577, DOI 10.2307/2118401; Joseph J, 2012, STRATEGIC MANAGE J, V33, P633, DOI 10.1002/smj.1971; Kaplan S, 2008, ACAD MANAGE J, V51, P672; Kaplan S, 2011, J MANAGE STUD, V48, P665, DOI 10.1111/j.1467-6486.2010.00983.x; Katila R, 2002, ACAD MANAGE J, V45, P1183, DOI 10.2307/3069433; Katila R, 2002, ACAD MANAGE J, V45, P995, DOI 10.2307/3069326; Katz D., 1978, SOCIAL PSYCHOL ORG; KIESLER S, 1982, ADMIN SCI QUART, V27, P548, DOI 10.2307/2392530; Lakhani K. R., 2013, HDB EC ORG INTEGRATI, P355; Laureiro-Martinez D., 2014, STRATEGIC MANAGEMENT, V36, P319; Laureiro-Martinez D, 2014, ORGAN SCI, V25, P1111, DOI 10.1287/orsc.2014.0899; LEONARDBARTON D, 1992, STRATEGIC MANAGE J, V13, P111, DOI 10.1002/smj.4250131009; Leonardelli GJ, 2011, SOCIAL COGNITION, SOCIAL IDENTITY, AND INTERGROUP RELATIONS: A FESTSCHRIFT IN HONOR OF MARILYNN B. BREWER, P103; LEVINTHAL DA, 1993, STRATEGIC MANAGE J, V14, P95, DOI 10.1002/smj.4250141009; Levinthal D, 2006, ORGAN SCI, V17, P502, DOI 10.1287/orsc.1060.0197; LEVITT B, 1988, ANNU REV SOCIOL, V14, P319, DOI 10.1146/annurev.so.14.080188.001535; Long J., 1997, REGRESSION MODELS CA; LYLES MA, 1980, ADMIN SCI QUART, V25, P102, DOI 10.2307/2392229; March JG, 1991, ORGAN SCI, V2, P71, DOI 10.1287/orsc.2.1.71; March James G., 1958, ORGANIZATIONS; March James G., 1976, AMBIGUITY CHOICE ORG; Martin JA, 2010, ACAD MANAGE J, V53, P265, DOI 10.5465/AMJ.2010.49388795; Martin X, 1998, RES POLICY, V26, P753, DOI 10.1016/S0048-7333(97)00037-1; MILLER D, 1980, ACAD MANAGE J, V23, P591, DOI 10.2307/255551; MINTZBERG H, 1976, ADMIN SCI QUART, V21, P246, DOI 10.2307/2392045; Nelson R, 1982, EVOLUTIONARY THEORY; Nerkar A, 2004, STRATEGIC MANAGE J, V25, P779, DOI 10.1002/smj.417; NUTT PC, 1984, ADMIN SCI QUART, V29, P414, DOI 10.2307/2393033; Ocasio W, 1997, STRATEGIC MANAGE J, V18, P187, DOI 10.1002/(SICI)1097-0266(199707)18:1+&lt;187::AID-SMJ936&gt;3.3.CO;2-B; Ocasio W, 2010, ORG CONTROL; Ocasio W, 2005, ADV STRAT M, V22, P39, DOI 10.1016/S0742-3322(05)22002-8; Ocasio W, 2011, ORGAN SCI, V22, P1286, DOI 10.1287/orsc.1100.0602; Puranam P, 2009, ORGAN SCI, V20, P313, DOI 10.1287/orsc.1090.0422; Qian G., 2004, SIMILARITY EUCLIDEAN; Ramage D., 2009, TOPIC MODELING SOCIA; Rerup C, 2011, ACAD MANAGE J, V54, P577, DOI 10.5465/AMJ.2011.61968107; Rerup C, 2009, ORGAN SCI, V20, P876, DOI 10.1287/orsc.1090.0467; Roach M, 2013, MANAGE SCI, V59, P504, DOI 10.1287/mnsc.1120.1644; Rosenkopf L, 2001, STRATEGIC MANAGE J, V22, P287, DOI 10.1002/smj.160; Rumelt R.P., 1974, STRATEGY STRUCTURE E; Salvato C, 2009, ORGAN SCI, V20, P384, DOI 10.1287/orsc.1080.0408; Shapira Z., 1994, EVOLUTIONARY DYNAMIC; Siggelkow N, 2001, ACAD MANAGE J, V44, P838, DOI 10.2307/3069418; Simon H.A., 1947, ADM BEHAV; Sorensen JB, 2000, ADMIN SCI QUART, V45, P81, DOI 10.2307/2666980; Stuart TE, 1996, STRATEGIC MANAGE J, V17, P21; Sullivan BN, 2010, ORGAN SCI, V21, P432, DOI 10.1287/orsc.1090.0436; Tripsas M, 2000, STRATEGIC MANAGE J, V21, P1147, DOI 10.1002/1097-0266(200010/11)21:10/11&lt;1147::AID-SMJ128&gt;3.3.CO;2-I; Tsai WP, 2001, ACAD MANAGE J, V44, P996, DOI 10.2307/3069443; Vakili K., 2013, DOUBLE EDGED SWORD R; Walker R., 1995, PATENTS SCI TECHNICA; Weick KE, 2006, ORGAN SCI, V17, P514, DOI 10.1287/orsc.1060.0196; WHITE H, 1980, ECONOMETRICA, V48, P817, DOI 10.2307/1912934; Winter S, 1997, STRATEGIC MANAGEMENT, P165; Zollo M, 2002, ORGAN SCI, V13, P339, DOI 10.1287/orsc.13.3.339.2780; Zollo M., 2014, ORGAN SCI, V26, P140; Zollo M, 2010, ORGAN SCI, V21, P1195, DOI 10.1287/orsc.1090.0474</t>
  </si>
  <si>
    <t>ElMoudden, I; ElBernoussi, S; Benyacoub, B</t>
  </si>
  <si>
    <t>Soliman, KS</t>
  </si>
  <si>
    <t>ElMoudden, Ismail; ElBernoussi, Souad; Benyacoub, Badreddine</t>
  </si>
  <si>
    <t>A Dimensionality Reduction Framework for Automatic Speech Recognition</t>
  </si>
  <si>
    <t>INNOVATION MANAGEMENT AND SUSTAINABLE ECONOMIC COMPETITIVE ADVANTAGE: FROM REGIONAL DEVELOPMENT TO GLOBAL GROWTH, VOLS I - VI, 2015</t>
  </si>
  <si>
    <t>26th International-Business-Information-Management-Association Conference</t>
  </si>
  <si>
    <t>NOV 11-12, 2015</t>
  </si>
  <si>
    <t>Madrid, SPAIN</t>
  </si>
  <si>
    <t>Int Business Informat Management Assoc</t>
  </si>
  <si>
    <t>Dimension Reduction; Classification; Automatic Speech recognition</t>
  </si>
  <si>
    <t>Class prediction is an essential task in automatic speech recognition. The growing information amount and high dimensionality of data, relatively in number of characteristics (variables) and the number of samples (observations), make the application of many prediction techniques (e.g., logistic regression, discriminant analysis) non-significant and challenges. A proposed method to solve-This problem is to employ dimension reduction statistical techniques. Successfully used in many areas and applied in statistical-related applications, common factor analysis (CFA) provides an efficient way for handling high-dimensional data. In this paper, the potential of CFA-based modeling in dimensionality reduction with multiclass target expression data is studied, and the power class prediction of linear discriminant analysis (LDA) in numeric data to develop a classification model is investigated. The proposed framework is effectively on the available experimental dataset, and are the results are interpreted. The efficacy of the suggested framework over the well known frameworks is also discussed.</t>
  </si>
  <si>
    <t>[ElMoudden, Ismail; ElBernoussi, Souad; Benyacoub, Badreddine] Mohammed V Univ, Fac Sci, Lab Math Comp Sci &amp; Applicat, Rabat, Morocco</t>
  </si>
  <si>
    <t>ElMoudden, I (reprint author), Mohammed V Univ, Fac Sci, Lab Math Comp Sci &amp; Applicat, POB 1014, Rabat, Morocco.</t>
  </si>
  <si>
    <t>EL Moudden, Ismail/0000-0001-7702-2564; El Bernoussi, Souad/0000-0001-7120-907X</t>
  </si>
  <si>
    <t>Albright S. C., 2011, DATA ANAL DECISION M; Bartholomew D, 2011, WILEY SER PROBAB ST, P1, DOI 10.1002/9781119970583; Bengio Y, 2009, FOUND TRENDS MACH LE, V2, P1, DOI 10.1561/2200000006; Cho HR, 2012, J R STAT SOC B, V74, P593, DOI 10.1111/j.1467-9868.2011.01023.x; Cumani S., 2013, P INT SPEECH COMM AS; Cumani S, 2014, IEEE-ACM T AUDIO SPE, V22, P248, DOI 10.1109/TASLP.2013.2290505; Fan J., 2006, P INT C MATH, P595; Fawcett T, 2006, PATTERN RECOGN LETT, V27, P861, DOI 10.1016/j.patrec.2005.10.010; Gan G, 2007, ASA SIAM SER STAT AP, V20, P1, DOI 10.1137/1.9780898718348; Gonen M, 2012, P 12 SIAM INT C DAT; Hastie T, 2001, ELEMENTS STAT LEARNI; Jain AK, 2000, IEEE T PATTERN ANAL, V22, P4, DOI 10.1109/34.824819; Ji S., 2009, P 21 INT JOINT C ART; Joe H, 2010, PSYCHOMETRIKA, V75, P393, DOI 10.1007/s11336-010-9165-5; Journee M, 2010, J MACH LEARN RES, V11, P517; Li B, 2005, ANN STAT, V33, P1580, DOI 10.1214/009053605000000192; Raudys S, 2006, ADV INFO KNOW PROC, P59; Wang T, 2013, COMPUT STAT DATA AN, V57, P223, DOI 10.1016/j.csda.2012.06.015; Zhou JK, 2015, J MULTIVARIATE ANAL, V134, P99, DOI 10.1016/j.jmva.2014.10.006</t>
  </si>
  <si>
    <t>INT BUSINESS INFORMATION MANAGEMENT ASSOC-IBIMA</t>
  </si>
  <si>
    <t>NORRISTOWN</t>
  </si>
  <si>
    <t>34 E GERMANTOWN PIKE, NO. 327, NORRISTOWN, PA 19401 USA</t>
  </si>
  <si>
    <t>978-0-9860419-5-2</t>
  </si>
  <si>
    <t>BE0SX</t>
  </si>
  <si>
    <t>WOS:000366872700267</t>
  </si>
  <si>
    <t>Feria-Dominguez, JM; Jimenez-Rodriguez, E; Sholarin, O</t>
  </si>
  <si>
    <t>Manuel Feria-Dominguez, Jose; Jimenez-Rodriguez, Enrique; Sholarin, Ola</t>
  </si>
  <si>
    <t>Tackling the over-dispersion of operational risk: Implications on capital adequacy requirements</t>
  </si>
  <si>
    <t>NORTH AMERICAN JOURNAL OF ECONOMICS AND FINANCE</t>
  </si>
  <si>
    <t>Banking regulation; Operational risk; Capital adequacy requirements (CARs); Over-dispersion phenomenon</t>
  </si>
  <si>
    <t>FINANCIAL CRISIS; MODELS; EVT</t>
  </si>
  <si>
    <t>Having proved Basel II to be ineffective to prevent the global financial crisis, Basel III seeks to enhance the resilience of individual financial institutions by strengthening their capital buffer and by building counterbalancing capacity to absorb liquidity shocks. Under this new regulatory framework the increase of capital adequacy ratios is a matter of utmost importance for promoting the soundness and stability of the financial system. With regard to the operational risk, Basel III suggests a greater convergence in the measurement methodologies as well as a higher supervision. To this extent, the objective of this paper is threefold: (i) to test the over-dispersed nature of operational losses; (ii) to capture the extra-Poison variance into the Loss Distribution Approach (LDA); (iii) to assess its potential impact on the capital adequacy requirements (CARs) for operational risk Our findings point out a higher capital charge associated to the alternative extra-Poisson distributions; even more significant under heavy-tailed scenarios. In consequence, the over-dispersion phenomenon should be addressed very carefully not only by the financial institutions when designing their internal measurement approaches, but also, by the supervisors when validating such models, both ensuring the appropriate specifications to provide with a more realistic capital charges. (C) 2014 Elsevier Inc. All rights reserved.</t>
  </si>
  <si>
    <t>[Manuel Feria-Dominguez, Jose; Jimenez-Rodriguez, Enrique] Pablo de Olavide Univ, Dept Financial Econ &amp; Accounting, Seville 41013, Spain; [Sholarin, Ola] Univ Westminster, Dept Econ &amp; Quantitat Methods, London W1R 8AL, England</t>
  </si>
  <si>
    <t>Feria-Dominguez, JM (reprint author), Pablo de Olavide Univ, Dept Financial Econ &amp; Accounting, Ctra Utrera,KM1, Seville 41013, Spain.</t>
  </si>
  <si>
    <t>jmferdom@upo.es; ejimenez@upo.es; O.Sholarin01@westminster.ac.uk</t>
  </si>
  <si>
    <t>Jimenez-Rodriguez, Enrique/D-3902-2014; Feria-Dominguez, Jose Manuel/D-3906-2014</t>
  </si>
  <si>
    <t>Jimenez-Rodriguez, Enrique/0000-0002-4809-0215; Feria-Dominguez, Jose Manuel/0000-0001-9573-8347</t>
  </si>
  <si>
    <t>Allen DE, 2013, N AM J ECON FINANC, V26, P355, DOI 10.1016/j.najef.2013.02.010; Aue F, 2006, J OPER RISK, V1, P49, DOI 10.21314/JOP.2007.020; Basel Committee on Banking Supervision, 2013, BAS 3 LIQ COV RAT LI; Basel Committee on Banking Supervision, 2011, 189 BAS COMM BANK SU; Basel Committee on Banking Supervision, 2001, BCBS WORK PAP; Basel Committee on Banking Supervision, 2006, BAS 2 INT CONV CAP M; Basel Committee on Banking Supervision, 2011, 196 BAS COMM BANK SU; Bocker K., 2005, RISK             DEC, V18, P90; CAMERON AC, 1990, J ECONOMETRICS, V46, P347, DOI 10.1016/0304-4076(90)90014-K; Cameron C. A., 1998, REGRESSION ANAL COUN; Chapelle A, 2008, J BANK FINANC, V32, P1049, DOI 10.1016/j.jbankfin.2007.09.017; Chernobai A. S., 2007, OPERATIONAL RISK GUI; Cruz M. G., 2002, MODELING MEASURING H; Cummins JD, 2003, J RISK UNCERTAINTY, V27, P121, DOI 10.1023/A:1025680924004; Da Costa L, 2004, OPERATIONAL RISK EXC; Dahen H, 2010, J BANK FINANC, V34, P1484, DOI 10.1016/j.jbankfin.2009.08.017; De Koker R., 2006, ADV MEASUREMENT APPR, V37-58; Degen M, 2007, ASTIN BULL, V37, P265, DOI 10.2143/AST.37.2.2024067; EMBRECHTS P, 1979, Z WAHRSCHEINLICHKEIT, V49, P335, DOI 10.1007/BF00535504; Embrechts P., 2003, DERIVATIVES USE TRAD, V9, P217; Embrechts P, 2009, MATH METHOD OPER RES, V69, P497, DOI 10.1007/s00186-008-0249-2; Feller W., 1971, INTRO PROBABILITY TH; Financial Stability Group, 2010, OV PROGR IMPL G20 RE; Greene W. H., 1994, DEP EC WORKING PAPER; Gupta A, 2013, N AM J ECON FINANC, V26, P457, DOI 10.1016/j.najef.2013.02.016; Hager D, 2010, EUR J OPER RES, V207, P1635, DOI 10.1016/j.ejor.2010.06.020; Haisley E, 2008, J RISK UNCERTAINTY, V37, P57, DOI 10.1007/s11166-008-9041-1; Hilbe J. M., 2011, NEGATIVE BINOMIAL RE; Hinde J, 1998, COMPUT STAT DATA AN, V27, P151, DOI 10.1016/S0167-9473(98)00007-3; Johnson NL, 1992, UNIVARIATE DISCRETE; JonesLee MW, 1995, J RISK UNCERTAINTY, V11, P183, DOI 10.1007/BF01207785; Jorion P., 1996, FINANCIAL ANAL J, V52, P47, DOI DOI 10.2469/FAJ.V52.N6.2039; Kim T, 2013, J FINANC STABIL, V9, P662, DOI 10.1016/j.jfs.2012.07.002; Klugman S. A., 2012, WILEY SER PROBAB ST; Lindsey J. K., 1995, MODELLING FREQUENCY; Losilla J., 2007, METHODOLOGY-EUR, V3, P89, DOI DOI 10.1027/1614-2241.3.3.89; Lundborg P, 2004, J RISK UNCERTAINTY, V28, P261, DOI 10.1023/B:RISK.0000026098.84109.62; McAleer M, 2013, N AM J ECON FINANC, V26, P250, DOI 10.1016/j.najef.2013.02.004; McNeil A.J., 1997, P 27 INT ASTIN C CAI, P23; McNeil AJ, 2005, PRINC SER FINANC, P1; Mikosch T., 2003, STOCHASTIC MODELLING; Moscadelli M., 2005, OPERATIONAL RISK PRA, V39-104; Panjer H. H., 2006, OPERATIONAL RISK MOD; Perry J., 2007, WORKING PAPER; Ridout M, 2001, BIOMETRICS, V57, P219, DOI 10.1111/j.0006-341X.2001.00219.x; Roncalli T., 2006, BASEL HDB GUIDE FINA; Rossignolo AF, 2012, J FINANC STABIL, V8, P303, DOI 10.1016/j.jfs.2011.11.003; Schaller P, 2008, Computational Methods in Applied Mathematics, V8, P187; SCHWARZ G, 1978, ANN STAT, V6, P461, DOI 10.1214/aos/1176344136; Shehzad CT, 2013, N AM J ECON FINANC, V24, P113, DOI 10.1016/j.najef.2012.04.002; Teugels J., 1985, INSUR MATH ECON, V6, P142; Truck S., 2010, MODEL RISK IDENTIFIC, P359</t>
  </si>
  <si>
    <t>1062-9408</t>
  </si>
  <si>
    <t>1879-0860</t>
  </si>
  <si>
    <t>N AM J ECON FINANC</t>
  </si>
  <si>
    <t>N. Am. Econ. Financ.</t>
  </si>
  <si>
    <t>10.1016/j.najef.2014.11.004</t>
  </si>
  <si>
    <t>CB7OB</t>
  </si>
  <si>
    <t>WOS:000349815700011</t>
  </si>
  <si>
    <t>[Anonymous], 2004, BUSINESS WIRE, V12, P1; Blei DM, 2003, J MACH LEARN RES, V3, P993, DOI 10.1162/jmlr.2003.3.4-5.993; Campbell C, 2011, J ADVERTISING, V40, P87, DOI 10.2753/JOA0091-3367400106; Chen SJ, 1992, FUZZY MULTIPLE ATTRI; Chevalier JA, 2006, J MARKETING RES, V43, P345, DOI 10.1509/jmkr.43.3.345; Chintagunta PK, 2010, MARKET SCI, V29, P944, DOI 10.1287/mksc.1100.0572; ConsumerReports, 2012, CELL PHON SERV BUY G; DESARBO WS, 1991, PSYCHOMETRIKA, V56, P121, DOI 10.1007/BF02294590; Duan W, 2008, J RETAILING, V84, P233, DOI 10.1016/j.jretai.2008.04.005; Elrod T, 2002, MARKET LETT, V13, P221, DOI 10.1023/A:1020222821774; Elrod T., 1991, MARKET LETT, V2, P253; Erdem T, 1996, MARKET SCI, V15, P1, DOI 10.1287/mksc.15.1.1; Feldman R, 2007, IEEE DATA MINING, P469, DOI 10.1109/ICDM.2007.27; GEMAN S, 1984, IEEE T PATTERN ANAL, V6, P721, DOI 10.1109/TPAMI.1984.4767596; Godes D, 2005, MARKET LETT, V16, P415, DOI 10.1007/s11002-005-5902-4; Godes D, 2004, MARKET SCI, V23, P545, DOI 10.1287/mksc.1040.0071; Gopal RD, 2006, J RETAILING, V82, P155, DOI 10.1016/j.jretai.2006.02.002; GREEN PE, 1978, J CONSUM RES, V5, P103, DOI 10.1086/208721; Hwang C.L., 1981, MULTIPLE ATTRIBUTE D; Inoue A., 1996, J MARKETING RES, V33, P296; Jens o, 2009, EUR J MARKETING, V43, P213; John DR, 2006, J MARKETING RES, V43, P549, DOI 10.1509/jmkr.43.4.549; Kou G, 2012, INT J INF TECH DECIS, V11, P197, DOI 10.1142/S0219622012500095; Laroche M, 2005, J RETAILING, V81, P251, DOI 10.1016/j.jretai.2004.11.002; Leclerc F, 2005, MARKET SCI, V24, P194, DOI 10.1287/mksc.1040.0090; Lee TY, 2011, J MARKETING RES, V48, P881, DOI 10.1509/jmkr.48.5.881; Mardia K. V., 1979, MULTIVARIATE ANAL; Netzer O, 2012, MARKET SCI, V31, P521, DOI 10.1287/mksc.1120.0713; Onishi H, 2012, INT J RES MARK, V29, P221, DOI 10.1016/j.ijresmar.2011.11.003; Opricovic S, 2004, EUR J OPER RES, V156, P445, DOI 10.1016/s0377-2217(03)00020-1; Pan Y, 2011, J RETAILING, V87, P598, DOI 10.1016/j.jretai.2011.05.002; Shao K.-H., 2012, INT J MARKETING STUD, V4, P32; Sriram S, 2006, MARKET SCI, V25, P440, DOI 10.1287/mksc.1050.0188; TouchType &amp; Smartphone Experts, 2011, WHAT DO SMARTPH US R; Urban G. L., 1984, MARKET SCI, V3, P83, DOI DOI 10.1287/MKSC.3.2.83; Urban GL, 2004, J MARKETING, V68, P72, DOI 10.1509/jmkg.68.2.72.27793; Weiss S., 2004, TEXT MINING PREDICTI</t>
  </si>
  <si>
    <t>Mokeyev, A; Mokeyev, V</t>
  </si>
  <si>
    <t>Mokeyev, A.; Mokeyev, V.</t>
  </si>
  <si>
    <t>ON EFFICIENCY OF FACE RECOGNITION USING LINEAR DISCRIMINANT ANALYSIS AND PRINCIPAL COMPONENT ANALYSIS</t>
  </si>
  <si>
    <t>Russian</t>
  </si>
  <si>
    <t>face recognition; principal component analysis; linear discriminant analysis; linear condensation method; database ORL; principal component synthesis</t>
  </si>
  <si>
    <t>The solution of the face recognition problem by means of principal component analysis (PCA) and linear discriminant analysis (LDA) is being considered. The main idea of this approach is that firstly, we project the face image from the original vector space to a face subspace via PCA, secondly, we use LDA to obtain a linear classifier. In the paper, the efficiency of the PCA+LDA approach to face recognition without preliminary processing (scaling, rotation, translating) is investigated. Research shows that the higher the number of images in a class of teach sample, the higher the face recognition rate. When the number of images is small, face recognition performance can be improved by expanding the training set using the images received by scaling and rotating of initial images. The efficiency of PCA+LDA approach is investigated on the images of ORL database. When processing large sets of images, methods of linear condensation and principal component synthesis are suggested to calculate the main components. The principal component synthesis method is based on splitting an initial image set into small sets of images, obtaining eigen-vectors of these sets (particular solutions) and calculation of eigenvectors of an initial image based on particular solutions. The linear condensation method is based on the decrease of an order of matrix allowing to calculate pretty exactly eigenvectors whose eigenvalues are located in the preset interval. It is shown that linear condensation and principal component synthesis methods allow to decrease significantly the processing time of building a classifier by PCA+ LDA approach, without reducing face recognition rate.</t>
  </si>
  <si>
    <t>[Mokeyev, A.; Mokeyev, V.] South Ural State Univ, Fac Econ &amp; Entrepreneurship, Dept Informat Syst, 76 Lenina Prospect, Chelyabinsk 454080, Russia</t>
  </si>
  <si>
    <t>Mokeyev, A (reprint author), South Ural State Univ, Fac Econ &amp; Entrepreneurship, Dept Informat Syst, 76 Lenina Prospect, Chelyabinsk 454080, Russia.</t>
  </si>
  <si>
    <t>gr.smk@mail.ru; mokeyev@mail.ru</t>
  </si>
  <si>
    <t>Belhumeur PN, 1997, IEEE T PATTERN ANAL, V19, P711, DOI 10.1109/34.598228; Etemad K, 1997, J OPT SOC AM A, V14, P1724, DOI 10.1364/JOSAA.14.001724; Gu XH, 2011, NEUROCOMPUTING, V74, P3036, DOI 10.1016/j.neucom.2011.04.007; KIRBY M, 1990, IEEE T PATTERN ANAL, V12, P103, DOI 10.1109/34.41390; Mokeev A.V, 2010, BUSINESS INFORM, P65; Mokeev V.V, 2011, CIFROVAJA OBRABOTKA, P29; Mokeyev V, 2013, BIZN INFORM, V23, P37; Nefian A. V., 1999, IEEE T PATTERN ANAL, V1, P141; Serrano A, 2010, PATTERN RECOGN LETT, V31, P372, DOI 10.1016/j.patrec.2009.11.002; Shen LL, 2006, PATTERN ANAL APPL, V9, P273, DOI 10.1007/s10044-006-0033-y; Shhegoleva N.L., 2011, BUSINESS INFORM, P31; Vijayakumari V., 2013, WORLD J COMPUTER APP, V1, P41; Yang LP, 2008, NEUROCOMPUTING, V71, P3644, DOI 10.1016/j.neucom.2008.03.009; Zhang TH, 2009, IEEE T KNOWL DATA EN, V21, P1299, DOI 10.1109/TKDE.2008.212</t>
  </si>
  <si>
    <t>V7L0R</t>
  </si>
  <si>
    <t>WOS:000421057200005</t>
  </si>
  <si>
    <t>Yousefi, A; Aqamohammadi, AR</t>
  </si>
  <si>
    <t>Yousefi, A.; Aqamohammadi, A. R.</t>
  </si>
  <si>
    <t>A New DEA Model for Six Sigma Project Selecting: Case Study on Esfahan Province Electricity Distribution Co (EPEDC)</t>
  </si>
  <si>
    <t>2014 IEEE INTERNATIONAL CONFERENCE ON INDUSTRIAL ENGINEERING AND ENGINEERING MANAGEMENT (IEEM)</t>
  </si>
  <si>
    <t>DEC 09-12, 2014</t>
  </si>
  <si>
    <t>MALAYSIA</t>
  </si>
  <si>
    <t>IEEE Malaysia Sec, IEEE TMC Malaysia Chapter, IEEE TMC Hong Kong Chapter</t>
  </si>
  <si>
    <t>Six Sigma; Project Selecting; DEA; LDA</t>
  </si>
  <si>
    <t>DATA ENVELOPMENT ANALYSIS; LP DISCRIMINANT-ANALYSIS; FORMULATIONS; UNITS</t>
  </si>
  <si>
    <t>The first step to reduce the risk of failure in six sigma projects is selecting optimal ones which have the most profits and the least expected risks. The main objective (question) of the current research is inspecting that if DEA is a suitable technique for selecting six sigma projects. To meet the objective, we introduce a new DEA (Data Envelopment Analysis) model to select six sigma projects. Then, we employ LDA (Linear Discriminant Analysis) to examine results validity of the proposed DEA model. A real application in electricity distribution industry is demonstrated. Base on Our findings, DEA ranking is strongly confirmed by LDA technique; hence, DEA is a proper model to select six sigma projects.</t>
  </si>
  <si>
    <t>[Yousefi, A.] Esfahan Prov Elect Distribut Co, Dept Customer Serv, Natanz, Esfahan, Iran; [Aqamohammadi, A. R.] Esfahan Prov Elect Distribut Co, Natanz, Esfahan, Iran</t>
  </si>
  <si>
    <t>Yousefi, A (reprint author), Esfahan Prov Elect Distribut Co, Dept Customer Serv, Natanz, Esfahan, Iran.</t>
  </si>
  <si>
    <t>Aliyoosefi@gmail.com; Amirreza.aq@gmail.com</t>
  </si>
  <si>
    <t>Adams C., 2003, 6 SIGMA DEPLOYMENT; ANDERSEN P, 1993, MANAGE SCI, V39, P1261, DOI 10.1287/mnsc.39.10.1261; BANKER RD, 1984, MANAGE SCI, V30, P1078, DOI 10.1287/mnsc.30.9.1078; Banuelas R., 2006, TQM MAGAZINE, V18, P514; Breyfogle F., 2001, MANAGING 6 SIGMA; CHARNES A, 1978, EUR J OPER RES, V2, P429, DOI 10.1016/0377-2217(78)90138-8; De Fee J. A., 2004, QUALITY PERFORMANCE; Dusharme D., 2003, QUALITY DIGEST; Farrel M.J., J ROYAL STAT SOC A, V120; FREED N, 1986, DECISION SCI, V17, P589, DOI 10.1111/j.1540-5915.1986.tb00244.x; Fundin A., 2003, ASQ 6 SIGMA FORUM MA, V3, P17; GLOVER F, 1990, DECISION SCI, V21, P771, DOI 10.1111/j.1540-5915.1990.tb01249.x; GLOVER F, 1988, DECISION SCI, V19, P269, DOI 10.1111/j.1540-5915.1988.tb00266.x; Goh TN, 2002, QUAL RELIAB ENG INT, V18, P403, DOI 10.1002/qre.491; Goldstein M., 2001, 6 SIGMA FORUM MA NOV, P36; Harry M.J., 2000, 6 SIGMA BREAKTHROUGH; Kelly M., 2002, ASQ 6 SIGMA FORUM MA, V2, P29; KOEHLER GJ, 1989, DECISION SCI, V20, P239, DOI 10.1111/j.1540-5915.1989.tb01875.x; Kumar U., 2006, RELIABILITY 6 SIGMA; KUMAR UD, 2007, TQM MAG, V19, P419, DOI DOI 10.1108/09544780710817856; Larson A, 2003, DEMYSTIFYING 6 SIGMA; Pande P. S., 2000, 6 SIGMA WAY GE MOTOR; Pyzdek T, 2003, 6 SIGMA PROJECT PLAN; Pyzdek T., 2000, QUALITY DIGEST; RAGSDALE CT, 1991, DECISION SCI, V22, P296, DOI 10.1111/j.1540-5915.1991.tb00348.x; Seiford LM, 1996, J PROD ANAL, V7, P99, DOI 10.1007/BF00157037; Snee RD, 2001, QUAL PROG, V34, P66; Starr A., 1992, NAVEL RES LOGISTICS, V39, P545; Tang LC, 2007, QUAL RELIAB ENG INT, V23, P3, DOI 10.1002/qre.822; Zimmerman J.P., 2005, QUALITY, V44, P62</t>
  </si>
  <si>
    <t>978-1-4799-6410-9</t>
  </si>
  <si>
    <t>Engineering, Industrial; Management; Operations Research &amp; Management Science</t>
  </si>
  <si>
    <t>Engineering; Business &amp; Economics; Operations Research &amp; Management Science</t>
  </si>
  <si>
    <t>BI3TI</t>
  </si>
  <si>
    <t>WOS:000411458400127</t>
  </si>
  <si>
    <t>Estimating operational risk capital with greater accuracy, precision and robustness</t>
  </si>
  <si>
    <t>MAXIMUM-LIKELIHOOD-ESTIMATION; DISTRIBUTIONS; CHALLENGES; STATISTICS; PITFALLS; MODELS</t>
  </si>
  <si>
    <t>The largest US banks and systemically important financial institutions are required by regulatory mandate to estimate the operational risk capital they must hold using an advanced measurement approach as defined by the Basel II/III Accords. Most of these institutions use the loss distribution approach (LDA), which defines the aggregate loss distribution as the convolution of a frequency distribution and a severity distribution representing the number and magnitude of losses, respectively. Capital is a value-at-risk (VaR) estimate of this annual loss distribution (ie, the quantile corresponding to the 99.9th percentile, representing a one-in-a-thousand-year loss, on average). In practice, the severity distribution drives the capital estimate, which is essentially a very large quantile of the estimated severity distribution. Unfortunately, when using LDA with any of the widely used severity distributions (ie, heavy-tailed, skewed distributions), all unbiased estimators of severity distribution parameters generate biased capital estimates apparently due to Jensen's inequality: VaR always appears to be a convex function of these severities' parameter estimates because the (severity) quantile being estimated is so large and the severities are heavy-tailed. The resulting bias means that capital requirements always will be overstated, and this inflation is sometimes enormous (sometimes even billions of US dollars at the unit-of-measure level). In this paper an estimator of capital is presented that essentially eliminates this upward bias when used with any commonly used severity parameter estimator. The reduced-bias capital estimator (RCE), consequently, is more consistent with regulatory intent regarding the responsible implementation of the LDA framework than other implementations that fail to mitigate, if not eliminate this bias. The RCE also notably increases the precision of the capital estimate and consistently increases its robustness to violations of the independent and identically distributed data presumption (which are endemic to operational risk loss event data). So with greater capital accuracy, precision and robustness, the RCE lowers capital requirements at both the unit-of-measure and enterprise levels, increases capital stability from quarter to quarter, ceteris paribus, and does both while more accurately and precisely reflecting regulatory intent. The RCE is straightforward to explain, understand and implement using any major statistical software package.</t>
  </si>
  <si>
    <t>GE Capital, Quantitat Methods Grp, Operat Risk Portfolio Analyt, Norwalk, CT 06851 USA</t>
  </si>
  <si>
    <t>Opdyke, JD (reprint author), GE Capital, Quantitat Methods Grp, Operat Risk Portfolio Analyt, 901 Main Ave, Norwalk, CT 06851 USA.</t>
  </si>
  <si>
    <t>J.D.Opdyke@GE.com</t>
  </si>
  <si>
    <t>Alemany R., 2012, WORKING PAPER; Ames M., 2014, WORKING PAPER; Andreev V., 2009, WORKING PAPER; [Anonymous], 2007, FEDERAL REGISTER, V72, P69288; Arakelian V., 2014, COMMUNICATIONS IN ST, V43; Artzner P, 1999, MATH FINANC, V9, P203, DOI 10.1111/1467-9965.00068; Basel Committee on Banking Supervision, 2011, OPERATIONAL RISK SUP; Basel Committee on Banking Supervision, 2004, INTERNATIONAL CONVER; Bernard C., 2014, WORKING PAPER; BOCKER K, 2005, RISK, V18, P90; Bocker K., 2006, RISK, V19, P96; Bolance C., 2012, QUANTITATIVE OPERATI; Bolance C, 2013, J OPER RISK, V8, P17, DOI 10.21314/JOP.2013.120; Box G., 1998, QUALITY ENGINEERING, V10, P595; BOX GEP, 1984, TECHNOMETRICS, V26, P1, DOI 10.2307/1268410; Boyd S., 2009, CONVEX OPTIMIZATION; Cavallo A, 2012, J OPER RISK, V7, P3; Chavez-Demoulin V., 2014, JOURNAL OF RISK AND; Cope EW, 2011, J STAT PLAN INFER, V141, P345, DOI 10.1016/j.jspi.2010.06.010; Cope EW, 2009, J OPER RISK, V4, P3, DOI 10.21314/JOP.2009.069; Curry T. J., 2012, COMMUNICATION; Danielsson J., 2005, WORKING PAPER; Degen M, 2007, ASTIN BULL, V37, P265, DOI 10.2143/AST.37.2.2024067; Degen M, 2011, J APPL PROBAB, V48, P968, DOI 10.1239/jap/1324046013; Degen M, 2010, J OPER RISK, V5, P3; Dhaene J., 2013, WORKING PAPER; DUAN N, 1983, J AM STAT ASSOC, V78, P605, DOI 10.2307/2288126; Embrechts P, 2009, MATH METHOD OPER RES, V69, P497, DOI 10.1007/s00186-008-0249-2; Ergashev B., 2014, WORKING PAPER; Ergashev B, 2008, J OPER RISK, V3, P63, DOI 10.21314/JOP.2008.042; Ergashev B, 2009, J OPER RISK, V4, P35, DOI 10.21314/JOP.2009.056; European Commission, 2007, EUROPEAN COMMISSION; Finkelstein M, 2006, N AM ACTUAR J, V10, P1, DOI 10.1080/10920277.2006.10596236; Fisher L., 2009, WORKING PAPER; Follmer H, 2002, FINANC STOCH, V6, P429, DOI 10.1007/s007800200072; Follmer H., 2011, STOCHASTIC FINANCE A; Frittelli M, 2002, J BANK FINANC, V26, P1473, DOI 10.1016/S0378-4266(02)00270-4; Guegan D, 2013, J OPER RISK, V8, P31; Gustafsson J, 2008, J OPER RISK, V3, P25, DOI 10.21314/JOP.2008.049; Hampel F. R., 1986, ROBUST STATISTICS TH; Hardin L., 2003, OPERATIONAL RISK REG; Hernandez L., 2013, THE JOURNAL OF OPERA, V8, P39; Hess C, 2011, J OPER RISK, V6, P31, DOI 10.21314/JOP.2011.091; Horbenko N, 2011, J OPER RISK, V6, P3, DOI 10.21314/JOP.2011.090; Huber P., 2009, ROBUST STATISTICS; Hull J., 2012, RISK MANAGEMENT AND; Hyung N., 2007, J EMPIR FINANC, V14, P383; Ibragimov R., 2008, WORKING PAPER; Incisive Media, 2009, INCISIVE MEDIA; Incisive Media, 2014, INCISIVE MEDIA; Incisive Media, 2013, INCISIVE MEDIA; Interagency Guidance, 2011, INTERAGENCY GUIDANCE; Jensen JLWV, 1906, ACTA MATH-DJURSHOLM, V30, P175, DOI 10.1007/BF02418571; Jiao XM, 2008, SPM 2008: PROCEEDINGS OF THE ACM SOLID AND PHYSICAL MODELING SYMPOSIUM, P159; Johnson RA, 2007, APPLIED MULTIVARIATE; Jorian P., 2000, VALUE AT RISK THE NE; Joris Chau, 2013, THESIS; Kato T., 2013, WORKING PAPER; Kennedy P., 1992, GUIDE ECONOMETRICS; Kim JHT, 2010, N AM ACTUAR J, V14, P198, DOI 10.1080/10920277.2010.10597585; Kim JHT, 2007, ASTIN BULL, V37, P365, DOI 10.2143/AST.37.2.2024072; Liu Y., 2006, WORKING PAPER; Mayorov K., 2014, E COMMUNICATION; Mignola G., 2012, E COMMUNICATION; Neslehova J., 2006, QUANTITATIVE MODELS; Neslehova J, 2006, J OPER RISK, V1, P3, DOI 10.21314/JOP.2006.001; Office of the Comptroller of the Currency, 2014, GAA 2014 1; Opdyke J. D., 2012, OPERATIONAL RISK NEW; Opdyke J. D., 2011, PRESENTATION AT THE; Opdyke J. D., 2012, PRESENTATION AT THE; Opdyke J. D., 2013, REPORT; Opdyke JD, 2012, J OPER RISK, V7, P3; Panjer H. H., 1981, ASTIN BULL, V12, P22; Perry J., 2007, WORKING PAPER 06 13; Polanski A., 2013, WORKING PAPER; Pontines V, 2008, INT REV ECON FINANC, V17, P345, DOI 10.1016/j.iref.2006.10.001; Reshetar A., 2008, WORKING PAPER; Risk Management Association, 2011, INDUSTRY POSITION PA; Risk Management Association, 2013, INDUSTRY POSITION PA; Rocco M., 2011, OCCASIONAL PAPER 99; Roehr A., 2002, ALGO RES Q, V5, P53; Rozenfeld I., 2011, ESTIMATING OPERATION; Sahay A, 2007, J OPER RISK, V2, P61, DOI 10.21314/JOP.2007.029; SCHAEFER M, 1976, ANN PROBAB, V4, P502, DOI 10.1214/aop/1176996102; Schevchenko P., 2009, APPLIED STOCHASTIC M, V26, P227; Schevchenko P., 2011, MODELLING OPERATIONA; SERFLING R., 2002, N AM ACTUARIAL J, V6, P95; SMITH JA, 1987, WATER RESOUR RES, V23, P1657, DOI 10.1029/WR023i008p01657; Taleb N., 2012, IMF WORKING PAPER WP; Taleb NN, 2013, QUANT FINANC, V13, P1677, DOI 10.1080/14697688.2013.800219; Taleb N. N., 2014, ANTIFRAGILE THINGS T; Umande P., 2013, WORKING PAPER; vanBelle G, 2008, STATISTICAL RULES OF; Wilde SL, 2013, COMPUTATION STAT, V28, P307, DOI 10.1007/s00180-011-0300-2; Zhou X., 2013, QUANTITATIVE FINANCE, V14, P863</t>
  </si>
  <si>
    <t>10.21314/JOP.2014.137</t>
  </si>
  <si>
    <t>AZ9DO</t>
  </si>
  <si>
    <t>WOS:000348512100001</t>
  </si>
  <si>
    <t>Guegan, D; Hassani, BK</t>
  </si>
  <si>
    <t>Guegan, Dominique; Hassani, Bertrand K.</t>
  </si>
  <si>
    <t>Using a time series approach to correct serial correlation in operational risk capital calculation</t>
  </si>
  <si>
    <t>REGRESSION</t>
  </si>
  <si>
    <t>The advanced measurement approach requires financial institutions to develop internal models to evaluate regulatory capital. Traditionally, the loss distribution approach (LDA) is used, mixing frequencies and severities to build a loss distribution function (LDF). This distribution represents annual losses; consequently, the 99.9th percentile of the distribution providing the capital charge denotes the worst year in a thousand. The traditional approach approved by the regulator and implemented by financial institutions assumes the losses are independent. This paper proposes a solution to address the issues arising when autocorrelations are detected between the losses, by using time series. Thus, the losses are aggregated periodically and several models are adjusted using autoregressive models, autoregressive fractionally integrated and Gegenbauer processes considering various distributions fitted on the residuals. Monte Carlo simulation enables the construction of the LDF, and the computation of the relevant risk measures. These dynamic approaches are compared with static traditional methodologies in order to show their impact on the capital charges, using several data sets. The construction of the related LDFs and the computation of the capital charges permit complying with the regulation. Besides, capturing simultaneously autocorrelation phenomena and large losses by fitting adequate distributions on the residuals, provide an alternative to the arbitrary selection of the LDA.</t>
  </si>
  <si>
    <t>[Guegan, Dominique; Hassani, Bertrand K.] Univ Paris 01, CES UMR 8174, F-75647 Paris 13, France; [Hassani, Bertrand K.] Santander UK, London NW1 3AN, England</t>
  </si>
  <si>
    <t>Guegan, D (reprint author), Univ Paris 01, CES UMR 8174, 106 Blvd Hop, F-75647 Paris 13, France.</t>
  </si>
  <si>
    <t>dguegan@univ-paris1.fr; bertrand.hassani@santander.co.uk</t>
  </si>
  <si>
    <t>AKAIKE H, 1974, IEEE T AUTOMAT CONTR, VAC19, P716, DOI 10.1109/TAC.1974.1100705; Allen L, 2007, J BANK FINANC, V31, P1191, DOI 10.1016/j.jbankfin.2006.10.007; [Anonymous], 1993, RISKMETRICS; Artzner P, 1999, MATH FINANC, V9, P203, DOI 10.1111/1467-9965.00068; Baroscia M., 2012, WORKING PAPER; *BAS COMM BANK SUP, 2001, WORK PAP REG TREATM; Basel Committee on Banking Supervision, 2010, BAS 3 GLOB REG FRAM; Brockwell P.J., 1991, TIME SERIES THEORY M; Chernobai A. S., 2007, OPERATIONAL RISK GUI; Chernobai A, 2011, J FINANC QUANT ANAL, V46, P1683, DOI 10.1017/S0022109011000500; Chernobai A, 2008, J BANK FINANC, V32, P2655, DOI 10.1016/j.jbankfin.2008.06.001; CLEVELAND WS, 1979, J AM STAT ASSOC, V74, P829, DOI 10.2307/2286407; Cruz M. G., 2004, OPERATIONAL RISK MOD; Frachot A., 2001, WORKING PAPER; Gray H. L., 1989, J TIME SER ANAL, V10, P233; Guegan D., 2012, J RISK MANAGEMENT FI, V6, P37; Guegan D, 2012, WORKING PAPER; Guegan D., 2003, CHAOS FINANCE APPROC; Guegan D, 2011, J OPER RISK, V6, P3; Guegan D, 2009, J OPER RISK, V4, P53, DOI 10.21314/JOP.2009.068; Hassani B. K., 2013, WORKING PAPER, P1; JARQUE CM, 1980, ECON LETT, V6, P255, DOI 10.1016/0165-1765(80)90024-5; PALMA W., 2007, LONG MEMORY TIME SER; SAID SE, 1984, BIOMETRIKA, V71, P599; Shevchenko P. V., 2011, MODELLING OPERATIONA</t>
  </si>
  <si>
    <t>231LK</t>
  </si>
  <si>
    <t>WOS:000325417800002</t>
  </si>
  <si>
    <t>Wang, ZR; Wang, WC; Chen, XH; Jin, YB; Zhou, YJ</t>
  </si>
  <si>
    <t>Wang, Zongrun; Wang, Wuchao; Chen, Xiaohong; Jin, Yanbo; Zhou, Yanju</t>
  </si>
  <si>
    <t>Using BS-PSD-LDA approach to measure operational risk of Chinese commercial banks</t>
  </si>
  <si>
    <t>ECONOMIC MODELLING</t>
  </si>
  <si>
    <t>Operational risk; Bootstrap sampling; Basel II; Lognormal distribution; Generalized Pareto distribution</t>
  </si>
  <si>
    <t>The research of operational risk management among Chinese commercial banks is still in its preliminary stage. Operational risk events are rare and data is hard to collect This leads to very small data samples. Besides, a large number of empirical researches show that the distributions of operational losses are often skewed with fat tails. To address these issues, this paper puts forward a loss distribution approach (LDA) based on bootstrap sampling and piecewise-defined severity distribution (BS-PSD-LDA). The approach divides data samples into two distinct parts (high-frequency low-severity losses and low-frequency high-severity losses), and fits the two parts by lognormal distribution and Generalized Pareto distribution respectively. Using hand-collected samples of 426 operational losses in Chinese commercial banks during 1994-2010, we estimate the magnitude of operational losses using the BS-PSD-LDA method. We show that our method provides a better fit than the traditional parametric methods. Besides, the method using historical simulation of nonparametric method seems to offer a good fit to the sample as well. However, we believe that the BS-PSD-LDA approach offers improvement from the perspective of satisfying risk control requirement of the regulatory authority and ensuring the efficiency of funds' utilization. (C) 2012 Elsevier B.V. All rights reserved.</t>
  </si>
  <si>
    <t>[Wang, Zongrun; Chen, Xiaohong; Zhou, Yanju] Cent S Univ, Sch Business, Changsha 410083, Hunan, Peoples R China; [Wang, Wuchao] Agr Bank China, Dept Bill Business, Head Off, Shanghai 200120, Peoples R China; [Jin, Yanbo] Calif State Univ Northridge, Dept Finance Real Estate &amp; Insurance, Northridge, CA 91330 USA</t>
  </si>
  <si>
    <t>Wang, ZR (reprint author), Cent S Univ, Sch Business, Changsha 410083, Hunan, Peoples R China.</t>
  </si>
  <si>
    <t>zrwang0209@gmail.com</t>
  </si>
  <si>
    <t>Alexander C., 2002, DISCUSSION PAPERS FI; Aquaro V, 2010, PHYSICA A, V389, P1721, DOI 10.1016/j.physa.2009.12.043; Bardoscia M., 2011, DYNAMICAL MODEL FORE; Bardoscia M, 2011, J OPER RISK, V6, P3, DOI 10.21314/JOP.2011.088; Basel Committee on Banking Supervision (BCBS), 2006, BAS 2 INT CONV CAP M; *BCBS, 2001, RES 2 QUANT IMP STUD; Chapelle A, 2008, J BANK FINANC, V32, P1049, DOI 10.1016/j.jbankfin.2007.09.017; Chen Xue-hua, 2003, MANAGEMENT SCI CHINA, V16, P49; Deng Chao, 2007, STAT DECISION, P93; Drees H., 2000, ANN STAT, V28, P254; EFRON B, 1979, ANN STAT, V7, P1, DOI 10.1214/aos/1176344552; Efron B, 1986, STAT SCI, V1, P54, DOI DOI 10.1214/SS/1177013815; Fontnouvelle D., 2004, IMPLICATIONS ALTERNA; Frachot A., 2001, LOSS DISTRIBUTION AP; Gao Hong-zhong, 2003, APPL STAT MANAGEMENT, V23, P64; Gencay R., 2001, MATH EC, V33, P337; HILL BM, 1975, ANN STAT, V3, P1163, DOI 10.1214/aos/1176343247; Jarrow RA, 2008, J BANK FINANC, V32, P870, DOI 10.1016/j.jbankfin.2007.06.006; Jordan J., 2004, OPERATIONAL RISK DIS; Kuhn R, 2003, PHYSICA A, V322, P650, DOI 10.1016/S0378-4371(02)01822-8; Kupiec PH, 1995, J DERIV, V3, P73, DOI DOI 10.3905/JOD.1995.407942; Li JP, 2009, INT J INF TECH DECIS, V8, P727, DOI 10.1142/S0219622009003727; Liu Rui, 2007, J MANAGEMENT SCI, V20, P76; Martink N., 2007, METHODOL COMPUT APPL, V12, P379; Medova Elena, 2001, EXTREMES OPERATIONAL; Mignola G., 2005, OPERATIONAL RISK, V10, P32; Neil M, 2009, J OPER RISK, V4, P3, DOI 10.21314/JOP.2009.057; Parent E, 2003, J HYDROL, V283, P1, DOI 10.1016/S0022-1694(03)00080-5; Perry J., 2006, 0613 FED RES BANK BO; Shevchenko PV, 2010, APPL STOCH MODEL BUS, V26, P277, DOI 10.1002/asmb.812; [司马则茜 SIMA Ze-qian], 2009, [中国管理科学, Chinese Journal of Management Science], V17, P36; Trzpiot G, 2010, OPER RES DECIS, V20, P131; Valle LD, 2008, COMPUT STAT DATA AN, V52, P3107, DOI 10.1016/j.csda.2007.09.025; Zhou Hao-wen, 2006, STAT RES CHINA, P47</t>
  </si>
  <si>
    <t>0264-9993</t>
  </si>
  <si>
    <t>ECON MODEL</t>
  </si>
  <si>
    <t>Econ. Model.</t>
  </si>
  <si>
    <t>10.1016/j.econmod.2012.06.031</t>
  </si>
  <si>
    <t>038OT</t>
  </si>
  <si>
    <t>WOS:000311184700003</t>
  </si>
  <si>
    <t>BEIL F, 2002, P 8 INT C KNOWL DISC; Blei DM, 2003, J MACH LEARN RES, V3, P993, DOI 10.1162/jmlr.2003.3.4-5.993; Broder AZ, 1997, COMPUT NETWORKS ISDN, V29, P1157, DOI 10.1016/S0169-7552(97)00031-7; Courseault C, TPAC INTERNAL REPORT; DEERWESTER S, 1990, J AM SOC INFORM SCI, V41, P391, DOI 10.1002/(SICI)1097-4571(199009)41:6&lt;391::AID-ASI1&gt;3.0.CO;2-9; DING C, 2003, P 9 INT WORKSH ART I; DING CH, 2000, P 1 SIAM COMP INF RE; Fodor I.K., 2002, SURVEY DIMENSION RED; Griffiths TL, 2004, P NATL ACAD SCI USA, V101, P5228, DOI 10.1073/pnas.0307752101; Guo Y, 2009, ATL C SCI INN POL AT; Halkidi M., 2001, CLUSTERING VALIDITY; Kaji H, 1999, P 16 JOINT C ART INT; Larsen B., 1999, P INT C KNOWL DISC D; Leouski A., 1996, EVALUATION TECHNIQUE; Merkyl D., 1999, UNCOVERING ASS DOCUM; Newman A, 2009, JMLR, V10; Parasarathy S, TPAC INTERNAL REPORT; Porter A.L, 1999, P IJCAI 99 WORKSH TE; Porter A. L., 2004, TECH MINING EXPLOITI; Porter A.L., 1999, P PORTL INT C MAN EN; Rauber A., 2000, EMPIRICAL EVALUATION; Robinson J., 2002, P WORLD MULT SYST CY; Shah C., 2002, AUTOMATIC ORG TEXT D; Talley N, 2011, NATURE METHODS; Trumbach CC, 2007, J INF SCI, V33, P660, DOI 10.1177/0165551506076401; Vinkourov A., 2000, PROBABILLISTIC HIERA; Watts R. J., 1999, Information.Knowledge.Systems Management, V1, P45; Watts R. J., 2004, 5 INT C DAT MIN TEXT; Watts R.J., 1998, COMPETITIVE INTELLIG, V9, P11; Watts RJ, 2003, TECHNOL FORECAST SOC, V70, P735, DOI 10.1016/S0040-1625(02)00355-4; Watts RJ, 1997, LECT NOTES ARTIF INT, V1263, P323; Watts RJ, 2005, PORTL INT C MAN ENG; WATTS RJ, 2000, IDENTIFYING UNIQUE I; Watts RJ, 2007, INT J INNOV TECHNOL, V4, P103, DOI 10.1142/S0219877007001016; ZAMIR O, 1998, ACM SIGIR 98, P46; Zhang Y, INT C INN METH INN M; Zhu D., 1999, CIENCIA INFORM, V28, P1; Zhu DH, 2002, TECHNOL FORECAST SOC, V69, P495, DOI 10.1016/S0040-1625(01)00157-3</t>
  </si>
  <si>
    <t>Cerezo, EC; Bielsa, MMC; Ramon, MC</t>
  </si>
  <si>
    <t>Caicedo Cerezo, Edinson; Claramunt Bielsa, M. Merce; Casanovas Ramon, Montserrat</t>
  </si>
  <si>
    <t>ACTUARIAL THEORY OF THE LOSSES MEASUREMENT BY EXPOSURE TO CREDIT RISK: AN APPLICATION TO THE COLOMBIAN MARKET</t>
  </si>
  <si>
    <t>ACADEMIA-REVISTA LATINOAMERICANA DE ADMINISTRACION</t>
  </si>
  <si>
    <t>Default probabilities; individual and collective risk models; Basel II; value at risk</t>
  </si>
  <si>
    <t>This paper presents the results of a study on VaR and TVaR measurement for credit risk exposure of a credit portfolio comprised of the financial debt (default to exposure) figures reported by 25 firms that belonged to the Colombia Stock Exchange General Index (IGBC) and that traded on the Colombian Stock Market in 2007. The VaR and TVaR were estimated through Aggregate Loss Distribution Approach (LDA), individual and collective risk models, Basel II approach and simulation using the Normal Distribution, Normal Power, Gamma, Beta, Bernoulli, Poisson Composite and Negative Binomial Composite. The research results indicate that VaR and TVaR estimations depend on the model and distribution that is used for measurement. The VaR estimation through Basel II approach was higher than estimates of VaR and TVaR obtained with the other models used in the research.</t>
  </si>
  <si>
    <t>[Caicedo Cerezo, Edinson] Univ Valle, Grp Invest Solvencia &amp; Riesgo Financiero, Dept Contabilidad &amp; Finanzas, Fac Adm, Cali, Colombia; [Claramunt Bielsa, M. Merce] Univ Barcelona, Grp Recerca Teoria Jocs Invest Operat &amp; Optimitza, Dept Matemat Financera &amp; Actuarial, Fac Econ &amp; Empresa, Barcelona, Spain; [Casanovas Ramon, Montserrat] Univ Barcelona, Grp Recerca Econ &amp; Gesto Incertesa, Dept Econ &amp; Org Empreses, Fac Econ &amp; Empresa, Barcelona, Spain</t>
  </si>
  <si>
    <t>Cerezo, EC (reprint author), Univ Valle, Grp Invest Solvencia &amp; Riesgo Financiero, Dept Contabilidad &amp; Finanzas, Fac Adm, Cali, Colombia.</t>
  </si>
  <si>
    <t>edcaiced@univalle.edu.co; mmclaramunt@ub.edu; mcasanovas@ub.edu</t>
  </si>
  <si>
    <t>Casanovas, Montserrat/O-1786-2015</t>
  </si>
  <si>
    <t>Asmussen S., 2010, RUIN PROBABILITIES; Atiya AF, 2001, IEEE T NEURAL NETWOR, V12, P929, DOI 10.1109/72.935101; Basilea, 2004, CONVERGENCIA INT MED; Beard R. E., 1984, RISK THEORY STOCHAST; Caicedo C. E., 2011, REV CUADERN IN PRESS, V24; Carreras P. M., 2006, THESIS U BARCELONA E; Chen CJ, 2009, REV QUANT FINANC ACC, V32, P373, DOI 10.1007/s11156-008-0100-0; Crouhy M, 2000, J BANK FINANC, V24, P59, DOI 10.1016/S0378-4266(99)00053-9; Daykin C. D., 1994, PRACTICAL RISK THEOR; De Lara H. A., 2003, MED CONTROL RIESGOS; Dickson David C. M, 2005, INSURANCE RISK RUIN; Dunkel J, 2007, PROCEEDINGS OF THE 2007 WINTER SIMULATION CONFERENCE, VOLS 1-5, P937, DOI 10.1109/WSC.2007.4419692; GESKE R, 1977, J FINANC QUANT ANAL, V12, P541, DOI 10.2307/2330330; Greene W.H., 2000, ECONOMETRIC ANAL; Gujarati D.N., 2003, ECONOMETRIA; Jackson P., 1999, CREDIT RISK MODELING; JP Morgan and Company, 1997, CREDITMETRICS DOC TE; Kaas R., 2008, MODERN ACTUARIAL RIS; Klugman S. A., 1998, LOSS MODELS DATA DEC; Marquez J., 2006, NUEVA VISION RIESGO; McNeil A, 2005, PRINCETON SERIES FIN; MERTON RC, 1974, J FINANC, V29, P449, DOI 10.2307/2978814; Ramaswamy S, 2005, J PORTFOLIO MANAGE, V31, P91, DOI 10.3905/jpm.2005.570155; Soros G., 2008, COMMUNICATION   1116; Wehrspohn U., 2002, ESTIMATION DEFAULT P, DOI [10.2139/ssrn.370241, DOI 10.2139/SSRN.370241]; Wei R., 2008, 4 INT C WIR COMM NET, V1-31, P10339; Zhu Y., 2007, MANAGEMENT ALGORITHM, VII, P125</t>
  </si>
  <si>
    <t>CONSEJO LATINOAMERICANO ESCUELAS ADM-CLADEA</t>
  </si>
  <si>
    <t>BOGOTA DC</t>
  </si>
  <si>
    <t>CARRERA 1 NO 18A-70, EDIFICIO RGC, ZONA POSTAL 2, BOGOTA DC, 00000, COLOMBIA</t>
  </si>
  <si>
    <t>1012-8255</t>
  </si>
  <si>
    <t>ACAD-REV LATINOAM AD</t>
  </si>
  <si>
    <t>Acad.-Rev. Latinoam. Adm.</t>
  </si>
  <si>
    <t>800OU</t>
  </si>
  <si>
    <t>WOS:000293372400009</t>
  </si>
  <si>
    <t>Zolotareva, E</t>
  </si>
  <si>
    <t>Zolotareva, Ekaterina</t>
  </si>
  <si>
    <t>OPERATIONAL RISK IN RETAIL BANKING: MODELING EXTREME LOSSES</t>
  </si>
  <si>
    <t>ECONOMIC COMPUTATION AND ECONOMIC CYBERNETICS STUDIES AND RESEARCH</t>
  </si>
  <si>
    <t>operational risk; LDA; EVT; Monte Carlo</t>
  </si>
  <si>
    <t>The relative infancy of operational risk discipline makes the quantification of bank's operational losses a challenging task, since one has to deal with the problems of heavy tails, limited data sets and intractable dependencies. This paper demonstrates the application of extreme value theory (EVT) for the model developed under the loss distribution approach (LDA). The implementation of LDA is illustrated by the assessment of credit fraud losses in retail banking. The analysis is performed for two types of operational risk events: internal (employee) and external (client or counterparty) fraud. The data under research mostly consist of losses sustained by Russian and other CIS banks during the retail lending boom in 2005-2008. EVT is applied to the tail of internal fraud losses severity distribution, which contains extreme outliers. The results (i.e. the estimates of expected loss, VAR and Shortfall) clearly indicate the difference between external (high frequency-low severity) and internal fraud (low frequencyhigh severity) types of events.</t>
  </si>
  <si>
    <t>Govt Russian Federat, Finance Acad, Moscow, Russia</t>
  </si>
  <si>
    <t>Zolotareva, E (reprint author), Govt Russian Federat, Finance Acad, Moscow, Russia.</t>
  </si>
  <si>
    <t>k_ovchinnikova@mail.ru</t>
  </si>
  <si>
    <t>*ASS CERT FRAUD EX, 2006, ACFE REP NAT OCC FRA; Basel Committee on Banking Supervision, 2009, RES 2008 LOSS DAT CO; Basel Committee on Banking Supervision, 2003, SOUND PRACT MAN SUP; Basel Committee on Banking Supervision, 2006, INT CONV CAP MEAS CA; Basel Committee on Banking Supervision, 2009, OBS RANG PRACT KEY E; Cebrian A C, 2003, N AM ACTUARIAL J, V7, P18; *CHART RES, 2009, FIN CRIM RISK MAN SY; *CRED WEB PORT PRO, 2009, CRED FRAUD AR WAIT T; Cruz M. G., 2002, MODELING MEASURING H; EMBRECHTS P, 2009, J RISK INSUR, P639; Embrechts P., 2008, STOCHASTIC MODELING; Ernst &amp; Young, 2007, SURV FRAUD RISK MIT; JORION P., 2000, VALUE RISK NEW BENCH; McNeil A.J., 1999, EXTREME VALUE THEORY, P93; MEDOVA E, 2002, RISK MANAGEMENT VALU, P247; MEDOVA EA, 1999, RES PAPERS MANAGEMEN; Mignola G, 2006, J OPER RISK, V1, P33; OVCHINNIKOVA E, 2008, C INF PACK MOD APPR, P82; OVCHINNIKOVA E, 2008, INT C BATTL FRAUD FI; Panjer H. H., 1981, ASTIN BULL, V12, P22; POLTEV K, 2009, RBC DAILY       1021; RACHEV ST, 2005, DISTRIBUTIONS IMPLIC; *RBC INF AG, BANKS RAT; *RUSS FED STAT STA, CONS PRIC IND DAT; *SANT FE GROUP, 2007, INT FRAUD SURV CURR; Smith R. L., 2002, RISK MANAGEMENT VALU, P224; SMITH R. L., 2000, EXTREMES INTEGRATED, P235; Smith RL, 1989, STAT SCI, P367; ZHURAVLEV I, 2008, J RISK MANAGEMENT JU, P200; ZOLOTAREV V, 2006, INT C GLOB RISK MAN</t>
  </si>
  <si>
    <t>ACAD ECONOMIC STUDIES</t>
  </si>
  <si>
    <t>15-17 CALEA DOROBANTI, SECTOR 1, BUCHAREST, 00000, ROMANIA</t>
  </si>
  <si>
    <t>0424-267X</t>
  </si>
  <si>
    <t>ECON COMPUT ECON CYB</t>
  </si>
  <si>
    <t>Econ. Comput. Econ. Cybern. Stud.</t>
  </si>
  <si>
    <t>646AY</t>
  </si>
  <si>
    <t>WOS:000281508500015</t>
  </si>
  <si>
    <t>Zhang, P; Tian, YJ; Zhang, DL; Zhu, XQ; Shi, Y</t>
  </si>
  <si>
    <t>Shi, Y; Wang, S; Peng, Y; Li, J; Zeng, Y</t>
  </si>
  <si>
    <t>Zhang, Peng; Tian, Yingjie; Zhang, Dongling; Zhu, Xingquan; Shi, Yong</t>
  </si>
  <si>
    <t>A Multiple Criteria and Multiple Constraints Mathematical Programming Model for Classification</t>
  </si>
  <si>
    <t>CUTTING-EDGE RESEARCH TOPICS ON MULTIPLE CRITERIA DECISION MAKING, PROCEEDINGS</t>
  </si>
  <si>
    <t>Communications in Computer and Information Science</t>
  </si>
  <si>
    <t>20th International Conference on Multiple Criteria Decision Making</t>
  </si>
  <si>
    <t>JUN 21-26, 2009</t>
  </si>
  <si>
    <t>Univ Elect Sci &amp; Technol China, Chengdu, PEOPLES R CHINA</t>
  </si>
  <si>
    <t>Res Ctr Fictitious Econ &amp; Data Sci, Chinese Acad Sci, Acad Math &amp; Syst Sci, Chinese Acad Sci, Univ Nebraska</t>
  </si>
  <si>
    <t>Univ Elect Sci &amp; Technol China</t>
  </si>
  <si>
    <t>MCLP; MEMBV; Multiple Criteria Multiple Constraints Program</t>
  </si>
  <si>
    <t>Mathematical programming has been widely used in data classification. A general strategy to build classifiers is to optimize a global objective function such as the square-loss function. However, in many real life situations, optimizing only one single objective function can hardly achieve a satisfactory classifier. Thus a series of models based on multiple criteria mathematical pro,,ramming (MCMP) have been proposed recently, such as the multiple criteria linear programming (MCLP) model and the linear discriminant Analysis (LDA) model. In this paper, we argue that due to the inherent complexity of the real world data, multiple criteria mathematical programming may be also inadequate to identify a genuine classification boundary. Under this observation, we present a multiple criteria multiple constraints mathematical programming ((MCMP)-M-2) model for classification. More specifically, we extend a most recent multiple criteria programming model, the MEMBV model, into a multiple constraints MEMBV model.</t>
  </si>
  <si>
    <t>[Zhang, Peng; Tian, Yingjie; Zhang, Dongling; Shi, Yong] Chinese Acad Sci, FEDS Res Ctr, Beijing 100190, Peoples R China; [Zhu, Xingquan] Florida Atlantic Univ, Dept Comp Sci &amp; Engn, Boca Raton, FL 33431 USA; [Shi, Yong] Univ Nebraska, Coll Inform Sci &amp; Technol, Omaha, NE 68182 USA</t>
  </si>
  <si>
    <t>zhangpeng04@gmail.com; tianyj@gucas.ac.cn; zdl@gucas.ac.cn; xzhu3@fau.edu; yshi@gucas.ac.cn</t>
  </si>
  <si>
    <t>National Natural Science Foundation of China [70621001, 70531040, 70501030, 10601064, 70472074]; National Natural Science Foundation of Beijing [9073020]; 973 Project [2004CB720103]; Ministry of Science and Technology, China; BHP Billiton Co., Australia</t>
  </si>
  <si>
    <t>This research has been partially supported by a grant from National Natural Science Foundation of China (#70621001, #70531040, #70501030, #10601064, #70472074), National Natural Science Foundation of Beijing #9073020, 973 Project #2004CB720103, Ministry of Science and Technology, China and BHP Billiton Co., Australia.</t>
  </si>
  <si>
    <t>An LTH, 1997, J GLOBAL OPTIM, V11, P253; Fisher RA, 1936, ANN EUGENIC, V7, P179, DOI 10.1111/j.1469-1809.1936.tb02137.x; Olson D, 2007, INTRO BUSINESS DATA; SHI Y, 2002, INT J INFORM TECHNOL, V2, P131; ZHANG P, 2008, P IEEE WIC ACM INT C</t>
  </si>
  <si>
    <t>1865-0929</t>
  </si>
  <si>
    <t>1865-0937</t>
  </si>
  <si>
    <t>978-3-642-02297-5</t>
  </si>
  <si>
    <t>COMM COM INF SC</t>
  </si>
  <si>
    <t>10.1007/978-3-642-02298-2_88</t>
  </si>
  <si>
    <t>Business, Finance; Computer Science, Artificial Intelligence; Computer Science, Interdisciplinary Applications; Economics; Operations Research &amp; Management Science; Social Sciences, Mathematical Methods</t>
  </si>
  <si>
    <t>Business &amp; Economics; Computer Science; Operations Research &amp; Management Science; Mathematical Methods In Social Sciences</t>
  </si>
  <si>
    <t>BLA40</t>
  </si>
  <si>
    <t>WOS:000269751700088</t>
  </si>
  <si>
    <t>Shi, Y; Chen, RY; Wan, J; Zhang, XY</t>
  </si>
  <si>
    <t>Shi, Yong; Chen, Ruoying; Wan, Jia; Zhang, Xinyang</t>
  </si>
  <si>
    <t>A Novel MCQP Approach for Predicting the Distance Range between Interface Residues in Antibody-Antigen Complex</t>
  </si>
  <si>
    <t>PROTEIN INTERACTION SITES; ALANINE-SCANNING MUTAGENESIS</t>
  </si>
  <si>
    <t>Anti body-antigen association plays a key role in immune system. The distance range between interface residues in protein complex is one of interface features. Three machine learning approaches, known as Multiple Criteria Quadratic Programming (MCQP), Linear Discriminant Analysis (LDA) (SPSS 2004) and Decision Tree based See5 (Quinlan 2003), are used to predict the distance range between interface residues in antigen-antibody complex. It is explored that how different Surface patch size affects the accuracy of different distance range. The results of three approaches are compared with each other.</t>
  </si>
  <si>
    <t>[Shi, Yong; Chen, Ruoying; Wan, Jia; Zhang, Xinyang] Chinese Acad Sci, Res Ctr Fictitious Econ &amp; Data Sci, Beijing 100090, Peoples R China</t>
  </si>
  <si>
    <t>yshi@gucas.ac.cn; ruoyingch@yahoo.com.cn; zxy878@yahoo.com.cn; yshi@gucas.ac.cn</t>
  </si>
  <si>
    <t>Berman HM, 2000, NUCLEIC ACIDS RES, V28, P235, DOI 10.1093/nar/28.1.235; Bogan AA, 1998, J MOL BIOL, V280, P1, DOI 10.1006/jmbi.1998.1843; Fariselli P, 2002, EUR J BIOCHEM, V269, P1356, DOI 10.1046/j.1432-1033.2002.02767.x; Jones S, 1997, J MOL BIOL, V272, P121, DOI 10.1006/jmbi.1997.1234; Jones S, 1996, P NATL ACAD SCI USA, V93, P13, DOI 10.1073/pnas.93.1.13; Jones S, 1997, J MOL BIOL, V272, P133, DOI 10.1006/jmbi.1997.1233; Lang S, 2000, BIOCHEMISTRY-US, V39, P15674, DOI 10.1021/bi000838z; Lo Conte L, 1999, J MOL BIOL, V285, P2177; Pons J, 1999, PROTEIN SCI, V8, P958, DOI 10.1110/ps.8.5.958; QUINLAN J, 2003, SEE5 0; Sheinerman FB, 2000, CURR OPIN STRUC BIOL, V10, P153, DOI 10.1016/S0959-440X(00)00065-8; SHI Y, 2007, IEEE PES GEN M 2007, P1; Shi Y, 2007, NEURAL COMPUT APPL, V16, P481, DOI [10.1007/s00521-006-0076-4, 10.1007/S00521-006-0076-4]; SPSS, 2004, SPSS WIND REL 12 0 0; Xu D, 1997, PROTEIN ENG, V10, P999, DOI 10.1093/protein/10.9.999</t>
  </si>
  <si>
    <t>10.1007/978-3-642-02298-2_94</t>
  </si>
  <si>
    <t>WOS:000269751700094</t>
  </si>
  <si>
    <t>Tzima, FA; Niska, H; Kolehmainen, M; Karatzas, KD; Mitkas, PA</t>
  </si>
  <si>
    <t>Athanasiadis, IN; Mitkas, PA; Rizzoli, AE; Gomez, JM</t>
  </si>
  <si>
    <t>Tzima, Fani A.; Niska, Harri; Kolehmainen, Mikko; Karatzas, Kostas D.; Mitkas, Pericles A.</t>
  </si>
  <si>
    <t>An Experimental Evaluation of ZCS-DM for the Prediction of Urban Air Quality</t>
  </si>
  <si>
    <t>INFORMATION TECHNOLOGIES IN ENVIRONMENTAL ENGINEERING</t>
  </si>
  <si>
    <t>Environmental Science and Engineering</t>
  </si>
  <si>
    <t>Environmental Engineering</t>
  </si>
  <si>
    <t>4th International ICSC Symposium on Information Technologies in Environmental Engineering</t>
  </si>
  <si>
    <t>MAY 28-29, 2009</t>
  </si>
  <si>
    <t>Thessaloniki, GREECE</t>
  </si>
  <si>
    <t>ICSC</t>
  </si>
  <si>
    <t>PATTERN-RECOGNITION; THESSALONIKI; GREECE</t>
  </si>
  <si>
    <t>Understanding and forecasting urban Air Quality (AQ) is not only a multifaceted and computationally challenging problem for machine learning algorithms, but also a difficult task for human-decision makers: the strict regulatory framework, in combination with the public demand for better information services poses the need for robust, efficient and, more importantly, understandable forecasting models. Unlike neural network or regression-based techniques traditionally used in the domain of AQ, our current approach adopts ZCS-DM - Zeroth-level Classifier System for Data Mining - for the production of a set of AQ prediction rules in the urban domain. On this basis, the aim of our experimental investigation is twofold and includes (i) the handling of incomplete data matrices and (ii) the evaluation of ZCS-DM effectiveness against methods widely used in the target domain, namely multi-layer perceptron (MLP), support vector machines (SVM), linear discriminant analysis (LDA) and classification trees (C4.5). Overall, the obtained results reveal the potential of ZCS-DM as a data mining tool to be used for AQ forecasting, and point to its insensitivity for missing values (cf. MLP, SVM, LDA) and the understandability of produced models as its greater advantages.</t>
  </si>
  <si>
    <t>[Tzima, Fani A.; Mitkas, Pericles A.] Aristotle Univ Thessaloniki, Dept Elect &amp; Comp Engn, Thessaloniki, Greece; [Niska, Harri; Kolehmainen, Mikko] Univ Kuopio, Dept Environm Sci, Environm Informat, Joensuu, Finland; [Karatzas, Kostas D.] Aristotle Univ Thessaloniki, Dept Mech Engn, Thessaloniki, Greece</t>
  </si>
  <si>
    <t>Tzima, FA (reprint author), Aristotle Univ Thessaloniki, Dept Elect &amp; Comp Engn, Thessaloniki, Greece.</t>
  </si>
  <si>
    <t>fani@olympus.ee.auth.gr; Harri.Niska@uku.fi; Mikko.Kolehmainen@uku.fi; kkara@eng.auth.gr; mitkas@auth.gr</t>
  </si>
  <si>
    <t>Kolehmainen, Mikko/G-9401-2011; Karatzas, Kostas/C-1517-2010</t>
  </si>
  <si>
    <t>Kolehmainen, Mikko/0000-0002-9532-2285; Karatzas, Kostas/0000-0002-1033-5985</t>
  </si>
  <si>
    <t>National and Community Funds [03ED735]; E.U.-European Social Funding [03ED735]</t>
  </si>
  <si>
    <t>The first author acknowledges that this paper is part of the 03ED735 research project, implemented within the framework of the Reinforcement Programme of Human Research Manpower (PENED) and cofinanced by National and Community Funds (25% from the Greek Ministry of Development-General Secretariat of Research and Technology and 75% from E.U.-European Social Funding). The authors also acknowledge the Directorate of Environment and Land Planning of the Region of Central Macedonia, Greece for providing with the atmospheric data used in this paper.</t>
  </si>
  <si>
    <t>Ben-David A, 2008, EXPERT SYST APPL, V34, P825, DOI 10.1016/j.eswa.2006.10.022; Burges CJC, 1998, DATA MIN KNOWL DISC, V2, P121, DOI 10.1023/A:1009715923555; COHEN J, 1960, EDUC PSYCHOL MEAS, V20, P37, DOI 10.1177/001316446002000104; Cover T., 1991, ELEMENTS INFORM THEO; DIXON JK, 1979, IEEE T SYST MAN CYB, V9, P617, DOI 10.1109/TSMC.1979.4310090; Fleiss JL, 1981, STAT METHODS RATES P; Gardner MW, 1998, ATMOS ENVIRON, V32, P2627, DOI 10.1016/S1352-2310(97)00447-0; Gusten H, 1997, ATMOS ENVIRON, V31, P1115, DOI 10.1016/S1352-2310(96)00050-7; Haykin S., 1999, NEURAL NETWORKS COMP; Holland J. H., 1975, ADAPTATION NATURAL A; Junninen H, 2004, ATMOS ENVIRON, V38, P2895, DOI 10.1016/j.atmosenv.2004.02.026; Karatzas KD, 2007, SIMUL MODEL PRACT TH, V15, P1310, DOI 10.1016/j.simpat.2007.09.005; Kukkonen J, 2003, ATMOS ENVIRON, V37, P4539, DOI 10.1016/S1352-2310(03)00583-1; Quinlan J., 1993, C4 5 PROGRAMS MACHIN; Sigaud O, 2007, SOFT COMPUT, V11, P1065, DOI 10.1007/s00500-007-0164-0; Slini T, 2006, ENVIRON MODELL SOFTW, V21, P559, DOI 10.1016/j.envsoft.2004.06.011; TZIMA F, 2008, P 2008 IEEE INT C DA, P700; TZIMA F, 2007, P 20 INT JOINT C NEU, P2752; Vapnik V.N., 1995, NATURE STAT LEARNING; Wilson SW, 1994, EVOL COMPUT, V2, P1, DOI 10.1162/evco.1994.2.1.1; Witten I.H., 2005, DATA MINING PRACTICA; YE J, 2007, ACM INT C P SERIES, V227, P1087</t>
  </si>
  <si>
    <t>233 SPRING STREET, NEW YORK, NY 10013, UNITED STATES</t>
  </si>
  <si>
    <t>1863-5520</t>
  </si>
  <si>
    <t>978-3-540-88350-0</t>
  </si>
  <si>
    <t>ENVIRON SCI ENG</t>
  </si>
  <si>
    <t>Environ. Sci. Eng.</t>
  </si>
  <si>
    <t>10.1007/978-3-540-88351-7_22</t>
  </si>
  <si>
    <t>Economics; Engineering, Environmental; Environmental Sciences; Environmental Studies; Information Science &amp; Library Science</t>
  </si>
  <si>
    <t>Business &amp; Economics; Engineering; Environmental Sciences &amp; Ecology; Information Science &amp; Library Science</t>
  </si>
  <si>
    <t>BLZ41</t>
  </si>
  <si>
    <t>WOS:000271553800022</t>
  </si>
  <si>
    <t>Sun, X; Wang, ZQ</t>
  </si>
  <si>
    <t>Luo, Q</t>
  </si>
  <si>
    <t>Sun, Xia; Wang, Ziqiang</t>
  </si>
  <si>
    <t>An Efficient Document Categorization Algorithm Based on LDA and SFL</t>
  </si>
  <si>
    <t>ISBIM: 2008 INTERNATIONAL SEMINAR ON BUSINESS AND INFORMATION MANAGEMENT, VOL 2</t>
  </si>
  <si>
    <t>International Seminar on Business and Information Management (ISBIM 2008)</t>
  </si>
  <si>
    <t>Engn Technol Press, Intelligent Informat Technol Applicat Assoc, CPS, IEEE Comp Soc</t>
  </si>
  <si>
    <t>document categorization; shuffled frog leaping (SFL) algorithm; linear discriminant analysis(LDA)</t>
  </si>
  <si>
    <t>OPTIMIZATION</t>
  </si>
  <si>
    <t>With the explosive growth in the Web documents, classifying document from the large-scale document database has become one of the most active research fields in data mining communities. Thus, developing an efficient document categorization algorithm to automatically classify Web document is of great importance. In this paper, an efficient document classification algorithm with shuffled frog leaping (SFL) algorithm and linear discriminant analysis(LDA) is presented in this paper. The experimental results show that the proposed algorithm achieves much better performance than other conventional document classification algorithms.</t>
  </si>
  <si>
    <t>[Sun, Xia; Wang, Ziqiang] Henan Univ Technol, Sch Informat Sci &amp; Engn, Zhengzhou 450000, Peoples R China</t>
  </si>
  <si>
    <t>wzqagent@126.com; wzqbox@gmail.com</t>
  </si>
  <si>
    <t>Duda Richar O., 2000, PATTERN CLASSIFICATI; Eiben A. E., 2003, INTRO EVOLUTIONARY C; Elbeltagi E, 2005, ADV ENG INFORM, V19, P43, DOI 10.1016/j.aei.2005.01.004; Eusuff MM, 2003, J WATER RES PL-ASCE, V129, P210, DOI 10.1061/(ASCE)0733-9496(2003)129:3(210); LEWIS DD, 1997, REUTERS 21578 DISTRI; Provost F, 2001, MACH LEARN, V42, P203, DOI 10.1023/A:1007601015854; Sebastiani F, 2002, ACM COMPUT SURV, V34, P1, DOI 10.1145/505282.505283; Van Rijsbergen C. J., 1979, INFORM RETRIEVAL; Vapnik V.N., 1995, NATURE STAT LEARNING</t>
  </si>
  <si>
    <t>978-0-7695-3560-9</t>
  </si>
  <si>
    <t>10.1109/ISBIM.2008.61</t>
  </si>
  <si>
    <t>Business; Computer Science, Interdisciplinary Applications; Economics; Management</t>
  </si>
  <si>
    <t>BLA43</t>
  </si>
  <si>
    <t>WOS:000269752000028</t>
  </si>
  <si>
    <t>Rodriguez, EJJ; Dominguez, JMF; Marin, JLM</t>
  </si>
  <si>
    <t>Jimenez Rodriguez, Enrique Jose; Feria Dominguez, Jose Manuel; Martin Marin, Jose Luis</t>
  </si>
  <si>
    <t>Economic capital for operational risk: an application using the loss distribution approach</t>
  </si>
  <si>
    <t>REVISTA ESPANOLA DE FINANCIACION Y CONTABILIDAD-SPANISH JOURNAL OF FINANCE AND ACCOUNTING</t>
  </si>
  <si>
    <t>Operational Risk; Loss Distribution Approach (LDA); Frequency Distribution; Severity Distribution; Skewness and Kurtosis</t>
  </si>
  <si>
    <t>In this paper, we apply ail Advanced Measurement Approach (AMA), as the Loss Distribution Approach (LDA), for the estimation of Economic Capital for Operational Risk. We focus on the parametric characterization of both frequency and severity distributions. In particular, we conduct the stress-testing analysis on Capital at Risk (Call), previously inferred from the aggregate loss distribution, with respect to shape and scale parameters which defined both probabilistic models. Likewise, we develop a sensitivity analysis on CaR considering different levels of correlation between operational risk events faced by credit institutions. As a result, the relative weight of the severity distribution, depending on the asymmetry and kurtosis, seems to be much higher than the frequency when estimating the capital charge for operational risk. Moreover, the benefits embodied from diversification are also highlighted on the global CaR for an entity, when the existence of imperfect correlation between different frequency distributions is proved.</t>
  </si>
  <si>
    <t>[Jimenez Rodriguez, Enrique Jose] Univ Pablo Olavide, Fac Ciencias Empresariales, Dept Direcc Empresas, Seville 41013, Spain</t>
  </si>
  <si>
    <t>Rodriguez, EJJ (reprint author), Univ Pablo Olavide, Fac Ciencias Empresariales, Dept Direcc Empresas, Seville 41013, Spain.</t>
  </si>
  <si>
    <t>ejimenez@upo.es</t>
  </si>
  <si>
    <t>Jimenez-Rodriguez, Enrique/D-3902-2014</t>
  </si>
  <si>
    <t>Jimenez-Rodriguez, Enrique/0000-0002-4809-0215; /0000-0001-9573-8347</t>
  </si>
  <si>
    <t>ALVAREZ P, 2001, ESTABILIDAD FINANCIE, V1, P171; Artzner P, 1999, MATH FINANC, V9, P203, DOI 10.1111/1467-9965.00068; *BAS COMM BANK SUP, 2001, WORK PAP REG TREATM; Basel Committee on Banking Supervision, 2003, SOUND PRACT MAN SUP; Basel Committee on Banking Supervision, 2006, BAS 2 INT CONV CAP M; Basel Committee on Banking Supervision, 2002, OP RISK DAT COLL EX; Basel Committee on Banking Supervision, 2004, INT CONV CAP MEAS CA; Baud N., 2002, INTERNAL DATA EXTERN; Bocker K., 2005, RISK             DEC, V18, P90; Buhlmann H., 1970, MATH METHODS RISK TH; CARRILLIO S, 2006, RIESGO OPERACIONAL M; CARRILLO S, 2006, ESTABILIDAD FINANCIE, V11, P61; Chavez-Demoulin V, 2005, J ROY STAT SOC C-APP, V54, P207, DOI 10.1111/j.1467-9876.2005.00479.x; CHERNOBAI A, 2006, ESTIMATION OPERATION; D'Agostino R. B., 1986, GOODNESS OF FIT TECH; DAVIS E, 2006, J OPER RISK, V2, P33; DEESPANA B, 2008, 32008 BANC ESP; DEESPANA B, 2006, IMPLANTACION VALIDAC; Embrechts P., 1997, MODELLING EXTREMAL E; Feller W, 1971, WILEY SERIES PROBABI; FONTNOUVELLE P, 2004, IMPLICATIONS ALTERNA; FRACHOT A, 2003, BASEL HDB GUIDE FINA, P369; Frachot A., 2001, LOSS DISTRIBUTION AP; Gumbel E. J., 1935, ANN I H POINCARE, V5, P115; HOFFMAN DG, 1998, OPERATIONAL RISK FIN, P29; JIMENEZ EJ, 2005, ANAL FINANCIERO, V97, P54; Klugman SA, 2004, LOSS MODELS DATA DEC; Markowitz H.M., 1959, PORTFOLIO SELECTION; Markowitz H, 1952, J FINANC, V7, P77, DOI 10.1111/j.1540-6261.1952.tb01525.x; McNeil A, 2005, PRINCETON SERIES FIN; Moscadelli M, 2005, OPERATIONAL RISK PRA, P39; NIETO MJ, 2005, ESTABILIDAD FINANCIE, V8, P164; Panjer H. H., 1981, ASTIN BULL, V12, P22; POWOJOWSKI MR, 2002, ALGO RES Q, V5, P68; Roncalli T., 2005, OPERATIONAL RISK PRA, P23; SCHWARZ G, 1978, ANN STAT, V6, P461, DOI 10.1214/aos/1176344136; Svetlozar R., 2005, COMPOSITE GOODNESS O; Ugoccioni R, 2005, ADV MEASUREMENT APPR, P169</t>
  </si>
  <si>
    <t>0210-2412</t>
  </si>
  <si>
    <t>2332-0753</t>
  </si>
  <si>
    <t>REV ESP FINANC CONTA</t>
  </si>
  <si>
    <t>Rev. Esp. Financ. Contab.</t>
  </si>
  <si>
    <t>JAN-MAR</t>
  </si>
  <si>
    <t>432JE</t>
  </si>
  <si>
    <t>WOS:000265128500003</t>
  </si>
  <si>
    <t>Folpmers, M</t>
  </si>
  <si>
    <t>Folpmers, Marco</t>
  </si>
  <si>
    <t>A practical guide to measuring operational risk using subjective data through copulas and scenario analysis</t>
  </si>
  <si>
    <t>In this article we give a step-by-step illustration of how to use copulas to measure operational risk within the loss distribution approach (LDA). The advantage of this copula approach is that it takes correlated operational risk events into account. In our example, the operational value-at-risk is calculated using a simulation based on correlated Poisson frequency distributions and triangularly distributed damages. The parameters need to be established with the help of loss data and expert panels. These expert panels are also needed for an assessment of the correlations. These correlations could also be based on proxy data, eg, correlations calculated with the help of time series data of key risk indicators.</t>
  </si>
  <si>
    <t>Capgemini, NL-3500 GN Utrecht, Netherlands</t>
  </si>
  <si>
    <t>Folpmers, M (reprint author), Capgemini, Nederland BV POB 2575, NL-3500 GN Utrecht, Netherlands.</t>
  </si>
  <si>
    <t>marco.folpmers@capgemini.com</t>
  </si>
  <si>
    <t>*BCBS, 2005, TREATM EXP LOSS BANK; BCBS, 2006, OBS RANG PRACT KEY E; BCBS, 2004, INT CONV CAP MEAS CA; Bouye E, 2001, COPULAS OPEN FIELD R; *CEBS, 2006, CP10 GUID IMPL VAL A; Cruz M. G., 2002, MODELING MEASURING H; Di Clemente A., 2004, OPERATIONAL RISK MOD, P189; Hoffman D. G., 2002, MANAGING OPERATIONAL; JORION P, 2001, VALUE AT RISK; McConnell P. J., 2006, PERFECT STORM WHY AR; McNeil A, 2005, PRINCETON SERIES FIN; QUINHONG Z, 2006, INTEGRATED ANAL ASSE; TARASHEV N, 2007, 230 BANK INT SETTL</t>
  </si>
  <si>
    <t>10.21314/JOP.2008.046</t>
  </si>
  <si>
    <t>V15HO</t>
  </si>
  <si>
    <t>WOS:000207793300005</t>
  </si>
  <si>
    <t>Heilemann, U; Schuhr, R</t>
  </si>
  <si>
    <t>Heilemann, Ullrich; Schuhr, Roland</t>
  </si>
  <si>
    <t>On the evolution of German business cycles 1958-2004</t>
  </si>
  <si>
    <t>Congress of the Osterreichischen-Statistischen-Gesellschaft</t>
  </si>
  <si>
    <t>SEP 18-20, 2006</t>
  </si>
  <si>
    <t>Linz, AUSTRIA</t>
  </si>
  <si>
    <t>Osterreich Statist Gesell</t>
  </si>
  <si>
    <t>CLASSIFICATION</t>
  </si>
  <si>
    <t>This paper examines changes of the (West) German business cycle from 1958 to 2004. It starts with a multivariate linear discriminant analysis (LDA) based decomposition of the cycle into 4 phases (upswing, upper turning point, downswing, lower turning point). After examining inter-cyclical changes of the cycle, i.e. changes of the weights of the 12 macroeconomic variables employed for classification, the question of intra-cyclical changes is addressed. This is done by using DLDA, a new dynamic variant of LDA which exploits the time series character of the data used to analyse changes of the multivariate structure of the cycle. The DLDA results exemplify that the transition from one to the next phase is much smoother and more continuous than might be expected. Within the sample examined these movements vary as well as the weights attributed to the classifying variables. In a methodological perspective DLDA turns out to be a promising broadening of classification methods.</t>
  </si>
  <si>
    <t>[Heilemann, Ullrich; Schuhr, Roland] Univ Leipzig, IEW, D-04109 Leipzig, Germany</t>
  </si>
  <si>
    <t>Heilemann, U (reprint author), Univ Leipzig, IEW, Marschnerstr 31, D-04109 Leipzig, Germany.</t>
  </si>
  <si>
    <t>heilemann@wifa.uni-leipzig.de; schuhr@wifa.uni-leipzig.de</t>
  </si>
  <si>
    <t>AHRENS H, 1974, MEHRDIMENSIONALE VAR; BELONGIA MT, 1992, P 16 ANN EC POL C FE; Brown R. G., 1962, SMOOTHING FORECASTIN; Burns A., 1947, MEASURING BUSINESS C; *DTSCH BUND, 2004, SAIS WIRTSCH STAT BE; *ECRI, 2006, BUS CYCL PEAK TROUGH; FAHRMEIR L, 1996, MULTIVARIATE STAT VE, P357; GORDON RJ, 1986, NBER STUDIES BUSINES, V25, P1; HARDING D, 2006, 966 U MELB; Heilemann U, 1999, JAHRB NATL STAT, V219, P632; HEILEMANN U, 1999, IFO STUDIEN, V45, P621; KLEIN PA, 2000, BUSINESS CYCLE INDIC, P23; KOERBERWEIK M, 1983, FORSCHUNGSBERICHTE A, V35; MEYER JR, 1976, EXPLORATIONS EC RES, V3, P584; MEYER JR, 1975, 12 CIRET C STOCKH SW; MEYER JR, 1975, EXPLORATIONS EC RES, V2, P167; MONCH E, 2005, 649 SFB HUMB U; MOORE GH, 1992, LEADING EC INDICATOR, P141; *NBER, 2006, BUS CYCL EXP CONTR E; OPPENLANDER KH, 1996, KONJUNKTURINDIKATORE, P4; ROEHL MC, 1998, 121998 U DORTM; SCHUHR R, 2005, SILESIAN STAT REV, V4, P139; Schuhr R, 2007, ST CLASS DAT ANAL, P281, DOI 10.1007/978-3-540-70981-7_32; Stock James H., 2003, 9859 NBER; STOCK JH, 2003, FED RES BANK KANS CI; The Conference Board, 2000, BUS CYCL IND HDB; Tichy G, 1994, KONJUNKTUR STILISIER; VANRUTH F, 2005, STAT NETHERLANDS BUS; Wald A, 1944, ANN MATH STAT, V15, P145, DOI 10.1214/aoms/1177731280; ZARNOWITZ V., 1996, BUSINESS CYCLES THEO; ZARNOWITZ V, 2007, BUSINESS CYCLES EURO; ZARNOWITZ V, 1986, NBER STUDIES BUSINES, V25, P519</t>
  </si>
  <si>
    <t>LUCIUS LUCIUS VERLAG MBH</t>
  </si>
  <si>
    <t>GEROKSTR 51, D-70184 STUTTGART, GERMANY</t>
  </si>
  <si>
    <t>321ZG</t>
  </si>
  <si>
    <t>WOS:000257344400006</t>
  </si>
  <si>
    <t>Blei D., 2004, HIERARCHICAL TOPIC M; BLEI D, 2006, MODELING SCI; Blei D. M., 2006, ADV NEURAL INFORM PR, V18; Blei D. M., 2006, P 23 INT C MACH LEAR; Blei DM, 2007, ANN APPL STAT, V1, P17, DOI 10.1214/07-AOAS114; Blei DM, 2003, J MACH LEARN RES, V3, P993, DOI 10.1162/jmlr.2003.3.4-5.993; Cheung C. F., 2005, Journal of Knowledge Management, V9, P76, DOI 10.1108/13673270510629972; DEERWESTER S, 1990, J AM SOC INFORM SCI, V41, P391, DOI 10.1002/(SICI)1097-4571(199009)41:6&lt;391::AID-ASI1&gt;3.0.CO;2-9; Fortuna B, 2005, INFORM-J COMPUT INFO, V29, P497; Hofmann T, 1999, 22 ANN INT ACM SIGIR; LI W, 2007, 23 C UNC ART INT; LI W, 2006, PACHINKO ALLOCATION; LIEBERMAN J, 2007, METADATA MEGADATA DE; Manning C. D., 1999, FDN STAT NATURAL LAN; MIMNO D, 2007, 13 ACM SIGKDD INT C; MIMNO D, 2007, P 24 INT C MACH LEAR; Mirnno D., 2007, JOINT C DIG LIB JCDL; NASUKAWA T, 2001, IBM SYSTEMS J, V40; Nigam K, 2000, MACH LEARN, V39, P103, DOI 10.1023/A:1007692713085; Steyvers M, 2006, TRENDS COGN SCI, V10, P327, DOI 10.1016/j.tics.2006.05.005; WEI W, 2006, P 29 ANN INT ACM SIG</t>
  </si>
  <si>
    <t>Duan, HL; Liu, WX</t>
  </si>
  <si>
    <t>Ye, YG; Wu, D</t>
  </si>
  <si>
    <t>Duan, Hailei; Liu, Wenxi</t>
  </si>
  <si>
    <t>The Bayesian Method for Measuring Operational Risk</t>
  </si>
  <si>
    <t>PROCEEDINGS OF CHINA-CANADA INDUSTRY WORKSHOP ON ENTERPRISE RISK MANAGEMENT 2008</t>
  </si>
  <si>
    <t>China-Canada Industry Workshop on Enterprise Risk Management 2008</t>
  </si>
  <si>
    <t>NOV 26-30, 2008</t>
  </si>
  <si>
    <t>Wuhan Univ, Wuhan, PEOPLES R CHINA</t>
  </si>
  <si>
    <t>Wuhan Univ, Dept Finance &amp; Insurance &amp; Actuary, Hubei Univ Econ, Sch Finance, Univ Toronto, RiskChina Res Ctr</t>
  </si>
  <si>
    <t>Wuhan Univ</t>
  </si>
  <si>
    <t>Operational risk; Bayesian methods; loss distribution approach; Value at Risk</t>
  </si>
  <si>
    <t>In this paper, the Bayesian methods combining with Loss Distribution Approach (LDA) are used for computing the capital charge of a branch bank for operational risk where Bayesian method refers to statistical/ scenario methods for modelling the loss distribution. In this framework, the capital charge is calculated using a Value-al-Risk measurement and needed for expected losses and unexpected losses, which is economic capital.</t>
  </si>
  <si>
    <t>[Duan, Hailei; Liu, Wenxi] Wuhan Univ, Dept Finance, Econ &amp; Management Sch, Wuhan 430072, Peoples R China</t>
  </si>
  <si>
    <t>haierol@hotmail.com</t>
  </si>
  <si>
    <t>Alexander C., 2003, OPERATIONAL RISK REG; ALEXANDER C., 2003, PRESENT FUTURE FINAN; Alexander C, 2000, DISCUSSION PAPERS FI; DUTTA K, 2006, TALE TAILS EMPIRICAL; FRACHOT A, LOSS DISTRIBUTION AP; GIUDICI P, 2004, MODELLING OPERATIONA; GIUDICI P, 2004, INTEGRATION QUALITAT; HIWATASHI J, 2002, ADVANCING OPERATIONA; Lambrigger D. D, 2006, QUANTITATIVE MODELIN; MEDOVA EA, 2000, OPERATIONAL RISK MEA; MEDOVA EA, 2001, OPERATIONAL RISK CAP; Medova Elena, 2001, EXTREMES OPERATIONAL; NEIL M, 2005, USING BAYSIAN NETWOR; Pershad R., 2000, BAYESIAN BELIEF NETW; PETERS GW, 2006, BAYESIAN INFERENCE M; RAMAMURTHY S, 2005, OPERATIONAL RISK PRO</t>
  </si>
  <si>
    <t>978-1-926642-00-0</t>
  </si>
  <si>
    <t>Business; Business, Finance; Economics; Management</t>
  </si>
  <si>
    <t>BIU10</t>
  </si>
  <si>
    <t>WOS:000262871500015</t>
  </si>
  <si>
    <t>Havlicky, J</t>
  </si>
  <si>
    <t>Culik, M</t>
  </si>
  <si>
    <t>Havlicky, Jiri</t>
  </si>
  <si>
    <t>Loss distribution approach using theory of extreme values</t>
  </si>
  <si>
    <t>RIZENI A MODELOVANI FINANCNICH RIZIK</t>
  </si>
  <si>
    <t>Czech</t>
  </si>
  <si>
    <t>4th International Scientific Conference on Managing and Modelling of Financial Risk</t>
  </si>
  <si>
    <t>SEP 11-12, 2008</t>
  </si>
  <si>
    <t>Ostrava, CZECH REPUBLIC</t>
  </si>
  <si>
    <t>Raiffeisen Bank, Bytostav, Garfield, Postovni Spofitelna, Generali Grp, Respect Insurance Brokers</t>
  </si>
  <si>
    <t>The aim of this paper is to describe the standard Loss distribution approach ("LDA") and its extended version with the Extreme value theory and apply both concepts on the operational risk database of a financial institution. First part of the paper contains the main idea and the goal of LDA. Then the brief mathematical fundaments and the main steps of standard LDA are described. The concept is afterwards extended through an Extreme value theory and its version called the Peak over threshold. Rest of the paper consists of the application of both concepts of LDA on the operational risk loss database of a financial institution. Obtained results have proven that the Extreme value theory (in this case the version called Peak over threshold) plays an import role in calculations of the operational risk loss when the empirical data have a heavier right tail in comparison with the classical distribution functions.</t>
  </si>
  <si>
    <t>[Havlicky, Jiri] Ceskomoravska Stavebni Sporitelna, Prague 10017, Czech Republic</t>
  </si>
  <si>
    <t>jiri_havlicky@cmss.cz</t>
  </si>
  <si>
    <t>AKKIDIZ I, 2006, GUIDE OPTIMAL OPERAT, V2; *BAS COMM BAK SUP, 2006, OBS RANG PRACT KEY E; *BAS COMM BAK SUP, 2005, INT CONV CAP MEAS CA; *CNB, 2007, VYHL 123 PRAV OB CHO; Horakova G., 2006, TEORIA RIZIKA POISTE; HUSEK R., 1987, SIMULACNI MODELY; McNeil A. J., 1999, EXTREME VALUE THEORY; Medova Elena, 2001, EXTREMES OPERATIONAL; MOOSA AI, 2007, CRITIQUE ADV MEASURE; Panjer H. H., 2006, OPERATIONAL RISK MOD; PESONEN M, 1996, PRACTICAL RISK THEOR</t>
  </si>
  <si>
    <t>VYOSKA SKOLA BANISKA-TECHNICAL UNIV OSTRAVA</t>
  </si>
  <si>
    <t>OSTRAVA</t>
  </si>
  <si>
    <t>FACULTY ECONOMICS, SOKOLSKA TRIDA 33, OSTRAVA, 701 21, CZECH REPUBLIC</t>
  </si>
  <si>
    <t>978-80-248-1846-7</t>
  </si>
  <si>
    <t>Business, Finance; Social Sciences, Mathematical Methods</t>
  </si>
  <si>
    <t>BTU79</t>
  </si>
  <si>
    <t>WOS:000288140300004</t>
  </si>
  <si>
    <t>Figini, S; Giudici, P; Uberti, P</t>
  </si>
  <si>
    <t>Figini, Silvia; Giudici, Paolo; Uberti, Pierpaolo</t>
  </si>
  <si>
    <t>A statistical method to optimize the combination of internal and external data in operational risk measurement</t>
  </si>
  <si>
    <t>According to the last proposals of the Basel Committee on Banking Supervision, banks are allowed to use the Advanced Measurement Approach (AMA) option for the computation of their capital charge covering operational risks. Among these methods, the Loss Distribution Approach (LDA) is the most sophisticated (see Frachot et al (2001) and Baud et al (2002)). It is widely recognized that calibration on internal data may not suffice for computing an accurate capital charge against operational risk. In other words, internal data should be supplemented with external data. The goal of this paper is to address issues regarding the optimal way to mix internal and external data with regards to frequency and severity. As a result rigorous statistical treatments are required to make internal and external data comparable and to ensure that merging both databases leads to unbiased estimates. We propose a rigorous way to tackle this issue through a statistically optimized methodology,.</t>
  </si>
  <si>
    <t>[Figini, Silvia; Giudici, Paolo] Univ Pavia, Dept Stat L Lenti, I-21700 Pavia, Italy; [Uberti, Pierpaolo] Univ Milano Bicocca, Dept Quantitat Methods Econ, IT-20126 Milan, Italy</t>
  </si>
  <si>
    <t>Figini, S (reprint author), Univ Pavia, Dept Stat L Lenti, Str Nuova 65, I-21700 Pavia, Italy.</t>
  </si>
  <si>
    <t>silvia.figini@unipv.it; giudici@unipv.it; pierpaolo.uberti@unimib.it</t>
  </si>
  <si>
    <t>BAUD N, 2002, SEMINARIOS MATEMATIC; Feller W., 1968, INTRO PROBABILITY TH, VII; FRACHOT A, 2002, MIXING INTERNAL EXTE; Frachot A., 2001, LOSS DISTRIBUTION AP; MAGGI M, 2006, P AMASES TRIEST IT; Quarteroni A., 2000, NUMERICAL MATH</t>
  </si>
  <si>
    <t>10.21314/JOP.2007.036</t>
  </si>
  <si>
    <t>V15UT</t>
  </si>
  <si>
    <t>WOS:000207827600004</t>
  </si>
  <si>
    <t>Laitinen, EK</t>
  </si>
  <si>
    <t>Laitinen, Erkki K.</t>
  </si>
  <si>
    <t>Classification accuracy and correlation: LDA in failure prediction</t>
  </si>
  <si>
    <t>linear discriminant analysis; canonical correlation; classification; failure prediction</t>
  </si>
  <si>
    <t>DISCRIMINANT-ANALYSIS; CORPORATE BANKRUPTCY; BUSINESS FAILURE; FINANCIAL RATIOS; DISTRESS; MODELS</t>
  </si>
  <si>
    <t>The relationship between canonical correlation and classification accuracy in linear discriminant analysis is explored mathematically. The discriminant score is assumed to conform to a uniform distribution on the interval (0, 1]. This distribution is used as a reference distribution to extract a minimum correlation for certain classification accuracy. Four different cases are analyzed. First, a case for equal group size is considered for an overall accuracy of 100%. Second, the results are generalized for unequal group size. Third, existence of discordant observations is allowed. Fourth, the effect of concentration is analyzed for the first case. The results are demonstrated by numerical examples. In addition, a sample of 2092 default and 63,072 non-default Finnish firms are used to empirically illustrate the results in the context of failure prediction. The results show that group size of default firms, number of discordant observations, and bipolar concentration of observations strongly affect both canonical correlation and classification accuracy. (c) 2006 Elsevier B.V. All rights reserved.</t>
  </si>
  <si>
    <t>Univ Vaasa, Dept Accounting &amp; Business Finance, FIN-65101 Vaasa, Finland</t>
  </si>
  <si>
    <t>Laitinen, EK (reprint author), Univ Vaasa, Dept Accounting &amp; Business Finance, POB 700, FIN-65101 Vaasa, Finland.</t>
  </si>
  <si>
    <t>ekla@uwasa.fi</t>
  </si>
  <si>
    <t>Altman E.J., 1977, J BANK FINANC, V1, P29, DOI DOI 10.1016/0378-4266(77)90017-6; ALTMAN EI, 1968, J FINANC, V23, P589, DOI 10.2307/2978933; ALTMAN EI, 1973, BELL J ECON, V4, P184, DOI 10.2307/3003144; ALTMAN EI, 1984, J BANK FINANC, V8, P171, DOI 10.1016/0378-4266(84)90003-7; APPETITI S, 1984, J BANK FINANC, V8, P269, DOI 10.1016/0378-4266(84)90007-4; BEAVER WH, 1966, J ACCOUNTING RES, V4, P71, DOI 10.2307/2490171; BLUM M, 1974, J ACCOUNTING RES, V12, P1, DOI 10.2307/2490525; DAMBOLENA IG, 1980, J FINANC, V35, P1017, DOI 10.2307/2327217; DEAKIN EB, 1972, J ACCOUNTING RES, V10, P167, DOI 10.2307/2490225; EDMISTER RO, 1972, J FINANCIAL QUAN MAR, P1477; EISENBEIS RA, 1977, J FINANC, V32, P875, DOI 10.2307/2326320; Fisher R.A., 1936, ANN EUGENICS, V7; HAMER MM, 1983, J ACCOUNT PUBLIC POL, V2, P289, DOI 10.1016/0278-4254(83)90032-7; IZAN HY, 1984, J BANK FINANC, V8, P303, DOI 10.1016/0378-4266(84)90010-4; JONES FL, 1987, J ACCOUNTING LIT, V6, P131; Karels G. V., 1987, J BUSINESS FINANCE A, V14, P573, DOI DOI 10.1111/J.1468-5957.1987.TB00113.X; Laitinen T., 1999, EUROPEAN ACCOUNTING, V8, P67; Lennox C, 1999, J ECON BUS, V51, P347, DOI DOI 10.1016/S0148-6195(99)00009-0; MICHA B, 1984, J BANK FINANC, V8, P281, DOI 10.1016/0378-4266(84)90008-6; Mossman C., 1998, FINANCIAL REV, V33, P35; Peel M.J., 1987, ACCOUNTING BUSINESS, V18, P57, DOI DOI 10.1080/00014788.1987.9729348; RICHARDSON F, 1983, J BUS FINAN, V2, P195; Shumway T, 2001, J BUS, V74, P101, DOI 10.1086/209665; TAFFLER RJ, 1984, J BANK FINANC, V2, P199; TAKAHASHI K, 1984, J BANK FINANC, V8, P229, DOI 10.1016/0378-4266(84)90005-0; Theodossiou P., 1991, J BUSINESS FINANCE A, V18, P697, DOI DOI 10.1111/JBFA.1991.18.ISSUE-5; WILCOX CV, 1973, J ACCOUNTING LITERAT, V11, P163; ZMIJEWSKI ME, 1984, J ACCOUNTING RES, V22, P59, DOI 10.2307/2490859</t>
  </si>
  <si>
    <t>10.1016/j.ejor.2006.09.054</t>
  </si>
  <si>
    <t>185NX</t>
  </si>
  <si>
    <t>WOS:000247718800015</t>
  </si>
  <si>
    <t>Peters, GW; Johansen, AM; Doucet, A</t>
  </si>
  <si>
    <t>Peters, Gareth W.; Johansen, Adam M.; Doucet, Arnaud</t>
  </si>
  <si>
    <t>Simulation of the annual loss distribution in operational risk via Panjer recursions and Volterra integral equations for value-at-risk and expected shortfall estimation</t>
  </si>
  <si>
    <t>Following the Loss Distribution Approach (LDA), this article develops two procedures for the simulation of an annual loss distribution for the modeling of operational risk. First, we provide an overview of the typical compound-process LDA used widely in operational risk modeling, before expanding upon the current literature on the evaluation and simulation of annual loss distributions. We present two novel Monte Carlo simulation procedures. In doing so, we make use of Panjer recursions and the Volterra integral equation of the second kind to reformulate the problem of the evaluation of the density of a random sum as the calculation of an expectation. We demonstrate the use of importance sampling and trans-dimensional Morkov chain Monte Carlo algorithms to efficiently evaluate this expectation. We further demonstrate their use in the calculation of value-at-risk and expected shortfall.</t>
  </si>
  <si>
    <t>[Peters, Gareth W.] Univ New S Wales, Sch Math &amp; Stat, Sydney, NSW 2052, Australia; [Johansen, Adam M.] Univ Bristol, Dept Math, Bristol BS8 1TW, Avon, England; [Doucet, Arnaud] Univ British Columbia, Dept Stat, Vancouver, BC V6T 1Z4, Canada; [Doucet, Arnaud] Univ British Columbia, Dept Comp Sci, Vancouver, BC V6T 1Z4, Canada</t>
  </si>
  <si>
    <t>Peters, GW (reprint author), Univ New S Wales, Sch Math &amp; Stat, Sydney, NSW 2052, Australia.</t>
  </si>
  <si>
    <t>peterga@maths.unsw.edu.au; adam.johansen@bristol.ac.uk; arnaud@stat.ubc.ca</t>
  </si>
  <si>
    <t>Johansen, Adam/D-8588-2011</t>
  </si>
  <si>
    <t>Johansen, Adam/0000-0002-3531-7628; Peters, Gareth/0000-0003-2768-8979</t>
  </si>
  <si>
    <t>BAKER C, 2000, 366 MANCH CTR COMP M; Baker CT. H., 1977, NUMERICAL TREATMENT; Bartolucci F, 2006, BIOMETRIKA, V93, P41, DOI 10.1093/biomet/93.1.41; BEE M, 2006, OPRISK COMPLIANCE, V7, P38; BOOKSTABER RM, 1987, J BUS, V60, P401, DOI 10.1086/296404; Brooks SP, 2003, J R STAT SOC B, V65, P3, DOI 10.1111/1467-9868.03711; Chavez-Demoulin V, 2006, J BANK FINANC, V30, P2635, DOI 10.1016/j.jbankfin.2005.11.008; CRUZ M, 2002, MODELLING MEASURING, pCH4; Doucet A., 2001, SEQUENTIAL MONTE CAR; DOUCET A, 2007, 444 CUEDFINFENG; DUTTA K, 2006, WORKING PAPERS FEDER, V613; Embrechts P., 2003, DERIVATIVES USE TRAD, V9, P217; FRANKLIN J, 2007, ASSESSMENT STRATEGIE; Gelman A, 1995, BAYESIAN DATA ANAL; Gilks W. R., 1996, MARKOV CHAIN MONTE C; Glasserman P., 2003, MONTE CARLO METHODS; Green P. J., 2003, HIGHLY STRUCTURED ST; Green PJ, 1995, BIOMETRIKA, V82, P711, DOI 10.1093/biomet/82.4.711; Klugman SA, 2004, LOSS MODELS DATA DEC; LINZ P, 1987, MATH COMPUT, V48, P841; Menn C, 2006, COMPUT STAT DATA AN, V50, P1891, DOI 10.1016/j.csda.2005.03.004; Meyn S. P., 1993, MARKOV CHAINS STOCHA; Neslehova J, 2006, J OPER RISK, V1, P3, DOI 10.21314/JOP.2006.001; Orsi AP, 1996, MATH COMPUT, V65, P1201, DOI 10.1090/S0025-5718-96-00736-3; Panjer H. H., 1981, ASTIN BULL, V12, P22; Panjer H. H., 2006, OPERATIONAL RISK MOD; Panjer H. Y., 1992, INSURANCE RISK MODEL; Peters GW, 2006, J OPER RISK, V1, P27, DOI 10.21314/JOP.2006.014; RAMAMURTHY S, 2005, OPERATIONAL RISK PRO; Robert C. P., 2004, MONTE CARLO STAT MET; ROTAR V., 2007, ACTUARIAL MODELS MAT; SHEVCHENKO P, 2006, TECHNICAL REPORT SER; Sisson SA, 2005, J AM STAT ASSOC, V100, P1077, DOI 10.1198/016214505000000664; STROTER B, 1984, BLATTER DTSCH GESELL, V17, P1; Sundt B., 1999, ASTIN BULL, V29, P29; Sundt B., 1981, ASTIN BULL, V12, P27; Willmot G., 1985, INSUR MATH ECON, V6, P195</t>
  </si>
  <si>
    <t>10.21314/JOP.2007.031</t>
  </si>
  <si>
    <t>V15US</t>
  </si>
  <si>
    <t>WOS:000207827500003</t>
  </si>
  <si>
    <t>Aue, F; Kalkbrener, M</t>
  </si>
  <si>
    <t>Aue, Falko; Kalkbrener, Michael</t>
  </si>
  <si>
    <t>LDA at work: Deutsche Bank's approach to quantifying operational risk</t>
  </si>
  <si>
    <t>The Advanced Measurement Approach in the Basel II Accord permits an unprecedented amount of flexibility in the methodology used to assess operational risk capital requirements. In this paper we present the capital model developed at Deutsche Bank and implemented in its official economic capital process. The model follows the Loss Distribution Approach (LDA). Our presentation focuses on the main quantitative components, ie, use of loss data and scenarios, frequency and severity modeling, dependence concepts, risk mitigation and capital calculation and allocation. We conclude with a section on the analysis and validation of LDA models.</t>
  </si>
  <si>
    <t>[Aue, Falko; Kalkbrener, Michael] Deutsch Bank AG, Risk Analyt &amp; Instruments, Risk &amp; Capital Management, D-60325 Frankfurt, Germany</t>
  </si>
  <si>
    <t>Aue, F (reprint author), Deutsch Bank AG, Risk Analyt &amp; Instruments, Risk &amp; Capital Management, Taunusanlage 12, D-60325 Frankfurt, Germany.</t>
  </si>
  <si>
    <t>falko.aue@db.com; michael.kalkbrenner@db.com</t>
  </si>
  <si>
    <t>Acerbi C, 2002, J BANK FINANC, V26, P1487, DOI 10.1016/S0378-4266(02)00283-2; ALDERWEIRELD T, 2006, RISK             FEB, P93; ALVAREZ G, 2006, ADV MEASUREMENT APPR, P59; *AMA WORK GROUP, 2004, OP RISK VAL; ANDERS U, 2003, RISK             FEB, P39; ANDERS U, 2004, BASEL HDB, P343; Artzner P, 1999, MATH FINANC, V9, P203, DOI 10.1111/1467-9965.00068; Asmussen S, 2000, BERNOULLI, V6, P303, DOI 10.2307/3318578; *BAS COMM, 2002, SOUND PRACT MAN SUP; Basel Committee on Banking Supervision, 2006, INT CONV CAP MEAS CA; Baud N., 2002, INTERNAL DATA EXTERN; Bazzarello D, 2006, J OPER RISK, V1, P57, DOI 10.21314/JOP.2006.004; Bee M, 2005, COPULA BASED MULTIVA; Bocker K., 2005, RISK             DEC, V18, P90; BRANDTS S, 2005, OPERATIONAL RISK PRA, P305; CEBS, 2006, GUID IMPL VAL ASS AD; CESKE R, 2000, J RISK FINANCE   SPR, P1; Chapelle A., 2004, BASEL 2 OPERATIONAL; CHAVEZDEMOULIN V, 2005, QUANTITATIVE MODELS; Chernobai A., 2006, ADV MEASUREMENT APPR, P145; Cruz M. G., 2002, MODELING MEASURING H; Davies J., 2006, ADV MEASUREMENT APPR, P215; de Fontnouvelle P., 2003, CAPITAL RISK NEW EVI; de Fontnouvelle P., 2004, IMPLICATIONS ALTERNA; DEKOKER R, 2006, ADV MEASUREMENT APPR, P37; Di Clemente A., 2004, OPERATIONAL RISK MOD, P189; DUTTA K, 2006, TAIL TAILS EMPIRICAL; Embrechts P., 2003, DERIVATIVES USE TRAD, V9, P217; Embrechts P., 1997, MODELING EXTREMAL EV; Embrechts Paul, 1999, CORRELATION DEPENDEN; FRACHOT A, 2004, CORRELATION PROBLEM; FRACHOT A, 2002, MIXING INTERNAL EXTE; Frachot A., 2001, LOSS DISTRIBUTION AP; Glasserman P., 2003, APPL MATH; GLASSERMAN P, 1999, P 6 INT C COMP FIN A; Huisman R, 2001, J BUS ECON STAT, V19, P208, DOI 10.1198/073500101316970421; *INS COMP, 2001, INS OP RISK NEW BAS; *ITWG, 2003, LDA BAS ADV MEAS APP; *ITWG, 2003, STYL AMA; Johnson N., 1993, UNIVARIATE DISCRETE; KAISER T, 2006, OPRISK COMPLIANC APR, P33; Kalkbrener M, 2005, MATH FINANC, V15, P425, DOI 10.1111/j.1467-9965.2005.00227.x; KALKBRENER M, 2004, RISK, P19; Klugman SA, 2004, LOSS MODELS DATA DEC; KUHN R, 2002, FUNCTIONAL CORRELATI; LINDSKOG F, 2000, LINEAR CORRELATION E; Lindskog Fillip, 2001, COMMON POISSON SHOCK; Makarov M, 2006, J OPER RISK, V1, P51, DOI 10.21314/JOP.2006.009; McNeil A, 2005, PRINCETON SERIES FIN; MEDOVA E, 2000, RISK             NOV, P20; MIGNOLA G, 2005, OPRISK COMPLIANC OCT, P32; Mignola G, 2006, J OPER RISK, V1, P33; Moscadelli M., 2004, MODELLING OPERATIONA; NELSON RB, 1999, LECT NOTES STAT, V139; Neslehova J, 2006, J OPER RISK, V1, P3, DOI 10.21314/JOP.2006.001; NYSTROM K, 2002, QUANTITATIVE OPERATI; Peng L., 2001, EXTREMES, V4, P53, DOI [10.1023/A:1012233423407, DOI 10.1023/A:1012233423407]; Powojowski M. R., 2002, ALGO RES Q, V5, P65; Rockafellar R, 2000, J RISK, V2, P21, DOI DOI 10.21314/JOR.2000.038; SAMADKHAN A, 2002, CATEGORIZE OPERATION; Scandizzo S., 2006, ADV MEASUREMENT APPR, P187; Scenario Based AMA Working Group, 2003, SCEN BAS AMA; Shih J, 2000, OPERATIONAL RISK JAN; Song PXK, 2000, SCAND J STAT, V27, P305; Svetlozar R., 2005, COMPOSITE GOODNESS O</t>
  </si>
  <si>
    <t>10.21314/JOP.2007.020</t>
  </si>
  <si>
    <t>V15UQ</t>
  </si>
  <si>
    <t>WOS:000207827300004</t>
  </si>
  <si>
    <t>Martic, M; Savic, G</t>
  </si>
  <si>
    <t>An application of DEA for comparative analysis and ranking of regions in Serbia with regards to social-economic development</t>
  </si>
  <si>
    <t>data envelopment analysis; evaluating regions; ranking</t>
  </si>
  <si>
    <t>DATA ENVELOPMENT ANALYSIS; WEIGHT FLEXIBILITY; CHINESE CITIES; EFFICIENCY; PERFORMANCE; EVALUATE; UNITS</t>
  </si>
  <si>
    <t>In this paper, we use data envelopment analysis (DEA) to estimate how well regions in Serbia utilize their resources. Based on data for four inputs and four outputs we applied an output-oriented CCR DEA model and it appears that 17 out of 30 regions are efficient. For each inefficient unit, DEA identifies the sources and level of inefficiency for each input and output. An output-oriented set of targets is determined for 13 inefficient regions. In addition, the possibilities of combining DEA and linear discriminant analysis (LDA) in evaluating performance are explored. The efficient regions are ranked using a cross efficiency matrix and an output-oriented version of Andersen-Petersen's DEA model and the results are analyzed and compared. (C) 2001 Elsevier Science B.V. All rights reserved.</t>
  </si>
  <si>
    <t>Fac Org Sci, Belgrade, Yugoslavia</t>
  </si>
  <si>
    <t>Martic, M (reprint author), Fac Org Sci, 154 Jove Ilica, Belgrade, Yugoslavia.</t>
  </si>
  <si>
    <t>Savic, Gordana/0000-0001-6233-1815; Martic, Milan/0000-0002-0289-6678</t>
  </si>
  <si>
    <t>ANDERSEN P, 1993, MANAGE SCI, V39, P1261, DOI 10.1287/mnsc.39.10.1261; Athanassopoulos AD, 1997, J REGIONAL SCI, V37, P75, DOI 10.1111/0022-4146.00044; Athanassopoulos AD, 1996, EUR J OPER RES, V94, P439, DOI 10.1016/0377-2217(95)00114-X; BANKER RD, 1986, OPER RES, V34, P513, DOI 10.1287/opre.34.4.513; BANNISTER GJ, 1995, EUR J OPER RES, V80, P672, DOI 10.1016/0377-2217(94)00144-2; BOUSSOFIANE A, 1991, EUR J OPER RES, V52, P1, DOI 10.1016/0377-2217(91)90331-O; CHARNES A, 1978, EUR J OPER RES, V2, P429, DOI 10.1016/0377-2217(78)90138-8; CHARNES A, 1989, SOCIO ECON PLAN SCI, V23, P325, DOI 10.1016/0038-0121(89)90001-3; Charnes A., 1994, DATA ENVELOPMENT ANA; DYSON RG, 1988, J OPER RES SOC, V39, P563, DOI 10.1057/jors.1988.96; *FED STAT OFF, 1995, STAT YB YUG; GOLANY B, 1989, OMEGA-INT J MANAGE S, V17, P237, DOI 10.1016/0305-0483(89)90029-7; HASHIMOTO A, 1993, SOCIO ECON PLAN SCI, V27, P257, DOI 10.1016/0038-0121(93)90019-F; Hibiki N, 1999, OMEGA-INT J MANAGE S, V27, P139, DOI 10.1016/S0305-0483(98)00034-6; Karkazis J., 1998, SOCIOECONOMIC PLANNI, V32, P123, DOI DOI 10.1016/S0038-0121(97)00023-2; KORHONEN P, 1980, EURO, V4, P22; LEGASTO AA, 1978, MANAGE SCI, V24, P498, DOI 10.1287/mnsc.24.5.498; MACMILLAN WD, 1986, PAP REG SCI ASSOC, V60, P41; NORUSIS M, 1992, SPSS ADV STAT; RetzlaffRoberts DL, 1996, COMPUT OPER RES, V23, P311, DOI 10.1016/0305-0548(95)00041-0; SEIFORD LM, 1990, J ECONOMETRICS, V46, P7, DOI 10.1016/0304-4076(90)90045-U; SEIFORD LM, 1998, INT J MANAGEMENT SCI, V26, P279; STANOJEVIC M, 1997, P 4 BALK C OP RES TH, P126; STOJANOVIC S, 1984, THESIS U BELGRADE; SUEYOSHI T, 1992, SOCIO ECON PLAN SCI, V26, P75, DOI 10.1016/0038-0121(92)90015-W; THANASSOULIS E, 1992, EUR J OPER RES, V56, P80, DOI 10.1016/0377-2217(92)90294-J; WONG YHB, 1990, J OPER RES SOC, V41, P829, DOI 10.1038/sj/jors/0410905</t>
  </si>
  <si>
    <t>10.1016/S0377-2217(00)00156-9</t>
  </si>
  <si>
    <t>433KZ</t>
  </si>
  <si>
    <t>WOS:000168759700009</t>
  </si>
  <si>
    <t>Bertels, K; Jacques, JM; Neuberg, L; Gatot, L</t>
  </si>
  <si>
    <t>Qualitative company performance evaluation: Linear discriminant analysis and neural network models</t>
  </si>
  <si>
    <t>artificial intelligence; gradient methods; multivariate statistics; networks</t>
  </si>
  <si>
    <t>INNOVATION; PREDICTORS; VENTURES; SUCCESS</t>
  </si>
  <si>
    <t>In this paper, we present a classification model to evaluate the performance of companies on the basis of qualitative criteria, such as organizational and managerial variables. The classification model evaluates the eligibility of the company to receive state subsidies for the development of high tech products. We furthermore created a similar model using the backpropagation learning algorithm and compare its classification performance against the linear model. We also focus on the robustness of the two approaches with respect to uncertain information. This research shows that backpropagation neural networks are not superior to LDA-models (Linear Discriminant Analysis), except when they are given highly uncertain information. (C) 1999 Elsevier Science B.V. All rights reserved.</t>
  </si>
  <si>
    <t>Univ Namur, Dept Business Adm, B-5000 Namur, Belgium</t>
  </si>
  <si>
    <t>Bertels, K (reprint author), Univ Namur, Dept Business Adm, Rempart de la Vierge 8, B-5000 Namur, Belgium.</t>
  </si>
  <si>
    <t>ALEKSANDER M, 1991, INTRO NEURAL COMPUTI; BUGHIN J, 1994, RES POLICY, V23, P653, DOI 10.1016/0048-7333(94)90015-9; BURGELMAN RA, 1985, STRATEGIC MANAGE J, V6, P39, DOI 10.1002/smj.4250060104; CAMERON K, 1986, MANAGE SCI, V32, P87, DOI 10.1287/mnsc.32.1.87; COEHN W, 1989, HDB IND ORG, V2; Goodman P. S, 1977, NEW PERSPECTIVES ORG; HAMBRICK DC, 1982, ACAD MANAGE J, V25, P510, DOI 10.2307/256077; HANSEN GS, 1989, STRATEGIC MANAGE J, V10, P399, DOI 10.1002/smj.4250100502; Hertz JA, 1991, INTRO THEORY NEURAL, P327; JACQUES JM, 1992, GESTION 2000, P135; JACQUES JM, 1994, GESTION 2000, P13; Lentz R.T., 1981, STRATEGIC MANAGEMENT, V2, P131; MILLER D, 1986, STRATEGIC MANAGE J, V7, P233, DOI 10.1002/smj.4250070305; NONAKA I, 1989, J BUS VENTURING, V4, P299, DOI 10.1016/0883-9026(89)90003-7; OOGHE H, 1990, TRAITE ANAL FINANCIE, V2; ROURE JB, 1990, J BUS VENTURING, V5, P201, DOI 10.1016/0883-9026(90)90017-N; Rumelhart D. E., 1988, PARALLEL DISTRIBUTED, V1; STUART R, 1987, J BUS VENTURING, V2, P215, DOI 10.1016/0883-9026(87)90010-3</t>
  </si>
  <si>
    <t>10.1016/S0377-2217(98)00161-1</t>
  </si>
  <si>
    <t>189ZL</t>
  </si>
  <si>
    <t>WOS:000079937000016</t>
  </si>
  <si>
    <t>Varetto, F</t>
  </si>
  <si>
    <t>Genetic algorithms applications in the analysis of insolvency risk</t>
  </si>
  <si>
    <t>distress diagnosis; corporate bankruptcy risk; discriminant model; genetic algorithm; Italian firms</t>
  </si>
  <si>
    <t>This study analyses the comparison between a traditional statistical methodology for bankruptcy classification and prediction, i.e. linear discriminant analysis (LDA), and an artificial intelligence algorithm known as Genetic Algorithm (GA). The study was carried out at Centrale dei Bilanci, in Turin, Italy, analysing 1920 unsound and 1920 sound industrial Italian companies from 1982-1995. This paper follows our earlier examination of neural networks (NN) (see Altman et al., 1994. Corporate distress diagnosis: Comparisons using discriminant analysis and neural network. Journal of Banking and Finance XVIII, 505-529). The experiments on GA were oriented along two different lines: the genetic generation of linear functions and the genetic generation of scores based on rules. The two types of experiments showed GA to be a very effective instrument for insolvency diagnosis, even if the results obtained with LDA analysis perhaps proved to be superior to those obtained from GA. Of particular interest, it should be noted that the results of GA were obtained in less time and with more limited contributions from the financial analyst than the LDA. Of additional interest is the relevance for credit risk management of financial institutions. (C) 1998 Elsevier Science B.V. All rights reserved.</t>
  </si>
  <si>
    <t>Centrale Bilanci SRL, I-10128 Turin, Italy</t>
  </si>
  <si>
    <t>Varetto, F (reprint author), Centrale Bilanci SRL, Corso Vittorio Emanuele II 93, I-10128 Turin, Italy.</t>
  </si>
  <si>
    <t>f.varetto@cntbil.it</t>
  </si>
  <si>
    <t>Altman E., 1993, CORPORATE FINANCIAL; ALTMAN EI, 1994, J BANK FINANC, V18, P505, DOI 10.1016/0378-4266(94)90007-8; CARBONELL JG, 1990, ENCY ARTIFICIAL INTE; Goldberg D. E., 1989, GENETIC ALGORITHMS S; Holland J. H., 1975, ADAPTATION NATURAL A; KING R, 1994, MACHINE INTELLIGENCE; KINGDOM J, 1995, APPL MATH FINANCE, P89; Koza J. R., 1992, GENETIC PROGRAMMING; Michalski R.S., 1986, MACHINE LEARNING ART</t>
  </si>
  <si>
    <t>10.1016/S0378-4266(98)00059-4</t>
  </si>
  <si>
    <t>133YC</t>
  </si>
  <si>
    <t>WOS:000076714300009</t>
  </si>
  <si>
    <t>Rahmani K., Gnoth J., Mather D.</t>
  </si>
  <si>
    <t>Hedonic and eudaimonic well-being: A psycholinguistic view</t>
  </si>
  <si>
    <t>Tourism Management</t>
  </si>
  <si>
    <t>10.1016/j.tourman.2018.06.008</t>
  </si>
  <si>
    <t>https://www.scopus.com/inward/record.uri?eid=2-s2.0-85048543703&amp;doi=10.1016%2fj.tourman.2018.06.008&amp;partnerID=40&amp;md5=2adb2c29ebbd229e22c36d9744b47b4e</t>
  </si>
  <si>
    <t>Department of Marketing, Otago Business School, University of Otago, Dunedin, Otago, New Zealand</t>
  </si>
  <si>
    <t>Rahmani, K., Department of Marketing, Otago Business School, University of Otago, Dunedin, Otago, New Zealand; Gnoth, J., Department of Marketing, Otago Business School, University of Otago, Dunedin, Otago, New Zealand; Mather, D., Department of Marketing, Otago Business School, University of Otago, Dunedin, Otago, New Zealand</t>
  </si>
  <si>
    <t>Well-being as an intangible, philosophical, and multi-faceted phenomenon is hard to measure. By taking a psycholinguistic expression of well-being, we measure how tourists' experiencing holiday destinations affects their well-being states. The well-being state includes increases or decreases in Hedonia and Eudaimonia as a result of destination experiences. We apply text topic modelling to analyse big Web 2.0 datasets. These include tourists’ self-reports of their experiences during their visit to destination countries collected from Travelblog.org weblog. The findings from a Global sample, New Zealand, and France are compared to generalise Hedonia and Eudaimonia conceptualisations across these destinations. The outputs also characterise experiences with maximum well-being and ill-being that include both Hedonia and Eudaimonia. Managerial implications include how a destination image may be managed according to desired well-being states. This also helps tourists make informed decisions about their holiday destinations. © 2018 Elsevier Ltd</t>
  </si>
  <si>
    <t>Eudaimonia; Hedonia; Ill-being; Meaning-making; Text topic modelling; Tourists' experience; Well-being</t>
  </si>
  <si>
    <t>2-s2.0-85048543703</t>
  </si>
  <si>
    <t>Zhi X., Yan H., Fan J., Zheng S.</t>
  </si>
  <si>
    <t>Efficient discriminative clustering via QR decomposition-based Linear Discriminant Analysis</t>
  </si>
  <si>
    <t>10.1016/j.knosys.2018.04.031</t>
  </si>
  <si>
    <t>https://www.scopus.com/inward/record.uri?eid=2-s2.0-85046755841&amp;doi=10.1016%2fj.knosys.2018.04.031&amp;partnerID=40&amp;md5=6aee0f9ea73687a45184d4355994f8f6</t>
  </si>
  <si>
    <t>School of Science, Xi’ an University of Post and Telecommunications, Xi'an, China; School of Communication and Information Engineering, Xi’ an University of Post and Telecommunications, Xi’ an, China; School of Science, Chang’ an University, Xi’ an, China</t>
  </si>
  <si>
    <t>Zhi, X., School of Science, Xi’ an University of Post and Telecommunications, Xi'an, China; Yan, H., School of Communication and Information Engineering, Xi’ an University of Post and Telecommunications, Xi’ an, China; Fan, J., School of Communication and Information Engineering, Xi’ an University of Post and Telecommunications, Xi’ an, China; Zheng, S., School of Science, Chang’ an University, Xi’ an, China</t>
  </si>
  <si>
    <t>Discriminative Clustering (DC) can effectively cluster high dimension data sets. It performs in the iterative Linear Discriminant Analysis (LDA) dimensionality reduction and clustering process. However, most existing algorithms for DC have high computational complexity and are not feasible to apply in practical problems. In order to improve the efficiency of DC, we first present a variant of QR decomposition based LDA (LDA/QR) algorithm by making a minor modification to it. The proposed algorithm inherits the high efficiency of the initial LDA/QR, and has a better adaptability to data due to its ability of making full use of the discriminative information in data. We also present an objective function for the proposed variant of LDA/QR, and the proposed variant of LDA/QR can solve this objective function approximately. We then combine the proposed variant of LDA/QR and K-means (KM) into a single clustering algorithm, and obtain an efficient algorithm for DC: LDA/QR guided KM (LDA/QR-KM). Finally, in order to make LDA/QR-KM escape local minima, we adopt anomalous cluster based intelligent KM (IKM) to initialize it. Extensive experiments on a collection of benchmark data sets are presented to show the effectiveness and efficiency of the proposed LDA/QR-KM algorithm. © 2018 Elsevier B.V.</t>
  </si>
  <si>
    <t>Clustering; Dimensionality reduction; Efficiency; Linear Discriminant Analysis; QR decomposition</t>
  </si>
  <si>
    <t>2-s2.0-85046755841</t>
  </si>
  <si>
    <t>Wang W., Feng Y., Dai W.</t>
  </si>
  <si>
    <t>https://www.scopus.com/inward/record.uri?eid=2-s2.0-85046764980&amp;doi=10.1016%2fj.elerap.2018.04.003&amp;partnerID=40&amp;md5=724a6c19072b894ba0631309b0b0ebed</t>
  </si>
  <si>
    <t>School of Management and Economics, University of Electronic Science and Technology of China, Chengdu, China</t>
  </si>
  <si>
    <t>Wang, W., School of Management and Economics, University of Electronic Science and Technology of China, Chengdu, China; Feng, Y., School of Management and Economics, University of Electronic Science and Technology of China, Chengdu, China; Dai, W., School of Management and Economics, University of Electronic Science and Technology of China, Chengdu, China</t>
  </si>
  <si>
    <t>The voice of the customer plays an important role in product competition. Traditional methods in the area have largely focused on market research and questionnaire surveys to obtain customer preferences. However, online product reviews have provided a good and reliable channel for not only understanding customers needs for one product or service but also analyzing products’ competition in the market. In this paper, we propose a new framework of applying online product reviews to analyze customer preferences for two competitive products. We extract the key topics of online reviews for two specific competitive products via a text mining approach of latent Dirichlet allocation (LDA). Topic difference analysis demonstrates the unique topics of the two products. The relative importance and topic heterogeneity analyses identify the competitive superiorities and weaknesses of both products. Two case studies that are presented demonstrate the efficacy of the proposed framework. The method also provides valuable managerial implications for product designers and e-commerce companies. © 2018 Elsevier B.V.</t>
  </si>
  <si>
    <t>2-s2.0-85046764980</t>
  </si>
  <si>
    <t>Gara Z., Belkacem L.</t>
  </si>
  <si>
    <t>Modeling catastrophic operational risk using a compound neyman-scott clustering model</t>
  </si>
  <si>
    <t>https://www.scopus.com/inward/record.uri?eid=2-s2.0-85044966804&amp;doi=10.21314%2fJOP.2018.204&amp;partnerID=40&amp;md5=23d851a1a12d076d59917fd8a1552ce3</t>
  </si>
  <si>
    <t>Research Laboratory for Economy, Management and Quantitative Finance (LaREMFiQ), Higher Institute of Management, University of Sousse, Route Hzamia Sahloul 3, BP no. 40, Sousse, Tunisia</t>
  </si>
  <si>
    <t>Gara, Z., Research Laboratory for Economy, Management and Quantitative Finance (LaREMFiQ), Higher Institute of Management, University of Sousse, Route Hzamia Sahloul 3, BP no. 40, Sousse, Tunisia; Belkacem, L., Research Laboratory for Economy, Management and Quantitative Finance (LaREMFiQ), Higher Institute of Management, University of Sousse, Route Hzamia Sahloul 3, BP no. 40, Sousse, Tunisia</t>
  </si>
  <si>
    <t>Within a loss distribution approach (LDA) framework, we propose to model catastrophic operational risk using a compound Neyman-Scott clustering model. The particularity of this compound model is that it relies on a Neyman-Scott process (the frequency component of the LDA) to model the occurrence behavior of catastrophic operational loss events. The motivation behind this is that catastrophic operational risk may be the manifestation of a two-level risk generation mechanism: on the first level, natural and human-made catastrophes (referred to as operational storms) occur and trigger, on the second level, clusters of catastrophic operational loss events. A graphical analysis based on a historical series of 334 extreme operational loss events supports the clustering structure of the event occurrences. The calibration of the Neyman-Scott process reveals a satisfactory model fitness and underlines the high vulnerability of financial organizations to eventual operational storms. © 2018 Infopro Digital Risk (IP) Limited.</t>
  </si>
  <si>
    <t>Human-made catastrophes; Loss distribution approach (LDA); Natural catastrophes; Neyman-scott process; Operational risk; Temporal clustering</t>
  </si>
  <si>
    <t>2-s2.0-85044966804</t>
  </si>
  <si>
    <t>Prashar S., Sai Vijay T., Parsad C.</t>
  </si>
  <si>
    <t>Predicting online buying behaviour - A comparative study using three classifying methods</t>
  </si>
  <si>
    <t>International Journal of Business Innovation and Research</t>
  </si>
  <si>
    <t>10.1504/IJBIR.2018.088468</t>
  </si>
  <si>
    <t>https://www.scopus.com/inward/record.uri?eid=2-s2.0-85042613492&amp;doi=10.1504%2fIJBIR.2018.088468&amp;partnerID=40&amp;md5=c83276def85b16f87c7d85a9c4fc3d8d</t>
  </si>
  <si>
    <t>Indian Institute of Management Raipur (IIMR), Old Dhamtari Road, Sejbahar, Raipur, Chhattisgarh, India</t>
  </si>
  <si>
    <t>Prashar, S., Indian Institute of Management Raipur (IIMR), Old Dhamtari Road, Sejbahar, Raipur, Chhattisgarh, India; Sai Vijay, T., Indian Institute of Management Raipur (IIMR), Old Dhamtari Road, Sejbahar, Raipur, Chhattisgarh, India; Parsad, C., Indian Institute of Management Raipur (IIMR), Old Dhamtari Road, Sejbahar, Raipur, Chhattisgarh, India</t>
  </si>
  <si>
    <t>Online retailing with its increasing foothold has made India one of the most anticipated destinations for both local and multinational retailers. The success of these online retailers will depend on their ability to attract more and more consumers to shop online. Therefore, it is pertinent to comprehend and understand consumers' attitude and behaviour towards online shopping, besides predicting online buying potential. This empirical study investigates the accuracy of prediction of different classifiers used in determining online buying. We empirically compared the forecasting ability of neural network (NN), linear discriminant analysis (LDA) and k-nearest neighbour (kNN) in the context of consumers' willingness to shop online. Statistical evidence has been provided that neural network significantly outperforms the other two models in terms of the predicting power. This study shall contribute to online retailers in reducing their vulnerability with respect to market demand and improve their preparedness to handle the market response. © 2018 Inderscience Enterprises Ltd.</t>
  </si>
  <si>
    <t>E-commerce; K-nearest neighbour; kNN; LDA.; Linear discriminant analysis; Neural network; Online buying; Predicting buying behaviour</t>
  </si>
  <si>
    <t>2-s2.0-85042613492</t>
  </si>
  <si>
    <t>Macías Villalba G.I., Parra Hormiga S.A., Carvajal Herrera L.H.</t>
  </si>
  <si>
    <t>Advanced operational risk measurement with LDA model [Le modèle LDA pour la mesure avancée du risque opérationnel] [Modelo LDA para medição avançada de risco operacional] [Modelo LDA para medición avanzada de riesgo operacional]</t>
  </si>
  <si>
    <t>Innovar</t>
  </si>
  <si>
    <t>10.15446/innovar.v28n68.70335</t>
  </si>
  <si>
    <t>https://www.scopus.com/inward/record.uri?eid=2-s2.0-85044819102&amp;doi=10.15446%2finnovar.v28n68.70335&amp;partnerID=40&amp;md5=1e9f9f627617258b4b7f604d7d01e36b</t>
  </si>
  <si>
    <t>Universidad Autónoma de Bucaramanga, Grupo de Investigación en Ingeniería Financiera, Bucaramanga, Colombia; Fundación Universitaria de San Gil, Grupo de Investigación en Ingeniería Financiera, Grupo de Innovación y Desarrollo Tecnológico identus (Unisangil), San Gil, Colombia</t>
  </si>
  <si>
    <t>Macías Villalba, G.I., Universidad Autónoma de Bucaramanga, Grupo de Investigación en Ingeniería Financiera, Bucaramanga, Colombia; Parra Hormiga, S.A., Fundación Universitaria de San Gil, Grupo de Investigación en Ingeniería Financiera, Grupo de Innovación y Desarrollo Tecnológico identus (Unisangil), San Gil, Colombia; Carvajal Herrera, L.H., Universidad Autónoma de Bucaramanga, Grupo de Investigación en Ingeniería Financiera, Bucaramanga, Colombia</t>
  </si>
  <si>
    <t>This paper presents the simulated results after the application of an operational risk measurement model, and the benefits obtained when an adequate process is followed to identify risk-generating sources. This serves as support to the control stage through the monitoring of indicators to mitigate operational risks. The main approach of this study lies on one of the advanced operational risk measurement models suggested by Basilea, specifically the loss distribution approach (lda), applied to three types of operational risk events in one of the business lines of a financial institution in Colombia. Operational Value-at-Risk (OpVaR) quantification was made under two comparison methods, and determined by the characteristics of distributions in the calculation of expected and unexpected losses for each event. Results show an estimate of the range of values that may be the point of reference for the organization in order to maintain a required economic capital that covers future exposures to operational risk. © 2018, Universidad Nacional de Colombia. All rights reserved.</t>
  </si>
  <si>
    <t>Aggregate losses distribution; Expected and unexpected losses; Frequency distribution; Operational risk; Severity distribution</t>
  </si>
  <si>
    <t>2-s2.0-85044819102</t>
  </si>
  <si>
    <t>Morais M.O., Pinto A.C.F., Klotzle M.C.</t>
  </si>
  <si>
    <t>Scenario analysis in the BNDES experience: Integrating operational risk management with the measurement of capital</t>
  </si>
  <si>
    <t>Revista Contabilidade e Financas</t>
  </si>
  <si>
    <t>10.1590/1808-057x201804730</t>
  </si>
  <si>
    <t>https://www.scopus.com/inward/record.uri?eid=2-s2.0-85047724240&amp;doi=10.1590%2f1808-057x201804730&amp;partnerID=40&amp;md5=60bda23891f2378ffeff8b7f4cbfd813</t>
  </si>
  <si>
    <t>Banco Nacional de Desenvolvimento Econômico e Social, Avenida República do Chile, 100, Rio de Janeiro, RJ, Brazil; Pontifícia Universidade Católica Do Rio de Janeiro, Departamento de Administração, Rio de Janeiro, RJ, Brazil</t>
  </si>
  <si>
    <t>Morais, M.O., Banco Nacional de Desenvolvimento Econômico e Social, Avenida República do Chile, 100, Rio de Janeiro, RJ, Brazil; Pinto, A.C.F., Pontifícia Universidade Católica Do Rio de Janeiro, Departamento de Administração, Rio de Janeiro, RJ, Brazil; Klotzle, M.C., Pontifícia Universidade Católica Do Rio de Janeiro, Departamento de Administração, Rio de Janeiro, RJ, Brazil</t>
  </si>
  <si>
    <t>Internal operational risk models have not yet been established as a methodology for calculating regulatory capital. These models, which must be integrated with operational risk management, have been criticized for the subjectivity of some of their fundamental elements. The purpose of this paper is to demonstrate the use of the "scenario analysis" element in the Loss Distribution Approach (LDA) methodology for calculating regulatory capital relative to operational risk, based on the experience of the Brazilian Development Bank (BNDES) in integrating operational risk management with the measurement of capital. The proposed methodology, which applied the Delphi technique through questionnaires, enabled: (i) the measurement of regulatory capital considering feasible scenarios; (ii) the identification of tail and body scenarios for the aggregate distribution of losses, which are not reflected in the internal loss database; (iii) the identification and comprehensive measurement of BNDES's operational risks; (iv) the obtainment of information that can guide risk management with regard to identifying risks that must be given prioritized treatment; (v) the development of a risk culture, with a view to involving specialists from different units; and (vi) the use of a methodology that can be understood by all business experts, who are the ones that are aware of the risks of their activities. © 2018 FEA. All rights reserved.</t>
  </si>
  <si>
    <t>BNDES; Internal models; Linear discriminant analysis (LDA); Operational risk; Scenario analysis</t>
  </si>
  <si>
    <t>2-s2.0-85047724240</t>
  </si>
  <si>
    <t>Feria-Dominguez J.M., Jimenez-Rodriguez E.</t>
  </si>
  <si>
    <t>Toward an efficient people-risk capital allocation for financial firms: Evidence from US banks</t>
  </si>
  <si>
    <t>https://www.scopus.com/inward/record.uri?eid=2-s2.0-85036662357&amp;doi=10.21314%2fJOP.2017.198&amp;partnerID=40&amp;md5=a85de98c13ee9791c466a6a91b2e94f6</t>
  </si>
  <si>
    <t>Department of Financial Economics and Accounting, Pablo de Olavide University, Carretera de Utrera km 1, Seville, Spain</t>
  </si>
  <si>
    <t>Feria-Dominguez, J.M., Department of Financial Economics and Accounting, Pablo de Olavide University, Carretera de Utrera km 1, Seville, Spain; Jimenez-Rodriguez, E., Department of Financial Economics and Accounting, Pablo de Olavide University, Carretera de Utrera km 1, Seville, Spain</t>
  </si>
  <si>
    <t>Although people are a very important asset for financial firms, they are a key source of risk. Banks must allocate regulatory capital for covering their people-risk exposure. By using the Algo OpData™ data set from US banks, and based on the loss distribution approach, we first estimate people-value-at-risk (people-VaR), assuming perfect correlation among people-risk categories but nonperfect dependence, for which the multivariate fast Fourier transformation is proposed. The diversified people-VaR is provided as a key indicator of an efficient capital allocation, and the traditional risk-adjusted return on capital measure is then readapted to evaluate the people-risk-adjusted performance. © 2017 Infopro Digital Risk (IP) Limited.</t>
  </si>
  <si>
    <t>Financial firms; Loss distribution approach (LDA); Multivariate fast Fourier transformation (MFFT); People-risk; Risk-adjusted return on capital (RAROC)</t>
  </si>
  <si>
    <t>2-s2.0-85036662357</t>
  </si>
  <si>
    <t>Mora-Valencia A.</t>
  </si>
  <si>
    <t>A note on the standard measurement approach versus the loss distribution approach–advanced measurement approach: The dawning of a new regulation</t>
  </si>
  <si>
    <t>https://www.scopus.com/inward/record.uri?eid=2-s2.0-85036663882&amp;doi=10.21314%2fJOP.2017.197&amp;partnerID=40&amp;md5=4402d2755481320bc4d9ba39d251c823</t>
  </si>
  <si>
    <t>School of Management, University of Los Andes, Calle 21, No. 1-20, Bogotá, Colombia</t>
  </si>
  <si>
    <t>Mora-Valencia, A., School of Management, University of Los Andes, Calle 21, No. 1-20, Bogotá, Colombia</t>
  </si>
  <si>
    <t>A recent Basel Committee on Banking Supervision publication suggesting a switch from the advanced measurement approach (AMA) to the standard measurement approach (SMA) has generated debate in the financial industry and among academics regarding the new rules. This note presents a non-exhaustive review of the literature on operational risk quantification under a combination of the loss distribution approach model – the most commonly used of the AMA models – and extreme value theory. The literature review points out that Bayesian inference has provided solutions to different problems when modeling operational data. The main comments prepared by the financial industry in response to the new proposal and two recently published papers that analyze the impact of SMA are also summarized. Finally, the discussion section proposes an alternative solution – a single-loss approximation model (taking into account several severity and frequency distributions) with an appropriate risk measure under a Bayesian model averaging setting – as an intermediate solution to estimate operational risk capital. Its application will be the focus of future research. © 2017 Infopro Digital Risk (IP) Limited.</t>
  </si>
  <si>
    <t>Advanced measurement approach (AMA); Bayesian methods; Loss distribution approach (LDA); Standardized measurement approach (SMA)</t>
  </si>
  <si>
    <t>2-s2.0-85036663882</t>
  </si>
  <si>
    <t>Opdyke J.D.</t>
  </si>
  <si>
    <t>https://www.scopus.com/inward/record.uri?eid=2-s2.0-85036620594&amp;doi=10.21314%2fJOP.2017.195&amp;partnerID=40&amp;md5=c50e1de99a9b2406edfe32a6acdb343a</t>
  </si>
  <si>
    <t>Model Development Center of Excellence, GE Capital, 601 Main Avenue, Norwalk, CT, United States</t>
  </si>
  <si>
    <t>Opdyke, J.D., Model Development Center of Excellence, GE Capital, 601 Main Avenue, Norwalk, CT, United States</t>
  </si>
  <si>
    <t>In this paper, we present an easy-to-implement, fast and accurate method for approximating extreme quantiles of compound loss distributions (frequency C severity), which are commonly used in insurance and operational risk capital models. The interpolated single-loss approximation (ISLA) of J. D. Opdyke is based on the widely used single-loss approximation (SLA) of M. Degen. It maintains two important advantages over its competitors. First, ISLA correctly accounts for a discontinuity in SLA that can otherwise systematically and notably bias the quantile (capital) approximation under conditions of both finite and infinite mean. Second, because it is based on a closed-form approximation, ISLA maintains the notable speed advantages of SLA over other methods requiring algorithmic looping (eg, fast Fourier transform or Panjer recursion). Speed is important when simulating many quantile (capital) estimates, as is so often required in practice, and essential when simulations of simulations are needed (eg, in some power studies). The modified ISLA (MISLA) presented herein increases the range of application across the severity distributions most commonly used in these settings; it is tested against extensive Monte Carlo simulation (one billion years’ worth of losses) and the best competing method (the perturbative expansion (PE2) of L. Hernández, J. Tejero, Al. Suárez and S. Carrillo-Menéndez) using twelve heavy-tailed severity distributions, some of which are truncated. MISLA is shown to be comparable to PE2 in terms of both speed and accuracy, and it is arguably more straightforward to implement for the majority of advanced measurement approach banks that are already using SLA (and failing to take into account its biasing discontinuity). © 2017 Infopro Digital Risk (IP) Limited.</t>
  </si>
  <si>
    <t>Advanced measurement approach (AMA); Economic capital; Loss distribution approach (LDA); Single-loss approximation (SLA); Solvency II; Value-at-risk (VaR)</t>
  </si>
  <si>
    <t>2-s2.0-85036620594</t>
  </si>
  <si>
    <t>Dyer T., Lang M., Stice-Lawrence L.</t>
  </si>
  <si>
    <t>Journal of Accounting and Economics</t>
  </si>
  <si>
    <t>https://www.scopus.com/inward/record.uri?eid=2-s2.0-85029540284&amp;doi=10.1016%2fj.jacceco.2017.07.002&amp;partnerID=40&amp;md5=de187ae05ee06e4cf74f70275be4966f</t>
  </si>
  <si>
    <t>Kenan-Flagler Business School, The University of North Carolina, Chapel Hill, NC, United States; Leventhal School of Accounting, University of Southern CaliforniaCA, United States</t>
  </si>
  <si>
    <t>Dyer, T., Kenan-Flagler Business School, The University of North Carolina, Chapel Hill, NC, United States; Lang, M., Kenan-Flagler Business School, The University of North Carolina, Chapel Hill, NC, United States; Stice-Lawrence, L., Leventhal School of Accounting, University of Southern CaliforniaCA, United States</t>
  </si>
  <si>
    <t>We document marked trends in 10-K disclosure over the period 1996–2013, with increases in length, boilerplate, stickiness, and redundancy and decreases in specificity, readability, and the relative amount of hard information. We use Latent Dirichlet Allocation (LDA) to examine specific topics and find that new FASB and SEC requirements explain most of the increase in length and that 3 of the 150 topics—fair value, internal controls, and risk factor disclosures—account for virtually all of the increase. These three disclosures also play a major role in explaining the trends in the remaining textual characteristics. © 2017 Elsevier B.V.</t>
  </si>
  <si>
    <t>Disclosure regulation; Financial reporting; Latent Dirichlet Allocation; Textual analysis</t>
  </si>
  <si>
    <t>2-s2.0-85029540284</t>
  </si>
  <si>
    <t>Miller G.S.</t>
  </si>
  <si>
    <t>Discussion of “the evolution of 10-K textual disclosure: Evidence from Latent Dirichlet Allocation”</t>
  </si>
  <si>
    <t>https://www.scopus.com/inward/record.uri?eid=2-s2.0-85033440686&amp;doi=10.1016%2fj.jacceco.2017.07.004&amp;partnerID=40&amp;md5=f1f525032b959cbf043b5bb1ff94756b</t>
  </si>
  <si>
    <t>Ross School of Business, University of Michigan, 701 Tappan Street, Ann Arbor, MI, United States</t>
  </si>
  <si>
    <t>Miller, G.S., Ross School of Business, University of Michigan, 701 Tappan Street, Ann Arbor, MI, United States</t>
  </si>
  <si>
    <t>Dyer et al. (2017) examines trends in 10-K textual disclosure from 1996–2013. Using a set of variables from prior textual research, they show a decrease in characteristics generally considered desirable and an increase in attributes considered undesirable. The trend is driven by disclosures to comply with new regulatory reporting standards. The study takes a high-level approach allowing an overview perspective. However, that approach also means readers should take caution in reaching strong conclusions on any one finding. In this discussion I point out a few areas where I believe readers should be particularly aware of limitations this approach imposes. © 2017 Elsevier B.V.</t>
  </si>
  <si>
    <t>2-s2.0-85033440686</t>
  </si>
  <si>
    <t>Brandt T., Bendler J., Neumann D.</t>
  </si>
  <si>
    <t>https://www.scopus.com/inward/record.uri?eid=2-s2.0-85009815148&amp;doi=10.1016%2fj.im.2017.01.004&amp;partnerID=40&amp;md5=01d9769367f1068e6ed4b27c85498adc</t>
  </si>
  <si>
    <t>Rotterdam School of Management, Erasmus University Burgemeester Oudlaan 50 Mandeville (T)Building, Room 9-58, Rotterdam, PA, Netherlands; Geospin GmbH, Im Gaertle 21, Freiburg, Germany; University of Freiburg, Platz der Alten Synagoge, Freiburg, Germany</t>
  </si>
  <si>
    <t>Brandt, T., Rotterdam School of Management, Erasmus University Burgemeester Oudlaan 50 Mandeville (T)Building, Room 9-58, Rotterdam, PA, Netherlands; Bendler, J., Geospin GmbH, Im Gaertle 21, Freiburg, Germany; Neumann, D., University of Freiburg, Platz der Alten Synagoge, Freiburg, Germany</t>
  </si>
  <si>
    <t>In this article, we demonstrate the potential value that the spatial and semantic analysis of social media messages can provide to smart tourism ecosystems. Building upon a showcase of 600,000 Twitter messages in San Francisco, we illustrate insights for stakeholders within the tourism sector from various analyses, including kernel density estimation and latent Dirichlet allocation. We show that social media analytics captures spatial patterns within the city that relate to the presence of users and the environmental and topical engagement. Furthermore, we outline how these patterns serve as an input to value creation for smart urban tourism. © 2017 Elsevier B.V.</t>
  </si>
  <si>
    <t>LDA; Location-based services; Smart tourism; Social media analytics; Spatial analysis; Value creation</t>
  </si>
  <si>
    <t>2-s2.0-85009815148</t>
  </si>
  <si>
    <t>Cohen R.D.</t>
  </si>
  <si>
    <t>https://www.scopus.com/inward/record.uri?eid=2-s2.0-85030986015&amp;doi=10.21314%2fJOP.2017.203&amp;partnerID=40&amp;md5=6694967e2e1f2b68da04bd8024f54e05</t>
  </si>
  <si>
    <t>Independent Consultant, London, United Kingdom</t>
  </si>
  <si>
    <t>Cohen, R.D., Independent Consultant, London, United Kingdom</t>
  </si>
  <si>
    <t>Tensions have risen in the area of operational risk following the standardized measurement approach (SMA) proposal and the possible removal of the advanced measurement approach (AMA). These tensions, created by the desire for simplicity and transparency on the one hand and risk sensitivity on the other, are well reflected in many recent articles, which mostly criticize the SMA but praise the AMA. Here, we look at the criticism and praise in two current technical papers and note that although the validity of the SMA criticism is demonstrated with analytical precision, the praise for the AMA appears to lack similar justification. The reason for this is that the simplicity and transparency of the SMA allow objective analysis, whereas the complexity and opacity of the AMA do not. Moving on from this, it is proposed that a single, universal loss distribution approach-type (LDA-type) model may be the way forward for the next generation of operational risk capital models. This way, simplicity and transparency are retained as model qualities, while risk sensitivity, albeit at the entity level, is also improved over that of the SMA due to the nature of the LDA. © 2008, Institution of Russian Academy of Sciences. All rights reserved.</t>
  </si>
  <si>
    <t>Advanced measurement approach (AMA); Capital model; Loss distribution approach (LDA); Operational risk; Standardized measurement approach (SMA)</t>
  </si>
  <si>
    <t>2-s2.0-85030986015</t>
  </si>
  <si>
    <t>Uluskan M.</t>
  </si>
  <si>
    <t>Analysis of Lean Six Sigma tools from a multidimensional perspective</t>
  </si>
  <si>
    <t>10.1080/14783363.2017.1360134</t>
  </si>
  <si>
    <t>https://www.scopus.com/inward/record.uri?eid=2-s2.0-85027057731&amp;doi=10.1080%2f14783363.2017.1360134&amp;partnerID=40&amp;md5=97506ed5f4d0d7cb2b96f9491fe86bc9</t>
  </si>
  <si>
    <t>Department of Industrial Engineering, Eskisehir Osmangazi University, Eskisehir, Turkey</t>
  </si>
  <si>
    <t>Uluskan, M., Department of Industrial Engineering, Eskisehir Osmangazi University, Eskisehir, Turkey</t>
  </si>
  <si>
    <t>The aim of this research is to analyse 68 Lean Six Sigma (LSS) tools from a three-dimensional perspective, i.e. in terms of their rate of implementation, necessity and sufficiency. Using comprehensive survey data gathered from 106 respondents who are Six Sigma team leaders and practitioners, this research conducted Ward’s hierarchical clustering and linear discriminant analysis (LDA) to determine and conclude on the implementation, necessity and sufficiency levels of the LSS tools. LDA helped to achieve a complex evaluation of the tools based on their positions on the three-dimensional space. The location of the tools is evaluated to provide a complete discussion on the LSS tools. The results revealed the fact that the most frequently used LSS tools are Pareto histograms, brainstorming, process flow maps, supplier–input–process–output–customer (SIPOC), control charts, plan-do-check-act and Ishikawa diagram, whereas, Pugh matrix, artificial neural networks, structural equation modelling, principal component analysis and Taguchi’s loss function are among the least frequently used tools during LSS projects. Process flow diagram is used more than required, whereas design of experiments, lean tools, simulation techniques and process sigma reassessment are found as not being used as required. SIPOC, voice of customer and critical to quality are considered as not sufficient in addressing their particular goal. © 2017 Informa UK Limited, trading as Taylor &amp; Francis Group</t>
  </si>
  <si>
    <t>frequently used tools; Lean Six Sigma tools; linear discriminant analysis; necessity; sufficiency; Ward clustering</t>
  </si>
  <si>
    <t>2-s2.0-85027057731</t>
  </si>
  <si>
    <t>Mayorov K., Hristoskov J., Balakrishnan N.</t>
  </si>
  <si>
    <t>On a family of weighted cramér–von Mises goodness-of-fit tests in operational risk modeling</t>
  </si>
  <si>
    <t>https://www.scopus.com/inward/record.uri?eid=2-s2.0-85022203756&amp;doi=10.21314%2fJOP.2017.189&amp;partnerID=40&amp;md5=4d378a389d7448c976fb7181f8cee6bd</t>
  </si>
  <si>
    <t>Department of Mathematics and Statistics, McMaster University, Hamilton, ON, Canada; Royal Bank of Canada, Toronto, ON, Canada</t>
  </si>
  <si>
    <t>Mayorov, K., Department of Mathematics and Statistics, McMaster University, Hamilton, ON, Canada, Royal Bank of Canada, Toronto, ON, Canada; Hristoskov, J., Royal Bank of Canada, Toronto, ON, Canada; Balakrishnan, N., Department of Mathematics and Statistics, McMaster University, Hamilton, ON, Canada</t>
  </si>
  <si>
    <t>The measurement of operational risk via the loss distribution approach (LDA) for bank capitalization purposes offers significant modeling challenges. Under the LDA, the severity of losses characterizing the monetary impact of potential operational risk events is modeled via a severity distribution. The selection of best-fit severity distributions that properly capture tail behavior is essential for accurate modeling. In this paper, we analyze the limiting properties of a family of weighted Cramér–von Mises (WCvM) goodness-of-fit test statistics, with weight function ψ(t) = 1/(1 – t)β, which are suitable for more accurately selecting severity distributions. Specifically, we apply classical theory to determine if limiting distributions exist for these WCvM test statistics under a simple null hypothesis. We show that limiting distributions do not exist for β ≥ 2. For β = 2, we provide a normalization that leads to a nondegenerate limiting distribution. Where limiting distributions originally exist for β &amp;lt; 2 or are obtained through normalization, we show that, for 1.5 ≤ β ≤ 2, the tests’ practical utility may be limited due to a very slow convergence of the finite-sample distribution to the asymptotic regime. Our results suggest that the tests provide greater utility when β &amp;lt; 1.5, and that utility is questionable for β ≥ 1.5, as only Monte Carlo schemes are practical in this case, even for very large samples. © 2017 Incisive Risk Information (IP) Limited.</t>
  </si>
  <si>
    <t>Convergence; Goodness-of-fit; Hypothesis testing; Limiting distributions; Operational risk</t>
  </si>
  <si>
    <t>2-s2.0-85022203756</t>
  </si>
  <si>
    <t>Yan H., Wood R.M.</t>
  </si>
  <si>
    <t>https://www.scopus.com/inward/record.uri?eid=2-s2.0-85022190011&amp;doi=10.21314%2fJOP.2017.186&amp;partnerID=40&amp;md5=589e34828a525a390c5e60bdfd8180bb</t>
  </si>
  <si>
    <t>Operational Risk Capital Modelling and Risk Analytics, Lloyds Banking Group, 33 Old Broad Street, London, United Kingdom</t>
  </si>
  <si>
    <t>Yan, H., Operational Risk Capital Modelling and Risk Analytics, Lloyds Banking Group, 33 Old Broad Street, London, United Kingdom; Wood, R.M., Operational Risk Capital Modelling and Risk Analytics, Lloyds Banking Group, 33 Old Broad Street, London, United Kingdom</t>
  </si>
  <si>
    <t>In this paper, a structural model is presented for estimating losses associated with the mis-selling of retail banking products. This is the first paper to consider factor-based modeling for this operational/conduct risk scenario. The approach employed makes use of frequency/severity techniques under the established loss distribution approach (LDA). Rather than calibrate the constituent distributions through the typical means of loss data or expert opinion, this paper develops a structural approach in which these are determined using bespoke models built on the underlying risk drivers and dynamics. For retail mis-selling, the frequency distribution is constructed using a Bayesian network, while the severity distribution is constructed using system dynamics. This has not been used to date in driver-based models for operational risk. In using system dynamics, with elements of queuing theory and multi-objective optimization, this paper advocates a versatile attitude with regard to modeling by ensuring the model is appropriately representative of the scenario in question. The constructed model is thereafter applied to a specific and currently relevant scenario involving packaged bank accounts, and illustrative capital estimates are determined. This paper finds that using structural models could provide a more risk-sensitive alternative to using loss data or expert opinion in scenario-level risk quantification. Further, these models could be exploited for a variety of risk management uses, such as the assessment of control efficacy and operational and resource planning. © 2017 Incisive Risk Information (IP) Limited.</t>
  </si>
  <si>
    <t>Bayesian networks; Conduct risk; Factor models; Operational risk; Structural models; System dynamics</t>
  </si>
  <si>
    <t>2-s2.0-85022190011</t>
  </si>
  <si>
    <t>Liu X., Burns A.C., Hou Y.</t>
  </si>
  <si>
    <t>Journal of Advertising</t>
  </si>
  <si>
    <t>https://www.scopus.com/inward/record.uri?eid=2-s2.0-85015972066&amp;doi=10.1080%2f00913367.2017.1297273&amp;partnerID=40&amp;md5=c84e58a4ae1134dc4abc1ca050de67b4</t>
  </si>
  <si>
    <t>Rowan University, Glassboro, NJ, United States; Louisiana State University, Baton Rouge, LA, United States; MMY Digital, Cherry HillNJ, United States</t>
  </si>
  <si>
    <t>Liu, X., Rowan University, Glassboro, NJ, United States; Burns, A.C., Louisiana State University, Baton Rouge, LA, United States; Hou, Y., MMY Digital, Cherry HillNJ, United States</t>
  </si>
  <si>
    <t>The big data of user-generated content (UGC) on social media are laden with potential value for brand managers. However, there are many obstacles to using big data to answer brand-management questions. This article presents a framework that automatically derives latent brand topics and classifies brand sentiments. It applies text mining with latent Dirichlet allocation (LDA) and sentiment analysis on 1.7 million unique tweets for 20 brands across five industries: fast food, department store, footwear, electronics, and telecommunications. The framework is used to explore four brand-related questions on Twitter. There are three main findings. First, product, service, and promotions are the dominant topics of interest when consumers interact with brands on Twitter. Second, consumer sentiments toward brands vary within and across industries. Third, separate company-specific analyses of positive and negative tweets generate a more accurate understanding of Twitter users' major brand topics and sentiments. Our findings provide brand managers with actionable insights in targeted advertising, social customer relationship management (CRM), and brand management. Copyright © 2017, American Academy of Advertising.</t>
  </si>
  <si>
    <t>2-s2.0-85015972066</t>
  </si>
  <si>
    <t>Guo Y., Barnes S.J., Jia Q.</t>
  </si>
  <si>
    <t>Mining meaning from online ratings and reviews: Tourist satisfaction analysis using latent dirichlet allocation</t>
  </si>
  <si>
    <t>https://www.scopus.com/inward/record.uri?eid=2-s2.0-84987950730&amp;doi=10.1016%2fj.tourman.2016.09.009&amp;partnerID=40&amp;md5=a067dc55e816c1abc0425b96a19a0de8</t>
  </si>
  <si>
    <t>Hohai University, Nanjing City, Jiang Su Province, China; School of Management and Business, King's College London, Franklin-Wilkins Building, 150 Stamford Street, London, United Kingdom</t>
  </si>
  <si>
    <t>Guo, Y., Hohai University, Nanjing City, Jiang Su Province, China; Barnes, S.J., School of Management and Business, King's College London, Franklin-Wilkins Building, 150 Stamford Street, London, United Kingdom; Jia, Q., Hohai University, Nanjing City, Jiang Su Province, China</t>
  </si>
  <si>
    <t>Consumer-generated content has provided an important new information medium for tourists, throughout the purchasing lifecycle, transforming the way that visitors evaluate, select and share experiences about tourism. Research in this area has largely focused on quantitative ratings provided on websites. However, advanced techniques for linguistic analysis provide the opportunity to extract meaning from the valuable comments provided by visitors. In this paper, we identify the key dimensions of customer service voiced by hotel visitors use a data mining approach, latent dirichlet analysis (LDA). The big data set includes 266,544 online reviews for 25,670 hotels located in 16 countries. LDA uncovers 19 controllable dimensions that are key for hotels to manage their interactions with visitors. We also find differences according to demographic segments. Perceptual mapping further identifies the most important dimensions according to the star-rating of hotels. We conclude with the implications of our study for future research and practice. © 2016 Elsevier Ltd</t>
  </si>
  <si>
    <t>Data mining; Latent dirichlet analysis; Online reviews; Perceptual mapping; Visitor satisfaction</t>
  </si>
  <si>
    <t>2-s2.0-84987950730</t>
  </si>
  <si>
    <t>Mazanec J.A.</t>
  </si>
  <si>
    <t>Determining long-term change in tourism research language with text-mining methods</t>
  </si>
  <si>
    <t>Tourism Analysis</t>
  </si>
  <si>
    <t>https://www.scopus.com/inward/record.uri?eid=2-s2.0-85017371095&amp;doi=10.3727%2f108354217X14828625279771&amp;partnerID=40&amp;md5=bf59ef8d8eacaa300249c238f7c9a646</t>
  </si>
  <si>
    <t>Department of Tourism and Service Management, MODUL University Vienna, Vienna, Austria</t>
  </si>
  <si>
    <t>Mazanec, J.A., Department of Tourism and Service Management, MODUL University Vienna, Vienna, Austria</t>
  </si>
  <si>
    <t>Are quantitative text mining methods sensitive enough to recognize change in the language of tourism research? The study of tourism is expected to have shifted focus during the past four decades, and this must be reflected in the abstracts of articles published in a journal of particularly long tradition. Two text mining methods are employed for analyzing change. They prove to be capable of detecting significant change in language between early and recent article abstracts. The study investigates discriminant word items and latent topic structures. The double approach with two computationally unrelated methods (penalized support vector machines and latent Dirichlet allocation) explores (a) single word items that differentiate between earlier and later article abstracts and (b) the relevance of latent topics underlying older and newer abstracts. The results advocate future qualitative analyses for pursuing the reasons and contents of change. © 2017 Cognizant, LLC.</t>
  </si>
  <si>
    <t>Abstracts; Latent Dirichlet allocation (LDA); Latent topics; Support vector machines (SVMs); Text mining</t>
  </si>
  <si>
    <t>2-s2.0-85017371095</t>
  </si>
  <si>
    <t>Dickinger A., Lalicic L., Mazanec J.</t>
  </si>
  <si>
    <t>https://www.scopus.com/inward/record.uri?eid=2-s2.0-85014046053&amp;doi=10.1108%2fIJCHM-10-2015-0597&amp;partnerID=40&amp;md5=6f600d703475b14bb2465a80d70354be</t>
  </si>
  <si>
    <t>Dickinger, A., Department of Tourism and Service Management, MODUL University Vienna, Vienna, Austria; Lalicic, L., Department of Tourism and Service Management, MODUL University Vienna, Vienna, Austria; Mazanec, J., Department of Tourism and Service Management, MODUL University Vienna, Vienna, Austria</t>
  </si>
  <si>
    <t>Purpose: Online reviews have been gaining relevance in hospitality and tourism management and represent an important research avenue for academia. This study aims to illustrate the discrimination between positive and negative reviews based on single word items and the sector-specific relevance of hidden topics. Design/methodology/approach: By probing two parallel approaches of entirely unrelated analytical methods (penalized support vector machines and Latent Dirichlet Allocation), the analysts explore differences in language between favorable and unfavorable reviews in three service settings (hotels, restaurants and attractions). Findings: The percentage of correctly predicted positive and negative review reports by means of individual word items does not decrease if reports from the three tourism businesses are analyzed together. Originality/value: However, there is limited generalizability of the discriminant words across the three businesses. Also, the latent topics relevant for generating customers’ review reports differ significantly between the three sectors of tourism businesses. © 2017, © Emerald Publishing Limited.</t>
  </si>
  <si>
    <t>LDA; Online reviews; Quality management; Social media; SVM; Text mining</t>
  </si>
  <si>
    <t>2-s2.0-85014046053</t>
  </si>
  <si>
    <t>Eletter S.F., Yaseen S.G.</t>
  </si>
  <si>
    <t>Loan decision models for the Jordanian commercial banks</t>
  </si>
  <si>
    <t>Global Business and Economics Review</t>
  </si>
  <si>
    <t>10.1504/GBER.2017.083960</t>
  </si>
  <si>
    <t>https://www.scopus.com/inward/record.uri?eid=2-s2.0-85019024030&amp;doi=10.1504%2fGBER.2017.083960&amp;partnerID=40&amp;md5=7138ec625f7a2af65b1b99a6edff8918</t>
  </si>
  <si>
    <t>College of Business Administration, Al Ain University of Science and Technology, Al Ain, United Arab Emirates; College of Economics and Business, AL Zaytoonah University of Jordan, Amman, Jordan</t>
  </si>
  <si>
    <t>Eletter, S.F., College of Business Administration, Al Ain University of Science and Technology, Al Ain, United Arab Emirates; Yaseen, S.G., College of Economics and Business, AL Zaytoonah University of Jordan, Amman, Jordan</t>
  </si>
  <si>
    <t>Credit risk remains the most critical challenge facing bank's management as it adversely affects the profitability and stability of the bank. However, despite the rise in loan delinquency and the serious competition in the banking market, loan application evaluations at the Jordanian commercial banks are subjective in nature. Additionally, the ability to discriminate between 'good' and 'bad' risk applications is critical. Rejecting a good application might cause loss of future potential profit while approving a bad application might cause loss of principal money and interest. The current research aims to develop credit decision support using linear discriminant analysis (LDA), multi-layer perceptron (MLP) and CART decision trees for the protection against credit risk. A pooled data set of personal loans from Jordanian commercial banks was used to build the decision models. The discriminative power of the developed models was assessed using average correct classification rate (ACC) and the estimated misclassification cost (EMC). The results showed that the MLP model achieved the highest ACC as well as the lowest EMC. Copyright © 2017 Inderscience Enterprises Ltd.</t>
  </si>
  <si>
    <t>Ann; Artificial neural networks; CART; Classification and regression trees; Credit risk; Credit scoring; LDA; Linear discriminant analysis; MLP; Multi-layer perceptron; Non-performing loans; NPLS</t>
  </si>
  <si>
    <t>2-s2.0-85019024030</t>
  </si>
  <si>
    <t>Jones S., Johnstone D., Wilson R.</t>
  </si>
  <si>
    <t>Journal of Business Finance and Accounting</t>
  </si>
  <si>
    <t>https://www.scopus.com/inward/record.uri?eid=2-s2.0-84995957139&amp;doi=10.1111%2fjbfa.12218&amp;partnerID=40&amp;md5=c0bcd31df0c00e1b3b5bac809f045a30</t>
  </si>
  <si>
    <t>University of Sydney, Australia; Australian Centre for Commercial Mathematics, University of New South Wales, Australia</t>
  </si>
  <si>
    <t>Jones, S., University of Sydney, Australia; Johnstone, D., University of Sydney, Australia; Wilson, R., Australian Centre for Commercial Mathematics, University of New South Wales, Australia</t>
  </si>
  <si>
    <t>Corporate bankruptcy prediction has attracted significant research attention from business academics, regulators and financial economists over the past five decades. However, much of this literature has relied on quite simplistic classifiers such as logistic regression and linear discriminant analysis (LDA). Based on a large sample of US corporate bankruptcies, we examine the predictive performance of 16 classifiers, ranging from the most restrictive classifiers (such as logit, probit and linear discriminant analysis) to more advanced techniques such as neural networks, support vector machines (SVMs) and “new age” statistical learning models including generalised boosting, AdaBoost and random forests. Consistent with the findings of Jones et al. (), we show that quite simple classifiers such as logit and LDA perform reasonably well in bankruptcy prediction. However, we recommend the use of “new age” classifiers in corporate bankruptcy modelling because: (1) they predict significantly better than all other classifiers on both the cross-sectional and longitudinal test samples; (2) the models may have considerable practical appeal because they are relatively easy to estimate and implement (for instance, they require minimal researcher intervention for data preparation, variable selection and model architecture specification); and (3) while the underlying model structures can be very complex, we demonstrate that “new age” classifiers have a reasonably good level of interpretability through such metrics as relative variable importances (RVIs). © 2016 John Wiley &amp; Sons Ltd</t>
  </si>
  <si>
    <t>binary classifiers; corporate bankruptcy prediction; statistical learning</t>
  </si>
  <si>
    <t>2-s2.0-84995957139</t>
  </si>
  <si>
    <t>Rodrigues A.I., Correia A., Kozak M.</t>
  </si>
  <si>
    <t>International Journal of Culture, Tourism, and Hospitality Research</t>
  </si>
  <si>
    <t>https://www.scopus.com/inward/record.uri?eid=2-s2.0-85017307520&amp;doi=10.1108%2fIJCTHR-09-2015-0116&amp;partnerID=40&amp;md5=68663e17b4b5cb34b38be677fd4b7df4</t>
  </si>
  <si>
    <t>Department of Business, Polytechnic Institute of Beja, Beja, Portugal; CEFAGE, University of Algarve, Faro, Portugal; Reha Midilli School of Tourism, Dokuz Eylul University, Foca-Izmir, Turkey</t>
  </si>
  <si>
    <t>Rodrigues, A.I., Department of Business, Polytechnic Institute of Beja, Beja, Portugal; Correia, A., CEFAGE, University of Algarve, Faro, Portugal; Kozak, M., Reha Midilli School of Tourism, Dokuz Eylul University, Foca-Izmir, Turkey</t>
  </si>
  <si>
    <t>Purpose: The literature review reveals that lake tourism and lake-destination areas (LDA) have been particularly absent from destination image (DI) studies over 45 years of research. In fact, there is a lack of research concerning the characteristics of lake tourism, particularly related to the attributes involved in the formation of lake-DI. Therefore, this paper aims to explore lake tourism and lake-DI based on the Alqueva Lake more thoroughly, it being the biggest man-made lake in Europe, as an emerging lake-destination area located in the south of Portugal. Design/methodology/approach: Within this, the perceptions of stakeholders professionally involved with this type of destination were examined through 17 semi-structured interviews based on content-analysis as a qualitative technique. Framed by the important contribution of visual-based research in tourism studies, this study adopts two approaches: an attribute-based approach (textual data) and a photo-based approach (visual data), to strengthen the concept, characteristics and dimensions of lake tourism and image attributes applied to this type of destinations. Multiple techniques of extracting data were used, demonstrating the importance of using various techniques in obtaining image attributes as a first step in assessing DIs. Findings: The findings revealed textual and pictorial attributes related to lake tourism and LDA, which confirms that although image attributes are universally important, depicting specific attributes is important considering particular types of tourism, such as lake tourism. Originality/value: This is a very recent sub-field of DI studies, which justifies its investigation on a theoretical as well as on a practical management level. © 2017, © Emerald Publishing Limited.</t>
  </si>
  <si>
    <t>Alqueva lake; Content-Analysis; Destination image; Lake tourism; Lake-Destination areas</t>
  </si>
  <si>
    <t>2-s2.0-85017307520</t>
  </si>
  <si>
    <t>Hameed A.A., Karlik B., Salman M.S.</t>
  </si>
  <si>
    <t>Back-propagation algorithm with variable adaptive momentum</t>
  </si>
  <si>
    <t>10.1016/j.knosys.2016.10.001</t>
  </si>
  <si>
    <t>https://www.scopus.com/inward/record.uri?eid=2-s2.0-84994765290&amp;doi=10.1016%2fj.knosys.2016.10.001&amp;partnerID=40&amp;md5=2ef15c5ad2e9823e19bcb363efd395a2</t>
  </si>
  <si>
    <t>Department of Computer Engineering, Selcuk University, Konya, Turkey; Department of Biomedical Engineering, Beykent University, Istanbul, Turkey; Department of Electrical Engineering, American University of the Middle East, Kuwait</t>
  </si>
  <si>
    <t>Hameed, A.A., Department of Computer Engineering, Selcuk University, Konya, Turkey; Karlik, B., Department of Biomedical Engineering, Beykent University, Istanbul, Turkey; Salman, M.S., Department of Electrical Engineering, American University of the Middle East, Kuwait</t>
  </si>
  <si>
    <t>In this paper, we propose a novel machine learning classifier by deriving a new adaptive momentum back-propagation (BP) artificial neural networks algorithm. The proposed algorithm is a modified version of the BP algorithm to improve its convergence behavior in both sides, accelerate the convergence process for accessing the optimum steady-state and minimizing the error misadjustment to improve the recognized patterns superiorly. This algorithm is controlled by the learning rate parameter which is dependent on the eigenvalues of the autocorrelation matrix of the input. It provides low error performance for the weights update. To discuss the performance measures of this proposed algorithm and the other supervised learning algorithms such as k-nearest neighbours (k-NN), Naive Bayes (NB), linear discriminant analysis (LDA), support vector machines (SVM), BP, and BP with adaptive momentum (PBPAM) have been compared in term of speed of convergence, Sum of Squared Error (SSE), and accuracy by implementing benchmark problem - XOR and seven datasets from UCI repository. © 2016</t>
  </si>
  <si>
    <t>Adaptive momentum; Back-propagation; Neural network; Supervised learning</t>
  </si>
  <si>
    <t>2-s2.0-84994765290</t>
  </si>
  <si>
    <t>Larsen P.</t>
  </si>
  <si>
    <t>https://www.scopus.com/inward/record.uri?eid=2-s2.0-84997530249&amp;doi=10.21314%2fJOP.2016.183&amp;partnerID=40&amp;md5=5de31dd23fa763f2c4bce7fa30b45572</t>
  </si>
  <si>
    <t>Allianz SE, Operational Risk Management, Königinstraße 28, Munich, Germany</t>
  </si>
  <si>
    <t>Larsen, P., Allianz SE, Operational Risk Management, Königinstraße 28, Munich, Germany</t>
  </si>
  <si>
    <t>Operational risk models commonly employ maximum likelihood estimation (MLE) to fit loss data to heavy-tailed distributions. Yet several desirable properties of MLE (eg, asymptotic normality) are generally valid only for large sample sizes, a situation that is rarely encountered in operational risk. In this paper, we study how asymptotic normality does, or does not, hold for common severity distributions in operational risk models. We then apply these results to evaluate errors caused by failure of asymptotic normality in constructing confidence intervals around the MLE fitted parameters. © 2016 Incisive Risk Information (IP) Limited.</t>
  </si>
  <si>
    <t>Asymptotic normality; Heavy-tailed distributions; Loss distribution approach (LDA); Maximum likelihood estimation (MLE); Operational risk models</t>
  </si>
  <si>
    <t>2-s2.0-84997530249</t>
  </si>
  <si>
    <t>Büschken J., Allenby G.M.</t>
  </si>
  <si>
    <t>Sentence-based text analysis for customer reviews</t>
  </si>
  <si>
    <t>https://www.scopus.com/inward/record.uri?eid=2-s2.0-84995685575&amp;doi=10.1287%2fmksc.2016.0993&amp;partnerID=40&amp;md5=001d12f43aab818ddec809dcb56cdc06</t>
  </si>
  <si>
    <t>Catholic University of Eichstätt–Ingolstadt, Ingolstadt, Germany; Fisher College of Business, Ohio State University, Columbus, OH, United States</t>
  </si>
  <si>
    <t>Büschken, J., Catholic University of Eichstätt–Ingolstadt, Ingolstadt, Germany; Allenby, G.M., Fisher College of Business, Ohio State University, Columbus, OH, United States</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</si>
  <si>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 © 2016 INFORMS.</t>
  </si>
  <si>
    <t>Bayesian analysis; Big data; Extended LDA model; Text data; Unstructured data; User-generated content</t>
  </si>
  <si>
    <t>2-s2.0-84995685575</t>
  </si>
  <si>
    <t>Zhang Q., Yuan P., Zhou Q., Yang Z.</t>
  </si>
  <si>
    <t>Mixed spatial-temporal characteristics based Crime Hot Spots Prediction</t>
  </si>
  <si>
    <t>Proceedings of the 2016 IEEE 20th International Conference on Computer Supported Cooperative Work in Design, CSCWD 2016</t>
  </si>
  <si>
    <t>10.1109/CSCWD.2016.7565970</t>
  </si>
  <si>
    <t>https://www.scopus.com/inward/record.uri?eid=2-s2.0-84991573855&amp;doi=10.1109%2fCSCWD.2016.7565970&amp;partnerID=40&amp;md5=ed5ba3505434c48b552cbe595a22e70d</t>
  </si>
  <si>
    <t>School of Economics and Management, University of Chinese Academy of Sciences, Beijing, China; School of Computer and Information Engineering, Jiangxi Normal University, Nanchang, China</t>
  </si>
  <si>
    <t>Zhang, Q., School of Economics and Management, University of Chinese Academy of Sciences, Beijing, China; Yuan, P., School of Computer and Information Engineering, Jiangxi Normal University, Nanchang, China; Zhou, Q., School of Computer and Information Engineering, Jiangxi Normal University, Nanchang, China; Yang, Z., School of Computer and Information Engineering, Jiangxi Normal University, Nanchang, China</t>
  </si>
  <si>
    <t>Crime Hot Spots refer to the areas in which the crime rates are above the average level, therefore the Hot Spots Prediction is the primary mission of the Public Security Prevention and Control. By encoding the area-specific crime incidents, the crime hot spots has been classified them into different heat levels, rendering the conversion of Hot Spots prediction into a multi-class classification problem. The new prediction model uses time sequence of area-specific heat levels, temporal distance of important holidays, and neighborhood features to establish the crude mixed spatial-temporal characteristics. As with rotational invariance, we use histogram-based statistical methods to design neighborhood features of heat levels. Finally LDA (Linear Discriminant Analysis) is adopted for dimensionality reduction of mixed spatial-temporal characteristics, and KNN is adopted for prediction. Experimental results show that when crime statistics are conducted on a 'Weekly' basis, the new prediction model can achieve optimal performance. © 2016 IEEE.</t>
  </si>
  <si>
    <t>hot spots; Linear Discriminant Analysis; public security; spatial-temporal analysis</t>
  </si>
  <si>
    <t>2-s2.0-84991573855</t>
  </si>
  <si>
    <t>Peters G.W., Shevchenko P.V., Hassani B., Chapelle A.</t>
  </si>
  <si>
    <t>https://www.scopus.com/inward/record.uri?eid=2-s2.0-84994031158&amp;doi=10.21314%2fJOP.2016.177&amp;partnerID=40&amp;md5=79bc8c777c526022144e5b168e764be8</t>
  </si>
  <si>
    <t>Department of Statistical Sciences, University College London, Gower Street, London, United Kingdom; CSIRO, PO Box 52, North Ryde, NSW, Australia; Université Paris 1 Panthéon-Sorbonne, CES UMR 8174, 106 boulevard de l’Hôpital, Paris, Cedex 13, France; Department of Computer Science, University College London, Gower Street, London, United Kingdom</t>
  </si>
  <si>
    <t>Peters, G.W., Department of Statistical Sciences, University College London, Gower Street, London, United Kingdom; Shevchenko, P.V., CSIRO, PO Box 52, North Ryde, NSW, Australia; Hassani, B., Université Paris 1 Panthéon-Sorbonne, CES UMR 8174, 106 boulevard de l’Hôpital, Paris, Cedex 13, France; Chapelle, A., Department of Computer Science, University College London, Gower Street, London, United Kingdom</t>
  </si>
  <si>
    <t>Recently, the Basel Committee for Banking Supervision proposed to replace all approaches, including the advanced measurement approach (AMA), to operational risk capital with a simple formula referred to as the standardized measurement approach (SMA). This paper discusses and studies the weaknesses and pitfalls of the SMA, such as instability, risk insensitivity, super-additivity and the implicit relationship between the SMA capital model and systemic risk in the banking sector. We also discuss issues with the closely related operational risk capital-at-risk (OpCar) Basel Committee-proposed model, which is the precursor to the SMA. In conclusion, we advocate to maintain theAMA internal model framework and suggest as an alternative a number of standardization recommendations that could be considered to unify the internal modeling of operational risk. The findings and views presented in this paper have been discussed with and supported by many OpRisk practitioners and academics in Australia, Europe, the United Kingdom and the United States, and recently at the OpRisk Europe 2016 conference in London. © 2016 Incisive Risk Information (IP) Limited.</t>
  </si>
  <si>
    <t>Advanced measurement approach (AMA); Basel Committee for Banking Supervision (BCBS) regulations; Loss distribution approach (LDA); Operational risk (OpRisk); Standardized measurement approach (SMA)</t>
  </si>
  <si>
    <t>2-s2.0-84994031158</t>
  </si>
  <si>
    <t>Lüdering J., Winker P.</t>
  </si>
  <si>
    <t>Jahrbucher fur Nationalokonomie und Statistik</t>
  </si>
  <si>
    <t>https://www.scopus.com/inward/record.uri?eid=2-s2.0-84978842933&amp;doi=10.1515%2fjbnst-2015-1026&amp;partnerID=40&amp;md5=af55436a27294479cacfb09d37326e62</t>
  </si>
  <si>
    <t>Center for International Developmental and Environmental Research (ZEU), Justus-Liebig-Universität Gießen, Gießen, Germany; Department of Statistics and Econometrics, Justus-Liebig-Universität Gießen, Gießen, Germany</t>
  </si>
  <si>
    <t>Lüdering, J., Center for International Developmental and Environmental Research (ZEU), Justus-Liebig-Universität Gießen, Gießen, Germany; Winker, P., Center for International Developmental and Environmental Research (ZEU), Justus-Liebig-Universität Gießen, Gießen, Germany, Department of Statistics and Econometrics, Justus-Liebig-Universität Gießen, Gießen, Germany</t>
  </si>
  <si>
    <t>Is academic research anticipating economic shake-ups or merely reflecting the past? Exploiting the corpus of articles published in the Journal of Economics and Statistics (Jahrbücher für Nationalökonomie und Statistik) for the years 1949 to 2010, this pilot study proposes a quantitative framework for addressing these questions. The framework comprises two steps. First, methods from computational linguistics are used to identify relevant topics and their relative importance over time. In particular, Latent Dirichlet Analysis is applied to the corpus after some preparatory work. Second, for some of the topics which are closely related to specific economic indicators, the developments of topic weights and indicator values are confronted in dynamic regression and VAR models. The results indicate that for some topics of interest, the discourse in the journal leads developments in the real economy, while for other topics it is the other way round. © 2016 by De Gruyter Mouton.</t>
  </si>
  <si>
    <t>2-s2.0-84978842933</t>
  </si>
  <si>
    <t>Mumtaz W., Vuong P.L., Xia L., Malik A.S., Rashid R.B.A.</t>
  </si>
  <si>
    <t>Automatic diagnosis of alcohol use disorder using EEG features</t>
  </si>
  <si>
    <t>10.1016/j.knosys.2016.04.026</t>
  </si>
  <si>
    <t>https://www.scopus.com/inward/record.uri?eid=2-s2.0-84992311637&amp;doi=10.1016%2fj.knosys.2016.04.026&amp;partnerID=40&amp;md5=b891ce393182e121b6ee09b6f128cce0</t>
  </si>
  <si>
    <t>Center for Intelligent Signal and Imaging Research (CISIR), Department of Electrical and Electronic Engineering, University Technology PETRONAS, Seri Iskandar, Perak, Malaysia; University Malaya Centre of Addiction Science (UMCAS), Faculty of Medicine, Department of Psychological Medicine, University Malaya, Wisma RandD University Malaya, Aras 21, Jalan Pantai Bharu, Kuala Lumpur, Malaysia; Beijing Institute of Technology, Beijing, China</t>
  </si>
  <si>
    <t>Mumtaz, W., Center for Intelligent Signal and Imaging Research (CISIR), Department of Electrical and Electronic Engineering, University Technology PETRONAS, Seri Iskandar, Perak, Malaysia; Vuong, P.L., Center for Intelligent Signal and Imaging Research (CISIR), Department of Electrical and Electronic Engineering, University Technology PETRONAS, Seri Iskandar, Perak, Malaysia; Xia, L., Beijing Institute of Technology, Beijing, China; Malik, A.S., Center for Intelligent Signal and Imaging Research (CISIR), Department of Electrical and Electronic Engineering, University Technology PETRONAS, Seri Iskandar, Perak, Malaysia; Rashid, R.B.A., University Malaya Centre of Addiction Science (UMCAS), Faculty of Medicine, Department of Psychological Medicine, University Malaya, Wisma RandD University Malaya, Aras 21, Jalan Pantai Bharu, Kuala Lumpur, Malaysia</t>
  </si>
  <si>
    <t>Alcohol use disorder (AUD) has been considered as a social and health issue worldwide. More importantly, the screening of AUD patients has been challenging due to the subjectivity imparted by self-test reports. Automated methods involving neuroimaging modality such as quantitative electroencephalography (QEEG) have shown promising research results. However, the QEEG methods were developed only for alcohol dependents (AD) and healthy controls. Therefore, this study sought to propose a machine learning (ML) method to classify 1) between alcohol abusers and healthy controls, and 2) among healthy controls, alcohol abusers, and alcoholics. The proposed ML method involved QEEG feature extraction, selection of most relevant features, and classification of the study participants into their relevant groups. The study participants such as 12 alcohol abusers (mean age 56.70 ± 15.33 years), 18 alcoholics (mean age 46.80 ± 9.29 years), and 15 healthy controls (mean 42.67 ± 15.90 years) were recruited to acquire EEG data. The data were recorded during 10 minutes of eyes closed (EC) and eyes open (EO) conditions. Furthermore, the EEG data were utilized to extract QEEG features such as absolute power (AP) and relative power (RP). Methods such as t-test and principal component analysis (PCA) were employed to select most relevant QEEG features. Finally, the discriminant QEEG features were used as inputs to the classification models: Linear Discriminant Analysis (LDA), Support Vector Machine (SVM), Multilayer back-Propagation Network (MLP), and Logistic Model Trees (LMT), supported by 10-fold cross validation. As results, the LMT has achieved best performance rendering a classification accuracy (96%), sensitivity (97%) and specificity (93%). In addition, a further classification for each subgroup of AUD patients has achieved accuracy (&gt; 90%). In conclusion, the results implicated significant neurophysiological differences among alcohol abusers, alcoholics, and controls. Moreover, the AUD patients exhibited significantly decreased theta as compared with the healthy controls. © 2016 Elsevier B.V. All rights reserved.</t>
  </si>
  <si>
    <t>Alcohol abuse; Alcohol addiction; Alcohol dependence; Alcohol use disorder; Classification; Logistic model trees; Screening</t>
  </si>
  <si>
    <t>2-s2.0-84992311637</t>
  </si>
  <si>
    <t>Stahl D.H.</t>
  </si>
  <si>
    <t>Operational loss with correlated frequency and severity: An analytical approach</t>
  </si>
  <si>
    <t>https://www.scopus.com/inward/record.uri?eid=2-s2.0-84977496091&amp;partnerID=40&amp;md5=8d87c1e27dfbb8f2a9196adfab7b7aa3</t>
  </si>
  <si>
    <t>BB &amp; T, 602 Lockland Avenue, Winston-Salem, NC, United States</t>
  </si>
  <si>
    <t>Stahl, D.H., BB &amp; T, 602 Lockland Avenue, Winston-Salem, NC, United States</t>
  </si>
  <si>
    <t>Operational risk modeling presents a number of difficulties. The severity distribution is often very heavy tailed (moments of second order and higher are infinite) making Monte Carlo simulations ineffective. Analytical solutions like the loss distribution approach (LDA) model are not flexible enough to model the empirical correlations often found between frequency and severity distributions. This paper proposes a significant generalization of the LDA model. This generalization involves treating operational risk as a Lévy jump-diffusion, which enables autocorrelation in the frequency distribution. By using a change of measure in the complex domain, this specification also allows for correlation between the severity and frequency distributions. The resulting characteristic function can be numerically approximated by solving a system of ordinary differential equations. Using the Runge–Kutta method, the number of steps to retain accuracy throughout the loss distribution is small: in computation tests even thirty-two steps retained excellent accuracy. This method is tested using three separate severity distributions. The impact of the resulting correlations on the capital required for operational risk can be large: in a computational experiment the required capital at the 99.9% level is over 55% larger than in a zero-correlation model. © 2016 Incisive Risk Information (IP) Limited.</t>
  </si>
  <si>
    <t>Correlation; Fourier inversion; Frequency; Loss distribution; Lévy process; Severity</t>
  </si>
  <si>
    <t>2-s2.0-84977496091</t>
  </si>
  <si>
    <t>Jacobs B.J.D., Donkers B., Fok D.</t>
  </si>
  <si>
    <t>Model-based purchase predictions for large assortments</t>
  </si>
  <si>
    <t>https://www.scopus.com/inward/record.uri?eid=2-s2.0-84969794015&amp;doi=10.1287%2fmksc.2016.0985&amp;partnerID=40&amp;md5=cf7d965bbdc2a4ba6d8cb8ddfdca9652</t>
  </si>
  <si>
    <t>Department of Business Economics and Econometric Institute, Erasmus School of Economics, Erasmus University Rotterdam, Rotterdam, Netherlands; Department of Business Economics, Erasmus School of Economics, Erasmus University Rotterdam, Rotterdam, Netherlands; Econometric Institute, Erasmus School of Economics, Erasmus University Rotterdam, Rotterdam, Netherlands</t>
  </si>
  <si>
    <t>Jacobs, B.J.D., Department of Business Economics and Econometric Institute, Erasmus School of Economics, Erasmus University Rotterdam, Rotterdam, Netherlands; Donkers, B., Department of Business Economics, Erasmus School of Economics, Erasmus University Rotterdam, Rotterdam, Netherlands; Fok, D., Econometric Institute, Erasmus School of Economics, Erasmus University Rotterdam, Rotterdam, Netherlands</t>
  </si>
  <si>
    <t>An accurate prediction of what a customer will purchase next is of paramount importance to successful online retailing. In practice, customer purchase history data is readily available to make such predictions, sometimes complemented with customer characteristics. Given the large product assortments maintained by online retailers, scalability of the prediction method is just as important as its accuracy. We study two classes of models that use such data to predict what a customer will buy next, i.e., a novel approach that uses latent Dirichlet allocation (LDA), and mixtures of Dirichlet-Multinomials (MDM). A key benefit of a model-based approach is the potential to accommodate observed customer heterogeneity through the inclusion of predictor variables. We show that LDA can be extended in this direction while retaining its scalability. We apply the models to purchase data from an online retailer and contrast their predictive performance with that of a collaborative filter and a discrete choice model. Both LDA and MDM outperform the other methods. Moreover, LDA attains performance similar to that of MDM while being far more scalable, rendering it a promising approach to purchase prediction in large product assortments. © 2016 INFORMS.</t>
  </si>
  <si>
    <t>Large scale purchase prediction; Latent Dirichlet allocation; Mixture of Dirichlet-Multinomials; Model-based predictions; Purchase history data; Scalability</t>
  </si>
  <si>
    <t>2-s2.0-84969794015</t>
  </si>
  <si>
    <t>Yin J., Zeng W., Wei L.</t>
  </si>
  <si>
    <t>Optimal feature extraction methods for classification methods and their applications to biometric recognition</t>
  </si>
  <si>
    <t>10.1016/j.knosys.2016.01.043</t>
  </si>
  <si>
    <t>https://www.scopus.com/inward/record.uri?eid=2-s2.0-84969358908&amp;doi=10.1016%2fj.knosys.2016.01.043&amp;partnerID=40&amp;md5=4717e0720e1b030747fe0ee71f39d369</t>
  </si>
  <si>
    <t>College of Information Engineering, Shanghai Maritime University, Shanghai, China</t>
  </si>
  <si>
    <t>Yin, J., College of Information Engineering, Shanghai Maritime University, Shanghai, China; Zeng, W., College of Information Engineering, Shanghai Maritime University, Shanghai, China; Wei, L., College of Information Engineering, Shanghai Maritime University, Shanghai, China</t>
  </si>
  <si>
    <t>Classification is often performed after feature extraction. To improve the recognition performance, we could develop the optimal feature extraction method for a classification method. In this paper, we propose three feature extraction methods Discriminative Projection for Nearest Neighbor (DP-NN), Discriminative Projection for Nearest Mean (DP-NM) and Discriminative Projection for Nearest Feature Line (DP-NFL), which are optimal for classification methods Nearest Neighbor (NN), Nearest Mean (NM) and Nearest Feature Line (NFL), respectively. We also prove that DP-NN and DP-NM are equivalent to Linear Discriminant Analysis (LDA) under a certain condition. In the experiments, LDA, DP-NFL and SRC steered Discriminative Projection (SRC-DP) are used for feature extraction and then the extracted features are classified by NN, NM, NFL, Sparse Representation based Classification (SRC) and Collaborative Representation Classifier (CRC). Experimental results of biometric recognition show that the proposed DP-NFL performs well, and that combining an effective classification method with the optimal feature extraction method for it can perform best. © 2016 Elsevier B.V. All rights reserved.</t>
  </si>
  <si>
    <t>Discriminative projection; Linear discriminant analysis; Nearest feature line; Sparse representation</t>
  </si>
  <si>
    <t>2-s2.0-84969358908</t>
  </si>
  <si>
    <t>Baek S.H., Park D.-H., Bozdogan H.</t>
  </si>
  <si>
    <t>Hybrid kernel density estimation for discriminant analysis with information complexity and genetic algorithm</t>
  </si>
  <si>
    <t>10.1016/j.knosys.2016.01.046</t>
  </si>
  <si>
    <t>https://www.scopus.com/inward/record.uri?eid=2-s2.0-84975784723&amp;doi=10.1016%2fj.knosys.2016.01.046&amp;partnerID=40&amp;md5=ad3f8a2a9281b8de1ce43a7365d9968c</t>
  </si>
  <si>
    <t>Division of Business Administration, Hanyang University, 55 Hanyangdaehak-ro, Sangnok-gu, Ansan-si, Gyeonggi-do, South Korea; Korea Institute for Defense Analyses, Seoul, South Korea; Department of Business Analytics and Statistics, University of Tennessee, Knoxville, United States</t>
  </si>
  <si>
    <t>Baek, S.H., Division of Business Administration, Hanyang University, 55 Hanyangdaehak-ro, Sangnok-gu, Ansan-si, Gyeonggi-do, South Korea; Park, D.-H., Korea Institute for Defense Analyses, Seoul, South Korea; Bozdogan, H., Department of Business Analytics and Statistics, University of Tennessee, Knoxville, United States</t>
  </si>
  <si>
    <t>A new hybrid approach is proposed which is computationally effective and easy to use in selecting the best subset of predictor variables in discriminant analysis (DA) under the assumption that data sets do not follow the normal distribution. The proposed approach integrates kernel density estimation for discriminant analysis (KDE-DA) and the information theoretic measure of complexity (ICOMP) with the genetic algorithm (GA). The ICOMP plays an important role in finding both the best bandwidth matrix for KDE-DA and the best subset of predictor variables which discriminate between the groups. The genetic algorithm (GA) is introduced and used within KDE-DA as a clever stochastic search algorithm. To show the working of this new and novel approach, six benchmark real data sets are considered and the results are compared with results of linear discriminant analysis (LDA), quadratic discriminant analysis (QDA), and k-nearest neighbor discriminant analysis (k-NNDA) to choose the best fitting model. The experimental results show that the proposed hybrid kernel density estimation approach outperforms LDA, QDA, and k-NNDA. © 2016 Elsevier Ltd. All rights reserved.</t>
  </si>
  <si>
    <t>Bandwidth selection; Genetic algorithm; Hybrid kernel density estimation approach; Information theoretic measure of complexity; Model selection</t>
  </si>
  <si>
    <t>2-s2.0-84975784723</t>
  </si>
  <si>
    <t>Jiménez J.A., Arunachalam V.</t>
  </si>
  <si>
    <t>https://www.scopus.com/inward/record.uri?eid=2-s2.0-84973882710&amp;partnerID=40&amp;md5=6afd959fcad8b158905926f757dc9d1c</t>
  </si>
  <si>
    <t>Department of Statistics, Universidad Nacional de Colombia, Carrera 45 No. 26–85, Bogotá, Colombia</t>
  </si>
  <si>
    <t>Jiménez, J.A., Department of Statistics, Universidad Nacional de Colombia, Carrera 45 No. 26–85, Bogotá, Colombia; Arunachalam, V., Department of Statistics, Universidad Nacional de Colombia, Carrera 45 No. 26–85, Bogotá, Colombia</t>
  </si>
  <si>
    <t>Operational risk (OpRisk) is increasingly being considered an important financial risk. In recent years, it has been given more consideration due to economically disturbing events. The loss distribution approach (LDA) is one of the demanding models suggested by the Basel Committee on Banking Supervision (BCBS). The purpose of this paper is to propose a new approach for determining operational value-at-risk (OpVaR) using an inhomogeneous counting process based on Panjer recursion as the frequency distribution, and generalized Pareto distributions and generalized extreme value distributions are used to model the severities. We focus on the inhomogeneous Panjer process (IPP) and investigate its properties. In this paper, we present the LDA for computing OpRisk using IPP. The closed-form expression for the moment generating function for determining the aggregate loss distribution is derived. We generalize well-known classical models and derive the statistical characteristics for modeling loss distribution. An illustration is presented to demonstrate the applicability of the proposed model in OpRisk and also discuss various special cases of the model. © 2016 Incisive Risk Information (IP) Limited.</t>
  </si>
  <si>
    <t>Compound random variable; Loss distribution approach (LDA); Operational risk (OpRisk); Panjer distribution; Pochhammer symbol</t>
  </si>
  <si>
    <t>2-s2.0-84973882710</t>
  </si>
  <si>
    <t>de Jongh P.J., de Wet T., Panman K., Raubenheimer H.</t>
  </si>
  <si>
    <t>10.21314/JOP.2016.171</t>
  </si>
  <si>
    <t>https://www.scopus.com/inward/record.uri?eid=2-s2.0-84973862722&amp;doi=10.21314%2fJOP.2016.171&amp;partnerID=40&amp;md5=1e5d1689c56521c26823050936c6f559</t>
  </si>
  <si>
    <t>Centre for BMI, North-West University, Private Bag X6001, Potchefstroom, South Africa</t>
  </si>
  <si>
    <t>de Jongh, P.J., Centre for BMI, North-West University, Private Bag X6001, Potchefstroom, South Africa; de Wet, T., Centre for BMI, North-West University, Private Bag X6001, Potchefstroom, South Africa; Panman, K., Centre for BMI, North-West University, Private Bag X6001, Potchefstroom, South Africa; Raubenheimer, H., Centre for BMI, North-West University, Private Bag X6001, Potchefstroom, South Africa</t>
  </si>
  <si>
    <t>Many banks currently use the loss distribution approach (LDA) for estimating economic and regulatory capital for operational risk under Basel’s advanced measurement approach. The LDA requires the modeling of the aggregate loss distribution in each operational risk category (ORC), among others. The aggregate loss distribution is a compound distribution resulting from a random sum of losses, where the losses are distributed according to some severity distribution, and the number (of losses) is distributed according to some frequency distribution. In order to estimate the economic or regulatory capital in a particular ORC, an extreme quantile of the aggregate loss distribution has to be estimated from the fitted severity and frequency distributions. Since a closed-form expression for the quantiles of the resulting estimated compound distribution does not exist, the quantile is usually approximated using a brute force Monte Carlo simulation, which is computationally intensive. However, a number of numerical approximation techniques have been proposed to lessen the computational burden. Such techniques include Panjer recursion, the fast Fourier transform and different orders of both the single-loss approximation and perturbative approximation. The objective of this paper is to compare these methods in terms of their practical usefulness and potential applicability in an operational risk context. We find that the second-order perturbative approximation, a closed-form approximation, performs very well at the extreme quantiles and over a wide range of distributions, and it is very easy to implement. This approximation can then be used as an input to the recursive fast Fourier algorithm to gain further improvements at the less extreme quantiles. © 2016 Incisive Risk Information (IP) Limited.</t>
  </si>
  <si>
    <t>Compound distribution; Loss distribution approach (LDA); Operational risk; Perturbative approximation; Quantile approximation; Single-loss approximation</t>
  </si>
  <si>
    <t>2-s2.0-84973862722</t>
  </si>
  <si>
    <t>Uluskan M., Joines J.A., Godfrey A.B.</t>
  </si>
  <si>
    <t>Supply Chain Management</t>
  </si>
  <si>
    <t>https://www.scopus.com/inward/record.uri?eid=2-s2.0-84953896715&amp;doi=10.1108%2fSCM-04-2015-0140&amp;partnerID=40&amp;md5=6e93944156ac4c5687ae8dbffbac3d73</t>
  </si>
  <si>
    <t>Textile and Apparel, Technology and Management (TATM), College of Textiles, North Carolina State University, Raleigh, NC, United States; Textile Engineering, College of Textiles, North Carolina State University, Raleigh, NC, United States</t>
  </si>
  <si>
    <t>Uluskan, M., Textile and Apparel, Technology and Management (TATM), College of Textiles, North Carolina State University, Raleigh, NC, United States; Joines, J.A., Textile Engineering, College of Textiles, North Carolina State University, Raleigh, NC, United States; Godfrey, A.B., Textile and Apparel, Technology and Management (TATM), College of Textiles, North Carolina State University, Raleigh, NC, United States</t>
  </si>
  <si>
    <t>Purpose – This study aims to provide a comprehensive insight into the role of the quality management (QM) systems in international suppliers (e.g. ISO, Total Quality Management, Lean and Six Sigma) on outsourcing decisions of buyer companies with regard to reshoring activities. Design/methodology/approach – By the means of a comprehensive survey data collected within USA textile and apparel industry, the authors identify four quality factors and compare these factors for international and domestic suppliers by the means of linear discriminant analysis (LDA) and consequently define a reshore vector. Next, the most-effective QM system within international suppliers is analyzed by the means of a new application based on LDA. Findings – The results reveal that international suppliers perform worse for all quality factors compared to domestic USA suppliers, which may leave the door open for reshoring activities. Furthermore, it is shown that Lean and Six Sigma within international suppliers lead to superior levels of quality because they are aligned along the most opposite directions against reshore vector. Therefore, it is claimed that Lean and Six Sigma within the international suppliers can inhibit reshoring activities of US companies. Practical implications – The willingness of US textile companies to assist their international suppliers and the challenges on this subject are discussed on the basis that supplier development (or quality management) programs can be strong alternatives to reshoring activities. Originality/value – QM systems in suppliers are analyzed with a new method within a new context based on reshore phenomenon, which provides an essential point of view for academic and industrial environments. © 2016, © Emerald Group Publishing Limited.</t>
  </si>
  <si>
    <t>Lean; Outsourcing; Quality management; Reshore; Six sigma; Supplier quality</t>
  </si>
  <si>
    <t>2-s2.0-84953896715</t>
  </si>
  <si>
    <t>Bhushan S.B., Reddy C.H.P.</t>
  </si>
  <si>
    <t>A four-level linear discriminant analysis based service selection in the cloud environment</t>
  </si>
  <si>
    <t>International Journal of Technology</t>
  </si>
  <si>
    <t>10.14716/ijtech.v7i5.3546</t>
  </si>
  <si>
    <t>https://www.scopus.com/inward/record.uri?eid=2-s2.0-85027495507&amp;doi=10.14716%2fijtech.v7i5.3546&amp;partnerID=40&amp;md5=0e140f771546920039fcd510e7c3cad7</t>
  </si>
  <si>
    <t>School of Information Technology and Engineering, VIT University, Vellore, Tamil Nadu, India</t>
  </si>
  <si>
    <t>Bhushan, S.B., School of Information Technology and Engineering, VIT University, Vellore, Tamil Nadu, India; Reddy, C.H.P., School of Information Technology and Engineering, VIT University, Vellore, Tamil Nadu, India</t>
  </si>
  <si>
    <t>The cloud is an outstanding platform to deal with functionally equivalent services which are exponentially increasing day-by-day. The selection of services to meet the client requirements is a subtle task. The services can be selected by ranking all the candidate services using their network and non-network Quality-of-Service (QoS) parameters, which is formulated as a NP hard optimization problem. In this paper, we proposed a linear discriminant analysis (LDA) based a four level matching model for service selection based on QoS parameters, which includes description matching of a service, matchmaking phase, LDA-based QoS matching and ranking. The LDA-service selection agent is deployed on each cloud to classify services into classes and rank the services based on the aggregate QoS value of each service. Finally, the test results show the efficiency in service selection with minimal discovery overhead, significant reduction in the computation time and the number of candidate services to be considered. © IJTech 2016.</t>
  </si>
  <si>
    <t>Cloud computing; Linear Discriminant Analysis; Quality of Service; Ranking; Web service</t>
  </si>
  <si>
    <t>2-s2.0-85027495507</t>
  </si>
  <si>
    <t>Quiroga Juárez C.A., Villalobos Escobedo A.</t>
  </si>
  <si>
    <t>Application of two techniques of multivariate analysis in the Mexican stock market [Aplicación de dos técnicas del análisis multivariado en el mercado de valores Mexicano]</t>
  </si>
  <si>
    <t>Revista de Metodos Cuantitativos para la Economia y la Empresa</t>
  </si>
  <si>
    <t>https://www.scopus.com/inward/record.uri?eid=2-s2.0-85006100813&amp;partnerID=40&amp;md5=53d4a44f026b3443b6f103d75d17f02f</t>
  </si>
  <si>
    <t>Universidad Politécnica del Bicentenario, Guanajuato, Mexico; Universidad Autónoma de Nuevo León, Mexico</t>
  </si>
  <si>
    <t>Quiroga Juárez, C.A., Universidad Politécnica del Bicentenario, Guanajuato, Mexico; Villalobos Escobedo, A., Universidad Autónoma de Nuevo León, Mexico</t>
  </si>
  <si>
    <t>This article is a supplement to the stock technical analysis and its main objective is to classify 88 companies belonging to the Mexican Stock Ex- change. Using principal component analysis (PCA) and linear discriminant analysis (LDA), the input hypothesis is to group companies according to their market performance and the economic sector to they belong. The methodology consisted in collecting the volume of shares traded indicator (input variables) corresponding to 88 companies for the period January 2015 to March 2016, the input data come from Infosel financial software. After that the input data were normalized and subsequently the PCA and LDA methods were applied to obtain three groups that do not meet an importance criterion. Each group has correlation with each element that makes up, but does not maintain correlation with the elements of other groups; so that if any company belonging to one of the groups presents some tendency, the other actions of the same group also showed that same trend, but companies from other groups will not tend necessarily in the same way. The results represent a significant contribution to the creation of invest- ment portfolios. However, the authors suggest complement this analysis with the fundamental analysis approach to study issuers and reduce invest- ment risks.</t>
  </si>
  <si>
    <t>Business administration; Finance; Quantitative methods</t>
  </si>
  <si>
    <t>2-s2.0-85006100813</t>
  </si>
  <si>
    <t>Li B., Hou B., Zhou Y., Zhao M., Zhang D., Hong R.</t>
  </si>
  <si>
    <t>Detection of waxed chestnuts using visible and near-infrared hyper-spectral imaging</t>
  </si>
  <si>
    <t>Food Science and Technology Research</t>
  </si>
  <si>
    <t>10.3136/fstr.22.267</t>
  </si>
  <si>
    <t>https://www.scopus.com/inward/record.uri?eid=2-s2.0-84969730513&amp;doi=10.3136%2ffstr.22.267&amp;partnerID=40&amp;md5=d8fbf819e70a6939aa2de7650dde8aaa</t>
  </si>
  <si>
    <t>Ministry of Education Optical Instrument and Systems Engineering Center, Shanghai Key Laboratory of Modern Optical System, University of Shanghai for Science and Technology, No. 516 Jungong Road, Shanghai, China</t>
  </si>
  <si>
    <t>Li, B., Ministry of Education Optical Instrument and Systems Engineering Center, Shanghai Key Laboratory of Modern Optical System, University of Shanghai for Science and Technology, No. 516 Jungong Road, Shanghai, China; Hou, B., Ministry of Education Optical Instrument and Systems Engineering Center, Shanghai Key Laboratory of Modern Optical System, University of Shanghai for Science and Technology, No. 516 Jungong Road, Shanghai, China; Zhou, Y., Ministry of Education Optical Instrument and Systems Engineering Center, Shanghai Key Laboratory of Modern Optical System, University of Shanghai for Science and Technology, No. 516 Jungong Road, Shanghai, China; Zhao, M., Ministry of Education Optical Instrument and Systems Engineering Center, Shanghai Key Laboratory of Modern Optical System, University of Shanghai for Science and Technology, No. 516 Jungong Road, Shanghai, China; Zhang, D., Ministry of Education Optical Instrument and Systems Engineering Center, Shanghai Key Laboratory of Modern Optical System, University of Shanghai for Science and Technology, No. 516 Jungong Road, Shanghai, China; Hong, R., Ministry of Education Optical Instrument and Systems Engineering Center, Shanghai Key Laboratory of Modern Optical System, University of Shanghai for Science and Technology, No. 516 Jungong Road, Shanghai, China</t>
  </si>
  <si>
    <t>This paper presents a study that was performed for rapid and noninvasive detection of waxed chestnuts using hyper-spectral imaging. A visual near-infrared (400-1026 nm) hyper-spectral imaging system was assembled to acquire scattering images from two groups of chestnuts (waxed and non-waxed chestnuts). The spectra of the samples were extracted from the hyper-spectral images using image segmentation process. Then multiplicative scatter correction (MSC) was conducted to preprocess the original spectra. Effective wavelengths were selected to reduce the computational burden of the hyper-spectral data. Using the seven effective wavelengths that were obtained from a successive projections algorithm (SPA), three calibration algorithms were compared: partial least squares regression (PLSR), multiple linear regression (MLR) and linear discriminant analysis (LDA). The best model for discriminating between waxed and non-waxed chestnuts was found to be the MSC-SPA-MLR model. © 2016, Japanese Society for Food Science and Technology.</t>
  </si>
  <si>
    <t>Effective wavelength; Hyper-spectral imaging; Pear; Waxed chestnut</t>
  </si>
  <si>
    <t>2-s2.0-84969730513</t>
  </si>
  <si>
    <t>Lee S., Tae S., Jee N., Shin S.</t>
  </si>
  <si>
    <t>LDA-based model for measuring impact of change orders in apartment projects and its application for prerisk assessment and postevaluation</t>
  </si>
  <si>
    <t>Journal of Construction Engineering and Management</t>
  </si>
  <si>
    <t>10.1061/(ASCE)CO.1943-7862.0000971</t>
  </si>
  <si>
    <t>https://www.scopus.com/inward/record.uri?eid=2-s2.0-84931024380&amp;doi=10.1061%2f%28ASCE%29CO.1943-7862.0000971&amp;partnerID=40&amp;md5=7c05b76b45448222d0b52377c2f2c848</t>
  </si>
  <si>
    <t>Sustainable Building Research Center, Hanyang Univ., 55 Hanyangdaehak-ro, Sangrok-gu, Ansan-si, Gyeonggi-do, South Korea; Dept. of Architectural Engineering, Hanyang Univ., 17 Haengdang-dong, Sungdong-gu, Seoul, South Korea</t>
  </si>
  <si>
    <t>Lee, S., Sustainable Building Research Center, Hanyang Univ., 55 Hanyangdaehak-ro, Sangrok-gu, Ansan-si, Gyeonggi-do, South Korea; Tae, S., Sustainable Building Research Center, Hanyang Univ., 55 Hanyangdaehak-ro, Sangrok-gu, Ansan-si, Gyeonggi-do, South Korea; Jee, N., Dept. of Architectural Engineering, Hanyang Univ., 17 Haengdang-dong, Sungdong-gu, Seoul, South Korea; Shin, S., Sustainable Building Research Center, Hanyang Univ., 55 Hanyangdaehak-ro, Sangrok-gu, Ansan-si, Gyeonggi-do, South Korea</t>
  </si>
  <si>
    <t>This study analyzed the impact of change orders on construction projects by using the loss distribution approach (LDA), which is used in finance to analyze operational risks, and proposed a framework for applying the LDA to construction. It examined 9,028 change orders for 237 apartment housing projects in South Korea. Prior to the analysis, the change-order factors were classified into five categories and the work types into eight categories in order to form a risk matrix. The severity and frequency distributions of each cell were calculated based on the risk matrix. Because the amount of loss can vary depending on the construction cost, severity was defined as the amount of loss relative to the construction cost. Using this, the authors calculated the loss distribution of each cell and combined them to derive the total loss distribution. The analysis results confirmed that field conditions had the largest overall impact on change orders. This was ascribed to the limitations of estimating and reflecting various situations that can occur at construction sites during the initial design stage. A high loss of change orders was also confirmed to occur in the finishing work and mechanical, electrical, and plumbing (MEP) work. Because the finishing work consists of various work types, multiple subcontractors proceed with their tasks simultaneously, which makes coherent coordination relatively difficult and increases the frequency of changes to the design. For MEP work, the frequency of design changes is high because various interference phenomena may occur depending on the complex pipelines and wiring diagrams. This paper proposes an LDA comprising a prerisk assessment and postevaluation and feedback method. The preresponse is measured as a cost contingency calculation tool. In other words, response strategies are proposed against expected and unexpected losses at three levels after the total loss distribution has been derived by aggregating various risks: namely, cost contingencies at the project level, equity capital at the company level, and insurance at the catastrophic level. The proposed postevaluation and feedback method evaluates the target project after its completion by identifying points of cost overrun in the cumulative distribution constructed in advance with the LDA and by analyzing detailed items for each risk factor in the same manner. Thus, this method can be used to verify the ability of a subcontractor. © 2015 American Society of Civil Engineers.</t>
  </si>
  <si>
    <t>Change orders; Contracting; Frequency; Loss distribution approach; Severity</t>
  </si>
  <si>
    <t>2-s2.0-84931024380</t>
  </si>
  <si>
    <t>Mazzillo C.A., Jr., Anzanello M.J.</t>
  </si>
  <si>
    <t>Proposition of a variable selection framework for product replenishment [Sistemática de seleção de variáveis para classificação de produtos em categorias de modelos de reposição]</t>
  </si>
  <si>
    <t>Gestao e Producao</t>
  </si>
  <si>
    <t>10.1590/0104-530X1052-13</t>
  </si>
  <si>
    <t>https://www.scopus.com/inward/record.uri?eid=2-s2.0-84932140948&amp;doi=10.1590%2f0104-530X1052-13&amp;partnerID=40&amp;md5=51c130b51da2d67b6b015c96ca6a57fc</t>
  </si>
  <si>
    <t>Departamento de Engenharia de Produção, Universidade Federal do Rio Grande do Sul - UFRGS, Porto Alegre, RS, Brazil</t>
  </si>
  <si>
    <t>Mazzillo, C.A., Jr., Departamento de Engenharia de Produção, Universidade Federal do Rio Grande do Sul - UFRGS, Porto Alegre, RS, Brazil; Anzanello, M.J., Departamento de Engenharia de Produção, Universidade Federal do Rio Grande do Sul - UFRGS, Porto Alegre, RS, Brazil</t>
  </si>
  <si>
    <t>Companies integrated in supply chains seek initiatives to improve the overall performance of their chains. Vendor Managed Inventory (VMI) enables better results when it comes to managing and balancing stocks along the chain. For that matter, VMI frameworks must rely on well-defined parameters and algorithms aimed at allocating products to replenishment local characteristics. This paper presents a method to classify products in replenishment categories based on Principal Component Analysis (PCA) along with two classification algorithms: k-Nearest Neighbor (KNN) and Linear Discriminant Analysis (LDA). The model seeks to identify the most relevant variables for assigning products to the most appropriate replenishment model. When applied to a real situation, the proposed method yielded 90% classification accuracy, retaining 55% of the original variables on average.</t>
  </si>
  <si>
    <t>K-Nearest neighbor (KNN); Linear Discriminant Analysis (LDA); Multivariate Data Analysis (MVA); Principal Component Analysis (PCA); Supply Chain Management (SCM); Vendor Managed Inventory (VMI)</t>
  </si>
  <si>
    <t>2-s2.0-84932140948</t>
  </si>
  <si>
    <t>Rodrigues A.I., Correia A., Kozak M., Tuohino A.</t>
  </si>
  <si>
    <t>Lake-destination image attributes: Content analysis of text and pictures</t>
  </si>
  <si>
    <t>Advances in Culture, Tourism and Hospitality Research</t>
  </si>
  <si>
    <t>https://www.scopus.com/inward/record.uri?eid=2-s2.0-84937430723&amp;doi=10.1108%2fS1871-317320150000010022&amp;partnerID=40&amp;md5=cd81b84734a368f7ba762be645fc6527</t>
  </si>
  <si>
    <t>Polytechnic Institute of Beja, Portugal; University of Algarve, Portugal; Dokuz Eylül University, Turkey; University of Eastern Finland, Finland</t>
  </si>
  <si>
    <t>Rodrigues, A.I., Polytechnic Institute of Beja, Portugal; Correia, A., University of Algarve, Portugal; Kozak, M., Dokuz Eylül University, Turkey; Tuohino, A., University of Eastern Finland, Finland</t>
  </si>
  <si>
    <t>Lake tourism is a growing academic sub-field of tourism studies with an emerging body of literature. However, little research attention has been given to lake-destinations projected or perceived tourism images. Specifically, there has been a scarcity of literature investigating the variables involved in the formation of a lake-destination image. Therefore, this study aims to explore the main attributes that might potentially influence this type of destination, and simultaneously, contribute to conceptualizing and defining lake tourism as recent research area. An explorative study was then conducted in order to generate a set of image variables through the use of textual and photographic data. The results will contribute to characterize potential lake-destinations and to develop a final list of variables specifically related to this type of destination. © 2015 by Emerald Group Publishing Limited.</t>
  </si>
  <si>
    <t>Content-analysis; Destination image (DI); Lake tourism (LT); Lake-destination areas (LDA); Pictorial image</t>
  </si>
  <si>
    <t>2-s2.0-84937430723</t>
  </si>
  <si>
    <t>El Moudden I., El Bernoussi S., Benyacoub B.</t>
  </si>
  <si>
    <t>A dimensionality reduction framework for automatic speech recognition</t>
  </si>
  <si>
    <t>Proceedings of the 26th International Business Information Management Association Conference - Innovation Management and Sustainable Economic Competitive Advantage: From Regional Development to Global Growth, IBIMA 2015</t>
  </si>
  <si>
    <t>https://www.scopus.com/inward/record.uri?eid=2-s2.0-84976423710&amp;partnerID=40&amp;md5=c0bfa86f0269765e1bcbb9aaeed81929</t>
  </si>
  <si>
    <t>Laboratory of Mathematics, Computer Science and Applications, Faculty of Sciences, Mohammed V University, P.O. Box 1014, Rabat, Morocco</t>
  </si>
  <si>
    <t>El Moudden, I., Laboratory of Mathematics, Computer Science and Applications, Faculty of Sciences, Mohammed V University, P.O. Box 1014, Rabat, Morocco; El Bernoussi, S., Laboratory of Mathematics, Computer Science and Applications, Faculty of Sciences, Mohammed V University, P.O. Box 1014, Rabat, Morocco; Benyacoub, B., Laboratory of Mathematics, Computer Science and Applications, Faculty of Sciences, Mohammed V University, P.O. Box 1014, Rabat, Morocco</t>
  </si>
  <si>
    <t>Class prediction is an essential task in automatic speech recognition. The growing information amount and high dimensionality of data, relatively in number of characteristics (variables) and the number of samples (observations), make the application of many prediction techniques (e.g., logistic regression, discriminant analysis) non-significant and challenges. A proposed method to solve this problem is to employ dimension reduction statistical techniques. Successfully used in many areas and applied in statistical-related applications, common factor analysis (CFA) provides an efficient way for handling high-dimensional data. In this paper, the potential of CFA-based modeling in dimensionality reduction with multiclass target expression data is studied, and the power class prediction of linear discriminant analysis (LDA) in numeric data to develop a classification model is investigated. The proposed framework is effectively on the available experimental dataset, and are the results are interpreted. The efficacy of the suggested framework over the well known frameworks is also discussed.</t>
  </si>
  <si>
    <t>Automatic speech recognition; Classification; Dimension reduction</t>
  </si>
  <si>
    <t>2-s2.0-84976423710</t>
  </si>
  <si>
    <t>https://www.scopus.com/inward/record.uri?eid=2-s2.0-84973904794&amp;doi=10.21314%2fJOP.2014.137&amp;partnerID=40&amp;md5=8c805ae7e200bfb6e98705d844e0f399</t>
  </si>
  <si>
    <t>Operational Risk Portfolio Analytics, Quantitative Methods Group, GE Capital, 901 Main Ave, Norwalk, CT, United States</t>
  </si>
  <si>
    <t>Opdyke, J.D., Operational Risk Portfolio Analytics, Quantitative Methods Group, GE Capital, 901 Main Ave, Norwalk, CT, United States</t>
  </si>
  <si>
    <t>The largest US banks and systemically important financial institutions are required by regulatory mandate to estimate the operational risk capital they must hold using an advanced measurement approach as defined by the Basel II/III Accords. Most of these institutions use the loss distribution approach (LDA), which defines the aggregate loss distribution as the convolution of a frequency distribution and a severity distribution representing the number and magnitude of losses, respectively. Capital is a value-at-risk (VaR) estimate of this annual loss distribution (ie, the quantile corresponding to the 99.9th percentile, representing a one-in-a-thousand-year loss, on average). In practice, the severity distribution drives the capital estimate, which is essentially a very large quantile of the estimated severity distribution. Unfortunately, when using LDA with any of the widely used severity distributions (ie, heavy-tailed, skewed distributions), all unbiased estimators of severity distribution parameters generate biased capital estimates apparently due to Jensen’s inequality: VaR always appears to be a convex function of these severities’ parameter estimates because the (severity) quantile being estimated is so large and the severities are heavy-tailed. The resulting bias means that capital requirements always will be overstated, and this inflation is sometimes enormous (sometimes even billions of US dollars at the unit-of-measure level). In this paper an estimator of capital is presented that essentially eliminates this upward bias when used with any commonly used severity parameter estimator. The reduced-bias capital estimator (RCE), consequently, is more consistent with regulatory intent regarding the responsible implementation of the LDA framework than other implementations that fail to mitigate, if not eliminate this bias. The RCE also notably increases the precision of the capital estimate and consistently increases its robustness to violations of the independent and identically distributed data presumption (which are endemic to operational risk loss event data). So with greater capital accuracy, precision and robustness, the RCE lowers capital requirements at both the unit-of-measure and enterprise levels, increases capital stability from quarter to quarter, ceteris paribus, and does both while more accurately and precisely reflecting regulatory intent. The RCE is straightforward to explain, understand and implement using any major statistical software package. © 2014, Incisive Media Ltd. All rights reserved.</t>
  </si>
  <si>
    <t>2-s2.0-84973904794</t>
  </si>
  <si>
    <t>Tirunillai S., Tellis G.J.</t>
  </si>
  <si>
    <t>Mining marketing meaning from online chatter: Strategic brand analysis of big data using latent dirichlet allocation</t>
  </si>
  <si>
    <t>Journal of Marketing Research</t>
  </si>
  <si>
    <t>https://www.scopus.com/inward/record.uri?eid=2-s2.0-84937918263&amp;doi=10.1509%2fjmr.12.0106&amp;partnerID=40&amp;md5=bd3072cffdf51f0eb417f5407c98d637</t>
  </si>
  <si>
    <t>C.T. Bauer College of Business, University of Houston, United States; Department of American Enterprise, Marshall School of Business, University of Southern California, United States</t>
  </si>
  <si>
    <t>Tirunillai, S., C.T. Bauer College of Business, University of Houston, United States; Tellis, G.J., Department of American Enterprise, Marshall School of Business, University of Southern California, United States</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</si>
  <si>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 © 2014 American Marketing Association.</t>
  </si>
  <si>
    <t>Big data; Brand mapping; Consumer satisfaction; Dimensions; Latent dirichlet allocation; Quality; User-generated content</t>
  </si>
  <si>
    <t>2-s2.0-84937918263</t>
  </si>
  <si>
    <t>Conti A., Denas O., Visentin F.</t>
  </si>
  <si>
    <t>Knowledge specialization in ph.D. Student groups</t>
  </si>
  <si>
    <t>https://www.scopus.com/inward/record.uri?eid=2-s2.0-84893736840&amp;doi=10.1109%2fTEM.2013.2283039&amp;partnerID=40&amp;md5=752ce87ab87ba9cb9f80442d19feaaf9</t>
  </si>
  <si>
    <t>Scheller College of Business, Georgia Institute of Technology, Atlanta, GA 30308, United States; Department of Mathematical and Computer Science, Emory University, GA 30322, United States; Economics Innovation, EPFL CH-1015, Lausanne, Switzerland</t>
  </si>
  <si>
    <t>Conti, A., Scheller College of Business, Georgia Institute of Technology, Atlanta, GA 30308, United States; Denas, O., Department of Mathematical and Computer Science, Emory University, GA 30322, United States; Visentin, F., Economics Innovation, EPFL CH-1015, Lausanne, Switzerland</t>
  </si>
  <si>
    <t>Researchers have argued that specialization within groups yields productivity gains. We evaluate this statement with a focus on groups of Ph.D. students. Using an established technique in computer science called Latent Dirichlet Allocation, we construct a novel measure of the dispersion of Ph.D. students' research interests based on their dissertation abstracts. We then relate this measure to Ph.D. group publications. For our study, we use a rich dataset on groups of Ph.D. students who studied at a major Swiss University, during the 1993-2008 period. We find robust evidence that within-group knowledge specialization is associated with a larger number of publications. However, when specialization increases beyond a critical level, it hinders the group's publication output. We interpret these results as an indication that gains, in the amount of research output, can be achieved if Ph.D. students specialize according to their comparative advantages. However, beyond a certain level, knowledge specialization has a detrimental impact on research output, due to increasing communication costs and an increased likelihood of conflict insurgence. © 1988-2012 IEEE.</t>
  </si>
  <si>
    <t>2-s2.0-84893736840</t>
  </si>
  <si>
    <t>An L., Li W.</t>
  </si>
  <si>
    <t>An integrated approach to fashion flat sketches classification</t>
  </si>
  <si>
    <t>International Journal of Clothing Science and Technology</t>
  </si>
  <si>
    <t>10.1108/IJCST-05-2013-0054</t>
  </si>
  <si>
    <t>https://www.scopus.com/inward/record.uri?eid=2-s2.0-84912523466&amp;doi=10.1108%2fIJCST-05-2013-0054&amp;partnerID=40&amp;md5=31165c8175441be9f181dfc05eb3c84b</t>
  </si>
  <si>
    <t>College of Textiles, Donghua University, Shanghai, China; College of Information Engineering, China Jiliang University, HangZhou, Zhejiang, China</t>
  </si>
  <si>
    <t>An, L., College of Textiles, Donghua University, Shanghai, China, College of Information Engineering, China Jiliang University, HangZhou, Zhejiang, China; Li, W., College of Textiles, Donghua University, Shanghai, China</t>
  </si>
  <si>
    <t>Purpose - The purpose of this paper is to study the problem of fashion flat sketches classification and proposed an integrated approach. It aims to propose a fast, reliable method to handle multi-class fashion flat sketches classification problems and lay the foundation for the garment style query in the next step.Design/methodology/approach - The proposed integrated approach adopts wavelet Fourier descriptor (WFD), linear discriminant analysis (LDA) and extreme learning machine (ELM). First, the discrete wavelet and Fourier transform are adopted to extract the shape features of fashion flat sketches. Then, LDA is employed for multi-class classification to reduce dimensionality. Finally, ELM is used as the classifier.Research limitations/implications - Fashion concept is conveyed often in the form of the fashion illustration or sketch. This type of sketch is useful to imply the style and overall feel of the design. However, this sketch gives no clue about the parts or sections that make up each garment. For this reason, this paper only studies the classification of flat sketches.Findings - The experimental results show that the classification accuracy of the integrated approach is obtained at about 100 percent. Contrary to the traditional approaches, efficiency and accuracy are the advantages of the present approach.Originality/value - A new shape descriptor named WFD is proposed. The WFD acquires high classification accuracy comparing with Fourier descriptor (FD) and multiscale Fourier descriptor (MFD) without dimensionality reduction and nearly the same classification accuracy comparing with FD while MFD easily causes small sample size problem with dimensionality reduction using LDA. In addition, ELM is first used as the classifier in the textiles field related to the classification problem. © Emerald Group Publishing Limited.</t>
  </si>
  <si>
    <t>ELM; Fashion design; Fashion flat sketches; LDA; Puttern recognition; Wavelet Fourier descriptor</t>
  </si>
  <si>
    <t>2-s2.0-84912523466</t>
  </si>
  <si>
    <t>Yousefi A., Aqamohammadi A.R.</t>
  </si>
  <si>
    <t>A new DEA model for six sigma project selecting: Case study on Esfahan Province Electricity Distribution Co (EPEDC)</t>
  </si>
  <si>
    <t>10.1109/IEEM.2014.7058714</t>
  </si>
  <si>
    <t>https://www.scopus.com/inward/record.uri?eid=2-s2.0-84988289838&amp;doi=10.1109%2fIEEM.2014.7058714&amp;partnerID=40&amp;md5=8c3447012eebf5c4ff357ea19a43d309</t>
  </si>
  <si>
    <t>Department of Customer Services, Esfahan Province Electricity Distribution Company, Natanz, Esfahan, Iran; Esfahan Province Electricity Distribution Company, Natanz, Esfahan, Iran</t>
  </si>
  <si>
    <t>Yousefi, A., Department of Customer Services, Esfahan Province Electricity Distribution Company, Natanz, Esfahan, Iran; Aqamohammadi, A.R., Esfahan Province Electricity Distribution Company, Natanz, Esfahan, Iran</t>
  </si>
  <si>
    <t>The first step to reduce the risk of failure in six sigma projects is selecting optimal ones which have the most profits and the least expected risks. The main objective (question) of the current research is inspecting that if DEA is a suitable technique for selecting six sigma projects. To meet the objective, we introduce a new DEA (Data Envelopment Analysis) model to select six sigma projects. Then, we employ LDA (Linear Discriminant Analysis) to examine results validity of the proposed DEA model. A real application in electricity distribution industry is demonstrated. Base on Our findings, DEA ranking is strongly confirmed by LDA technique; hence, DEA is a proper model to select six sigma projects. © 2014 IEEE.</t>
  </si>
  <si>
    <t>DEA; LDA; Project Selecting; Six Sigma</t>
  </si>
  <si>
    <t>2-s2.0-84988289838</t>
  </si>
  <si>
    <t>Bhutta M.R., Hong K.-S., Naseer N., Khan M.J.</t>
  </si>
  <si>
    <t>Water correction algorithm to improve the classification accuracy: A near-infrared spectroscopy study</t>
  </si>
  <si>
    <t>10.1109/iCREATE.2014.6828346</t>
  </si>
  <si>
    <t>https://www.scopus.com/inward/record.uri?eid=2-s2.0-84903639225&amp;doi=10.1109%2fiCREATE.2014.6828346&amp;partnerID=40&amp;md5=41b5c0a1ddf3160626dcefee48542f63</t>
  </si>
  <si>
    <t>Department of Cogno Mechatronics Engineering, Pusan National University, Busan, South Korea; School of Mechanical Engineering, Pusan National University, Busan, South Korea</t>
  </si>
  <si>
    <t>Bhutta, M.R., Department of Cogno Mechatronics Engineering, Pusan National University, Busan, South Korea; Hong, K.-S., Department of Cogno Mechatronics Engineering, Pusan National University, Busan, South Korea, School of Mechanical Engineering, Pusan National University, Busan, South Korea; Naseer, N., Department of Cogno Mechatronics Engineering, Pusan National University, Busan, South Korea; Khan, M.J., Department of Cogno Mechatronics Engineering, Pusan National University, Busan, South Korea</t>
  </si>
  <si>
    <t>It is known that approximately 80% of blood is composed of water (H2O); we developed an algorithm which compensates the light absorbed by the water to improve the signal strength of oxy- and deoxy-hemoglobin (HbO and HbR) during mental activity. To practically implement the proposed algorithm, a new tri-wavelength LED based NIRS systems is used which is capable of detecting not only the concentration changes of HbO and HbR but also that of H2O. The proposed algorithm is tested using an arithmetic task experiment, performed with five healthy male subjects. By using the linear discriminant analysis (LDA) as classifier we were able to distinguish between the activity and rest periods. The results obtained in this study show that the classification accuracy to differentiate between task and rest period increases after we implied the water correction algorithm. © 2014 IEEE.</t>
  </si>
  <si>
    <t>Absorbance correction; Classification accuracy; Hemodynamic response; Light absorption by water; Linear discriminant analysis (LDA); Near-infrared spectroscopy</t>
  </si>
  <si>
    <t>2-s2.0-84903639225</t>
  </si>
  <si>
    <t>Heenaye-Mamode Khan M., Mamode Khan N.A.</t>
  </si>
  <si>
    <t>Investigating linear discriminant analysis (LDA) on dorsal hand vein images</t>
  </si>
  <si>
    <t>2013 3rd International Conference on Innovative Computing Technology, INTECH 2013</t>
  </si>
  <si>
    <t>10.1109/INTECH.2013.6653626</t>
  </si>
  <si>
    <t>https://www.scopus.com/inward/record.uri?eid=2-s2.0-84891082067&amp;doi=10.1109%2fINTECH.2013.6653626&amp;partnerID=40&amp;md5=305f45c57f831c18dd443f7ebd15f793</t>
  </si>
  <si>
    <t>Dept. of Computer Science and Engineering, University of Mauritius, Mauritius; Dept. of Economics and Statistics, University of Mauritius, Mauritius</t>
  </si>
  <si>
    <t>Heenaye-Mamode Khan, M., Dept. of Computer Science and Engineering, University of Mauritius, Mauritius; Mamode Khan, N.A., Dept. of Economics and Statistics, University of Mauritius, Mauritius</t>
  </si>
  <si>
    <t>Hand vein biometrics is gaining popularity over other biometrics due to its uniqueness and stability. However, the variations of images at image capture process pose a challenge in the performance of a biometric security system. Different processing techniques applied so far on dorsal hand vein images cannot represent the different orientation of the dorsal hand vein patterns at image capture. In this view, linear discriminant analysis (LDA) is adopted to represent oriented vein images. This method handles the within-class scatter and the between class-scatter between image sets compared to other methods like principal component analysis (PCA) and Independent component analysis (ICA). It maximizes the ratio of between-class scatter to the within-class scatter and guarantees the maximal separability between the data. In this work, images are captured at varied angles between 0° and 45°. Both PCA and LDA have been implemented to determine their behavior on varied angled images. After experimentations with the methods, it can be concluded that LDA outperforms PCA on images captured at varied angled. © 2013 IEEE.</t>
  </si>
  <si>
    <t>between class scatter; dorsal hand vein; Linear discriminant analysis; within-class scatter</t>
  </si>
  <si>
    <t>2-s2.0-84891082067</t>
  </si>
  <si>
    <t>https://www.scopus.com/inward/record.uri?eid=2-s2.0-84891065962&amp;partnerID=40&amp;md5=0b935726442e61e4836bacd77f9e92c3</t>
  </si>
  <si>
    <t>The proceedings contain 102 papers. The topics discussed include: classification of robotic arm movement using SVM and naïve Bayes classifiers; image based roadside POI recognition and GPS correction scheme using smart phones; investigating linear discriminant analysis (LDA) on dorsal hand vein images; high QOS and low cost wavelength allocation protocol in optical network using multicast technology; feature ranking utilizing support vector machines' SVS; implementing conceptual search capability in a cloud-based feed aggregator; the learning effectiveness of using game-based interaction multimedia courseware on low visual capacity student; a graphical structure rewriting model for concurrent system with higher-order streaming communication; model driven architecture with encapsulated quality check and enhancement feature; use-case-optimized data storage of scalable media files; an MSB embedding approach to data integrity protection in a ubiquitous environment.</t>
  </si>
  <si>
    <t>2-s2.0-84891065962</t>
  </si>
  <si>
    <t>Salman A., Shufan E., Tsror L., Moreh R., Huleihel M., Mordechai S.</t>
  </si>
  <si>
    <t>Classification of phyto-pathogens using infrared spectroscopy and advanced computerized methods</t>
  </si>
  <si>
    <t>IMETI 2013 - 6th International Multi-Conference on Engineering and Technological Innovation, Proceedings</t>
  </si>
  <si>
    <t>https://www.scopus.com/inward/record.uri?eid=2-s2.0-84893142342&amp;partnerID=40&amp;md5=04c83cddcce0988b903f7db73ecbbaf3</t>
  </si>
  <si>
    <t>Department of Physics, SCE-Shamoon College of Engineering, Beer-Sheva 84100, Israel; Department of Plant Pathology, Institute of Plant Protection Agricultural Research Organization, Gilat Experiment Station, M.P. Negev, 85250, Israel; Department of Physics, Ben-Gurion University of the Negev, Beer-Sheva 84105, Israel; Department of Microbiology, Immunology and Genetics, Faculty of Health Sciences, Ben-Gurion University of the Negev, Beer-Sheva 84105, Israel</t>
  </si>
  <si>
    <t>Salman, A., Department of Physics, SCE-Shamoon College of Engineering, Beer-Sheva 84100, Israel; Shufan, E., Department of Physics, SCE-Shamoon College of Engineering, Beer-Sheva 84100, Israel; Tsror, L., Department of Plant Pathology, Institute of Plant Protection Agricultural Research Organization, Gilat Experiment Station, M.P. Negev, 85250, Israel; Moreh, R., Department of Physics, Ben-Gurion University of the Negev, Beer-Sheva 84105, Israel; Huleihel, M., Department of Microbiology, Immunology and Genetics, Faculty of Health Sciences, Ben-Gurion University of the Negev, Beer-Sheva 84105, Israel; Mordechai, S., Department of Physics, Ben-Gurion University of the Negev, Beer-Sheva 84105, Israel</t>
  </si>
  <si>
    <t>Fungi are serious pathogens for many plants and crops, potentially causing severe economic loss. Early detection and identification of these pathogens is crucial for their timely control. Currently existing methods available for identification of fungi are time consuming, expensive and not always very specific. We used Fourier Transform InfraRed spectroscopy (FTIR) attenuated total reflectance (ATR), combined with Principal Component Analysis (PCA), and Linear Discriminant Analysis (LDA), for differentiating fungal phyto-pathogens at the isolate level. Four different fungi genera were investigated; Colletotrichum, Verticillium, Fusarium and Rhizoctoniai. Our main goal was to differentiate these fungi samples at the level of isolates, based on their infrared (IR) fingerprint absorption spectra. Based on our computerized and objective analyses, our results are in high compliance with existing biological classification methods. FTIR, combined with advanced computerized methods, provides an inexpensive and reagentfree technique that delivers accurate results on fungi classification within few minutes. FTIR may also turn out to be an important in situ and in vivo alternative diagnostic tool in agricultural. At the generic level, the identification success rate was 97.5% using five principal components (PCs), while at the isolates level the identification success rates were 97.1%, 90%, and 89%, respectively, for Verticillium dahliae, Colletotrichum coccodes, and Fusarium oxysporum.</t>
  </si>
  <si>
    <t>Colletotrichum coccodes; FTIR-ATR; Fungal detection; Fusarium oxysporum; LDA; PCA; Rhizoctonia solani; Verticillium dahliae</t>
  </si>
  <si>
    <t>2-s2.0-84893142342</t>
  </si>
  <si>
    <t>Al-Rahbi S., Manickavasagan A., Al-Yahyai R., Khriji L., Alahakoon P.</t>
  </si>
  <si>
    <t>Detecting surface cracks on dates using color imaging technique</t>
  </si>
  <si>
    <t>10.3136/fstr.19.795</t>
  </si>
  <si>
    <t>https://www.scopus.com/inward/record.uri?eid=2-s2.0-84891881811&amp;doi=10.3136%2ffstr.19.795&amp;partnerID=40&amp;md5=8825d9da38705a5b54d9a0f62a4de96a</t>
  </si>
  <si>
    <t>Department of Soils, Water and Agricultural Engineering, Sultan Qaboos University, PO 34, Al-Khoud, PC 123, Oman; Department of Crop Sciences, Sultan Qaboos University, PO 34, Al-Khoud, PC 123, Oman; Department Electrical and Computer Engineering, Sultan Qaboos University, PO 34, Al-Khoud, PC 123, Oman</t>
  </si>
  <si>
    <t>Al-Rahbi, S., Department of Soils, Water and Agricultural Engineering, Sultan Qaboos University, PO 34, Al-Khoud, PC 123, Oman; Manickavasagan, A., Department of Soils, Water and Agricultural Engineering, Sultan Qaboos University, PO 34, Al-Khoud, PC 123, Oman; Al-Yahyai, R., Department of Crop Sciences, Sultan Qaboos University, PO 34, Al-Khoud, PC 123, Oman; Khriji, L., Department Electrical and Computer Engineering, Sultan Qaboos University, PO 34, Al-Khoud, PC 123, Oman; Alahakoon, P., Department of Soils, Water and Agricultural Engineering, Sultan Qaboos University, PO 34, Al-Khoud, PC 123, Oman</t>
  </si>
  <si>
    <t>Surface or external qualities of fresh and dried fruits are the important factors in determining the consumer acceptability. An automated and objective method to detect the surface defects on fruits would be highly beneficial in handling and processing facilities. The objective of this study was to determine the efficiency of a computer vision system with RGB color camera to detect the surface cracks on dates. Three grades of dates (no-crack dates, low-crack dates and high-crack dates) were obtained from two commercial dates processing factories in Oman. After the confirmation of grade standards by a dates-qualityexpert, the samples were imaged individually using a color camera (105 dates in each grade). Eleven features were extracted from each image and used in classification models. Red, hue and value intensities of three grades of dates were significantly different from each other. In a three classes model, the classification accuracy was 62%, 58% and 78% for high-crack, low-crack and no-crack dates, respectively using linear discriminant analysis (LDA). LDA yielded a classification accuracy of 88% and 75% for the dates with-crack and without-crack, respectively in a two classes model. In pairwise discrimination, the highest classification (96%) was achieved between high-crack and no-crack dates, and the lowest accuracy (59%) was between low-crack and high-crack dates.</t>
  </si>
  <si>
    <t>Color imaging; Dates; Image processing; Surface crack</t>
  </si>
  <si>
    <t>2-s2.0-84891881811</t>
  </si>
  <si>
    <t>Guégan D., Hassani B.K.</t>
  </si>
  <si>
    <t>10.21314/JOP.2013.126</t>
  </si>
  <si>
    <t>https://www.scopus.com/inward/record.uri?eid=2-s2.0-84955268489&amp;doi=10.21314%2fJOP.2013.126&amp;partnerID=40&amp;md5=ea0741de1e80850852dada9eabc06189</t>
  </si>
  <si>
    <t>Université Paris 1 Panthéon-Sorbonne, CES UMR 8174, 106 boulevard de l’Hôpital, Paris Cedex 13, France; Santander UK, 3 Triton Square, London, United Kingdom</t>
  </si>
  <si>
    <t>Guégan, D., Université Paris 1 Panthéon-Sorbonne, CES UMR 8174, 106 boulevard de l’Hôpital, Paris Cedex 13, France; Hassani, B.K., Université Paris 1 Panthéon-Sorbonne, CES UMR 8174, 106 boulevard de l’Hôpital, Paris Cedex 13, France, Santander UK, 3 Triton Square, London, United Kingdom</t>
  </si>
  <si>
    <t>The advanced measurement approach requires financial institutions to develop internal models to evaluate regulatory capital. Traditionally, the loss distribution approach (LDA) is used, mixing frequencies and severities to build a loss distribution function (LDF). This distribution represents annual losses; consequently, the 99.9th percentile of the distribution providing the capital charge denotes the worst year in a thousand. The traditional approach approved by the regulator and implemented by financial institutions assumes the losses are independent. This paper proposes a solution to address the issues arising when autocorrelations are detected between the losses, by using time series. Thus, the losses are aggregated periodically and several models are adjusted using autoregressive models, autoregressive fractionally integrated and Gegenbauer processes considering various distributions fitted on the residuals. Monte Carlo simulation enables the construction of the LDF, and the computation of the relevant risk measures. These dynamic approaches are compared with static traditional methodologies in order to show their impact on the capital charges, using several data sets. The construction of the related LDFs and the computation of the capital charges permit complying with the regulation. Besides, capturing simultaneously autocorrelation phenomena and large losses by fitting adequate distributions on the residuals, provide an alternative to the arbitrary selection of the LDA. © 2013, Incisive Media Ltd. All rights reserved.</t>
  </si>
  <si>
    <t>2-s2.0-84955268489</t>
  </si>
  <si>
    <t>Hadad Y., Keren B.</t>
  </si>
  <si>
    <t>ABC inventory classification via linear discriminant analysis and ranking methods</t>
  </si>
  <si>
    <t>International Journal of Logistics Systems and Management</t>
  </si>
  <si>
    <t>10.1504/IJLSM.2013.052744</t>
  </si>
  <si>
    <t>https://www.scopus.com/inward/record.uri?eid=2-s2.0-84875660288&amp;doi=10.1504%2fIJLSM.2013.052744&amp;partnerID=40&amp;md5=dc9543d103ed7dc6572cfd6ed3bc96ff</t>
  </si>
  <si>
    <t>Department of Industrial Engineering and Management, SCE - Shamoon College of Engineering, Bialik/Basel Sts. P.O. Box 45, Beer Sheva 84100, Israel</t>
  </si>
  <si>
    <t>Hadad, Y., Department of Industrial Engineering and Management, SCE - Shamoon College of Engineering, Bialik/Basel Sts. P.O. Box 45, Beer Sheva 84100, Israel; Keren, B., Department of Industrial Engineering and Management, SCE - Shamoon College of Engineering, Bialik/Basel Sts. P.O. Box 45, Beer Sheva 84100, Israel</t>
  </si>
  <si>
    <t>ABC inventory classification is one of the most frequently used approaches in inventory planning and control. Sorting of inventory items into group categories has traditionally been facilitated by means of their relative value. During recent years, a number of attempts have been made to classify items by several criteria simultaneously, but none of them use statistical tools to evaluate the classification quality. This paper proposes to use linear discriminant analysis (LDA) and data envelopment analysis (DEA) in the context of ABC inventory classification. A numerical case study illustrates the applicability of the procedure. This is, to the best of our knowledge, the first work that uses LDA for ABC inventory classification. Copyright © 2013 Inderscience Enterprises Ltd.</t>
  </si>
  <si>
    <t>ABC inventory classification; Data envelopment analysis; DEA; LDA; Linear discriminant analysis; Logistics systems; Ranking methods</t>
  </si>
  <si>
    <t>2-s2.0-84875660288</t>
  </si>
  <si>
    <t>Sharma S., Raval J., Jagyasi B.</t>
  </si>
  <si>
    <t>Mobile sensing for agriculture activities detection</t>
  </si>
  <si>
    <t>Proceedings of the 3rd IEEE Global Humanitarian Technology Conference, GHTC 2013</t>
  </si>
  <si>
    <t>10.1109/GHTC.2013.6713707</t>
  </si>
  <si>
    <t>https://www.scopus.com/inward/record.uri?eid=2-s2.0-84893914618&amp;doi=10.1109%2fGHTC.2013.6713707&amp;partnerID=40&amp;md5=f984d57253f36f4e5b9295c5d0b8173c</t>
  </si>
  <si>
    <t>Sharma, S., TCS Innovation Labs Mumbai, Tata Consultancy Services, India; Raval, J., TCS Innovation Labs Mumbai, Tata Consultancy Services, India; Jagyasi, B., TCS Innovation Labs Mumbai, Tata Consultancy Services, India</t>
  </si>
  <si>
    <t>The agriculture activities have a major role in determining the quality and quantity of the agriculture produce. In this paper, we propose a novel mobile sensing based framework which uses machine learning algorithms for the detection of agriculture activities. To collect the sensors data and ground truth an android based mobile application has also been developed and has been provided to the farmers. We investigate the performance of Naive Bayes, Linear Discriminant Analysis (LDA) and k-Nearest Neighbor (k-NN) classifiers to detect the activities like Harvesting, Bed Making, Stand-still and Walking. We also use the same classifiers to detect the placement of the mobile phone on the body which will hence provide a degree of freedom to the farmers in placing the mobile phone as per their convenience. © 2013 IEEE.</t>
  </si>
  <si>
    <t>2-s2.0-84893914618</t>
  </si>
  <si>
    <t>Giri D., Rajendra Acharya U., Martis R.J., Vinitha Sree S., Lim T.-C., Ahamed T., Suri J.S.</t>
  </si>
  <si>
    <t>Automated diagnosis of Coronary Artery Disease affected patients using LDA, PCA, ICA and Discrete Wavelet Transform</t>
  </si>
  <si>
    <t>10.1016/j.knosys.2012.08.011</t>
  </si>
  <si>
    <t>https://www.scopus.com/inward/record.uri?eid=2-s2.0-84870060821&amp;doi=10.1016%2fj.knosys.2012.08.011&amp;partnerID=40&amp;md5=7b59b35c6bed598a32f6739a972f492f</t>
  </si>
  <si>
    <t>SIM University, School of Science and Technology, Singapore 599491, Singapore; Department of Electronics and Communication Engineering, Ngee Ann Polytechnic, Singapore 599489, Singapore; Department of Biomedical Engineering, Faculty of Engineering, University of Malaya, Malaysia; Global Biomedical Technologies, Inc., Roseville, CA 95661, United States; Department of Electronics and Communication Engineering, Government Engineering College, Wayanad, Kerala 670 644, India; Department of Biomedical Engineering, Idaho State University (Aff.), Idaho, United States</t>
  </si>
  <si>
    <t>Giri, D., SIM University, School of Science and Technology, Singapore 599491, Singapore; Rajendra Acharya, U., Department of Electronics and Communication Engineering, Ngee Ann Polytechnic, Singapore 599489, Singapore, Department of Biomedical Engineering, Faculty of Engineering, University of Malaya, Malaysia; Martis, R.J., Department of Electronics and Communication Engineering, Ngee Ann Polytechnic, Singapore 599489, Singapore; Vinitha Sree, S., Global Biomedical Technologies, Inc., Roseville, CA 95661, United States; Lim, T.-C., SIM University, School of Science and Technology, Singapore 599491, Singapore; Ahamed, T., Department of Electronics and Communication Engineering, Government Engineering College, Wayanad, Kerala 670 644, India; Suri, J.S., Department of Biomedical Engineering, Idaho State University (Aff.), Idaho, United States</t>
  </si>
  <si>
    <t>Coronary Artery Disease (CAD) is the narrowing of the blood vessels that supply blood and oxygen to the heart. Electrocardiogram (ECG) is an important cardiac signal representing the sum total of millions of cardiac cell depolarization potentials. It contains important insights into the state of health and nature of the disease afflicting the heart. However, it is very difficult to perceive the subtle changes in ECG signals which indicate a particular type of cardiac abnormality. Hence, we have used the heart rate signals from the ECG for the diagnosis of cardiac health. In this work, we propose a methodology for the automatic detection of normal and Coronary Artery Disease conditions using heart rate signals. The heart rate signals are decomposed into frequency sub-bands using Discrete Wavelet Transform (DWT). Principle Component Analysis (PCA), Linear Discriminant Analysis (LDA) and Independent Component Analysis (ICA) were applied on the set of DWT coefficients extracted from particular sub-bands in order to reduce the data dimension. The selected sets of features were fed into four different classifiers: Support Vector Machine (SVM), Gaussian Mixture Model (GMM), Probabilistic Neural Network (PNN) and K-Nearest Neighbor (KNN). Our results showed that the ICA coupled with GMM classifier combination resulted in highest accuracy of 96.8%, sensitivity of 100% and specificity of 93.7% compared to other data reduction techniques (PCA and LDA) and classifiers. Overall, compared to previous techniques, our proposed strategy is more suitable for diagnosis of CAD with higher accuracy. © 2012 Elsevier B.V. All rights reserved.</t>
  </si>
  <si>
    <t>Classifiers; Coronary Artery Disease; Discrete Wavelet Transform; Electrocardiogram; Heart rate signal; Independent Component Analysis; Linear Discriminant Analysis; Principle Component Analysis</t>
  </si>
  <si>
    <t>2-s2.0-84870060821</t>
  </si>
  <si>
    <t>Alrasheedi M.</t>
  </si>
  <si>
    <t>Predicting up/down direction using linear discriminant analysis and logit model: The case of SABIC price index</t>
  </si>
  <si>
    <t>Research Journal of Business Management</t>
  </si>
  <si>
    <t>10.3923/rjbm.2012.121.133</t>
  </si>
  <si>
    <t>https://www.scopus.com/inward/record.uri?eid=2-s2.0-84872175981&amp;doi=10.3923%2frjbm.2012.121.133&amp;partnerID=40&amp;md5=4647d07c95852feb3f2bc24b58198711</t>
  </si>
  <si>
    <t>Department of Quantitative Methods, School of Business, King Faisal University, Hofuf, Alhasa 31982, Saudi Arabia</t>
  </si>
  <si>
    <t>Alrasheedi, M., Department of Quantitative Methods, School of Business, King Faisal University, Hofuf, Alhasa 31982, Saudi Arabia</t>
  </si>
  <si>
    <t>Saudi Basic Industries Corporation (SABIC) is one of the largest industrial entity producing different types of products in Saudi Arabia. The share price of these products affects the price structures in the local as well as in the international market. The main purpose of this research was to investigate the role of two classification methods, i.e. Linear Discriminant Analysis (LDA) and the Logit Model (LM), for predicting day-to-day Up/Down direction of SABIC, the largest stock company on the Saudi Stock Exchange (SSE). These two widely used statistical techniques were chosen as the first trial involving the SSE. The study utilized both the technical (historical price and volume) and fundamental data (Dow Jones Index, Oil Frice and Saudi stock index). The results were back-tested for both in- and out-of-sample data with hit rate criterion. The correct prediction ranged from 54.7-59.2%. Analysis of classification tables revealed different distribution of errors for linear discriminant analysis and logistic regression. W aid's test showed that predictions from both the models differ from the original data. © 2012 Academic Journals Inc.</t>
  </si>
  <si>
    <t>Classification; Fundamental data; Linear discriminant analysis; Logit model; SABIC; Simulation; Stock decision making; Technical</t>
  </si>
  <si>
    <t>2-s2.0-84872175981</t>
  </si>
  <si>
    <t>Chen L., Zhang X., Xu X., Zhao L.</t>
  </si>
  <si>
    <t>Mortality prediction of ICU patients using EDA-enhanced logistic model</t>
  </si>
  <si>
    <t>International Journal of Services Operations and Informatics</t>
  </si>
  <si>
    <t>10.1504/IJSOI.2012.051402</t>
  </si>
  <si>
    <t>https://www.scopus.com/inward/record.uri?eid=2-s2.0-84872386913&amp;doi=10.1504%2fIJSOI.2012.051402&amp;partnerID=40&amp;md5=46258c263a982b00f3f1af6fe8f3087b</t>
  </si>
  <si>
    <t>Department of Industrial Engineering and Management, Peking University, Beijing 100871, China; Peking University Third Hospital, Peking University, Beijing 100871, China</t>
  </si>
  <si>
    <t>Chen, L., Department of Industrial Engineering and Management, Peking University, Beijing 100871, China; Zhang, X., Department of Industrial Engineering and Management, Peking University, Beijing 100871, China; Xu, X., Department of Industrial Engineering and Management, Peking University, Beijing 100871, China; Zhao, L., Peking University Third Hospital, Peking University, Beijing 100871, China</t>
  </si>
  <si>
    <t>Due to the different health conditions of an increasing number of serious patients, the Intensive Care Unit (ICU) of a hospital has to correctly classify patients according to their conditions so that medical resources could be properly utilised. The seriousness of the illness can be classified based on the significant risk factors and its corresponding impacts on the patients' survival. How to quickly identify the significant variables is a major task for classification. This paper proposes a Multistage-EDA-Enhanced Logistic Regression (MEDAeLR) approach to precisely classify the patients and quickly diagnose with three-stage analysis. A cohort of 200 consecutive ICU patients was borrowed for validation. Regular MLR, classification trees and Linear Discriminant Analysis (LDA) are carried to compare the performance with proposed method. The results show that MEDAeLR provides more satisfactory identification performance in terms of Receiver Operating Characteristic (ROC) curve and Area under the ROC Curve (AUC). Copyright © 2012 Inderscience Enterprises Ltd.</t>
  </si>
  <si>
    <t>ICU data; MEDAeLR; Patient classification</t>
  </si>
  <si>
    <t>2-s2.0-84872386913</t>
  </si>
  <si>
    <t>Khashei M., Zeinal Hamadani A., Bijari M.</t>
  </si>
  <si>
    <t>A fuzzy intelligent approach to the classification problem in gene expression data analysis</t>
  </si>
  <si>
    <t>10.1016/j.knosys.2011.10.012</t>
  </si>
  <si>
    <t>https://www.scopus.com/inward/record.uri?eid=2-s2.0-84855918144&amp;doi=10.1016%2fj.knosys.2011.10.012&amp;partnerID=40&amp;md5=6ee33b2ccc73e1e35f4a1b972892d797</t>
  </si>
  <si>
    <t>Department of Industrial Engineering, Isfahan University of Technology, Isfahan, Iran</t>
  </si>
  <si>
    <t>Khashei, M., Department of Industrial Engineering, Isfahan University of Technology, Isfahan, Iran; Zeinal Hamadani, A., Department of Industrial Engineering, Isfahan University of Technology, Isfahan, Iran; Bijari, M., Department of Industrial Engineering, Isfahan University of Technology, Isfahan, Iran</t>
  </si>
  <si>
    <t>Classification is an important data mining task that widely used in several different real world applications. In microarray analysis, classification techniques are applied in order to discriminate diseases or to predict outcomes based on gene expression patterns, and perhaps even to identify the best treatment for given genetic signature. The most important challenge in gene expression data analysis lies in how to deal with its unique "high dimension small sample" characteristic, which makes many traditional classification techniques non-applicable or inefficient; and hence, more dedicated techniques are nowadays needed in order to approach this problem. Fuzzy logic is recently shown that is a powerful and suitable soft computing tool for handling the complex problems under incomplete data conditions. In this paper, a new hybrid model is proposed that combines artificial intelligence with fuzzy in order to benefit from unique advantages of both fuzzy logic and the classification power of the artificial neural networks (ANNs), to construct an efficient and accurate hybrid classifier in less available data situations. The proposed model, because of using the fuzzy parameters instead of the crisp parameters, will need less data set in comparing with traditional nonfuzzy neural networks in its training process or with same training sample can better learn and hence can yield more accurate results than traditional neural networks. In addition of theoretical evidence of using fuzzy logic, empirical results of gene expression classification indicate that the proposed model exhibits effectively improved classification accuracy in comparison with traditional artificial neural networks (ANNs) and also some other well-known statistical and intelligent classification models such as the linear discriminant analysis (LDA), the quadratic discriminant analysis (QDA), the K-nearest neighbor (KNN), and the support vector machines (SVMs). Therefore, the proposed model can be applied as an appropriate alternate approach for solving problems with scant data such as gene expression data classification, specifically when higher classification accuracy is needed. © 2011 Elsevier B.V. All rights reserved.</t>
  </si>
  <si>
    <t>Artificial neural networks (ANNs); Classification; Discriminant analysis (DA); Fuzzy logic; Gene expression; K-nearest neighbor (KNN); Pattern recognition; Support vector machines (SVMs)</t>
  </si>
  <si>
    <t>2-s2.0-84855918144</t>
  </si>
  <si>
    <t>Wang G., Ma J., Huang L., Xu K.</t>
  </si>
  <si>
    <t>Two credit scoring models based on dual strategy ensemble trees</t>
  </si>
  <si>
    <t>10.1016/j.knosys.2011.06.020</t>
  </si>
  <si>
    <t>https://www.scopus.com/inward/record.uri?eid=2-s2.0-84155181098&amp;doi=10.1016%2fj.knosys.2011.06.020&amp;partnerID=40&amp;md5=782cc927266078af296e2391d93e1ed6</t>
  </si>
  <si>
    <t>School of Management, Hefei University of Technology, Hefei, Anhui 230009, China; Key Laboratory of Process Optimization and Intelligent Decision-making, Ministry of Education, Hefei, Anhui, China; Department of Information Systems, City University of Hong Kong, Tat Chee Avenue, Kowloon, Hong Kong; School of Management, Fudan University, Shanghai 200433, China; Department of Electronic Commerce, School of Business, Nanjing University, Nanjing, Jiangshu 210093, China</t>
  </si>
  <si>
    <t>Wang, G., School of Management, Hefei University of Technology, Hefei, Anhui 230009, China, Key Laboratory of Process Optimization and Intelligent Decision-making, Ministry of Education, Hefei, Anhui, China; Ma, J., Department of Information Systems, City University of Hong Kong, Tat Chee Avenue, Kowloon, Hong Kong; Huang, L., School of Management, Fudan University, Shanghai 200433, China; Xu, K., Department of Information Systems, City University of Hong Kong, Tat Chee Avenue, Kowloon, Hong Kong, Department of Electronic Commerce, School of Business, Nanjing University, Nanjing, Jiangshu 210093, China</t>
  </si>
  <si>
    <t>Decision tree (DT) is one of the most popular classification algorithms in data mining and machine learning. However, the performance of DT based credit scoring model is often relatively poorer than other techniques. This is mainly due to two reasons: DT is easily affected by (1) the noise data and (2) the redundant attributes of data under the circumstance of credit scoring. In this study, we propose two dual strategy ensemble trees: RS-Bagging DT and Bagging-RS DT, which are based on two ensemble strategies: bagging and random subspace, to reduce the influences of the noise data and the redundant attributes of data and to get the relatively higher classification accuracy. Two real world credit datasets are selected to demonstrate the effectiveness and feasibility of proposed methods. Experimental results reveal that single DT gets the lowest average accuracy among five single classifiers, i.e., Logistic Regression Analysis (LRA), Linear Discriminant Analysis (LDA), Multi-layer Perceptron (MLP) and Radial Basis Function Network (RBFN). Moreover, RS-Bagging DT and Bagging-RS DT get the better results than five single classifiers and four popular ensemble classifiers, i.e., Bagging DT, Random Subspace DT, Random Forest and Rotation Forest. The results show that RS-Bagging DT and Bagging-RS DT can be used as alternative techniques for credit scoring. © 2011 Elsevier B.V. All rights reserved.</t>
  </si>
  <si>
    <t>Bagging; Credit scoring; Decision tree; Ensemble learning; Random subspace</t>
  </si>
  <si>
    <t>2-s2.0-84155181098</t>
  </si>
  <si>
    <t>Nakamura S., Suzuki T., Horita H., Nakano A.</t>
  </si>
  <si>
    <t>Detection of falsely labeled taro in japan by elemental analysis: Improvement of discrimination ability using a sampling plan</t>
  </si>
  <si>
    <t>10.3136/fstr.18.723</t>
  </si>
  <si>
    <t>https://www.scopus.com/inward/record.uri?eid=2-s2.0-84871495902&amp;doi=10.3136%2ffstr.18.723&amp;partnerID=40&amp;md5=8cef2ab34f4a64aabbbea49aaebe3fdf</t>
  </si>
  <si>
    <t>Food Labeling Monitoring Department, Food and Agricultural Materials Inspection Center, 2-1, Shintoshin, Chuo-ku, Saitama 330-9731, Japan; National Food Research Institute, 2-1-12, Kan-nondai, Tsukuba, Ibaraki 305-8642, Japan; National Agricultural and Food Research Organization Headquarters, 3-1-1, Kan-nondai, Tsukuba, Ibaraki 305-8517, Japan; National Institute of Vegetable and Tea Science, 40-1, Minaminakane, Taketoyo, Aichi 470-2351, Japan</t>
  </si>
  <si>
    <t>Nakamura, S., Food Labeling Monitoring Department, Food and Agricultural Materials Inspection Center, 2-1, Shintoshin, Chuo-ku, Saitama 330-9731, Japan; Suzuki, T., Food Labeling Monitoring Department, Food and Agricultural Materials Inspection Center, 2-1, Shintoshin, Chuo-ku, Saitama 330-9731, Japan, National Food Research Institute, 2-1-12, Kan-nondai, Tsukuba, Ibaraki 305-8642, Japan; Horita, H., National Food Research Institute, 2-1-12, Kan-nondai, Tsukuba, Ibaraki 305-8642, Japan; Nakano, A., National Agricultural and Food Research Organization Headquarters, 3-1-1, Kan-nondai, Tsukuba, Ibaraki 305-8517, Japan, National Institute of Vegetable and Tea Science, 40-1, Minaminakane, Taketoyo, Aichi 470-2351, Japan</t>
  </si>
  <si>
    <t>Thirteen elements (Na, Mg, P, Ca, Mn, Fe, Ni, Cu, Zn, Rb, Sr, Cd and Ba) in the compositions of 230 taro samples (118 Japanese fresh, 35 Japanese frozen, 36 Chinese fresh and 41 Chinese frozen) were determined by ICP-AES and ICP-MS. Linear discriminant analysis and a support vector machine were used on the compositions. A discriminant model to detect Chinese taro from those of Japan was constructed with Mg, Ni, Zn, Rb and Cd. Receiver operating characteristics and sampling plans were examined to improve discrimination ability. The sensitivity for Chinese fresh and frozen taro was estimated to be 79.4% and 73.2%, with false positive rates of 1.7% and 2.5% for Japanese fresh and frozen taro, respectively. © 2012 Food Sci. Technol. Res.</t>
  </si>
  <si>
    <t>Element analysis; Geographical origin; Linear discriminant analysis (LDA); Receiver operating characteristic (ROC); Sampling plan; Support vector machine (SVM); Taro</t>
  </si>
  <si>
    <t>2-s2.0-84871495902</t>
  </si>
  <si>
    <t>Zhang B., Deng S.-G., Lin H.-M.</t>
  </si>
  <si>
    <t>Changes in the physicochemical and volatile flavor characteristics of Scomberomorus niphonius during chilled and frozen storage</t>
  </si>
  <si>
    <t>10.3136/fstr.18.747</t>
  </si>
  <si>
    <t>https://www.scopus.com/inward/record.uri?eid=2-s2.0-84871476578&amp;doi=10.3136%2ffstr.18.747&amp;partnerID=40&amp;md5=6c746413dab1ad4a3b9dff84c7d39680</t>
  </si>
  <si>
    <t>Department of Aquatic Product Processing and Storage, College of Food and Pharmacy, Zhejiang Ocean University, Zhoushan 316000, China</t>
  </si>
  <si>
    <t>Zhang, B., Department of Aquatic Product Processing and Storage, College of Food and Pharmacy, Zhejiang Ocean University, Zhoushan 316000, China; Deng, S.-G., Department of Aquatic Product Processing and Storage, College of Food and Pharmacy, Zhejiang Ocean University, Zhoushan 316000, China; Lin, H.-M., Department of Aquatic Product Processing and Storage, College of Food and Pharmacy, Zhejiang Ocean University, Zhoushan 316000, China</t>
  </si>
  <si>
    <t>Changes in chemical, textural, and volatile flavor properties were investigated for mackerel fish (Scomberomorus niphonius) stored in cold rooms (5°C and 0°C) and freezers (-20°C and -55°C). Correlation and multivariate analysis showed a significant time-dependent relationship between total volatile base nitrogen (TVBN)/trimethylamine (TMA) (Y) and storage time (X) for fish stored in cold rooms, with R = 0.996 - 0.997 values of Gompertz model (Y = a*Exp(-exp(b - cX)), and there was a good linear relationship between TVBN and TMA. Combined with the textural properties, the polynomial fitting model (Y = a + bX + cX2 +... R = 0.982 - 0.991) was applied and elucidated the correlation between the hardness/springiness (Y) and TVBN (X), the rational function model (Y = (a + bX)/(1 + cX + dX2), R = 0.975 - 0.979) used for the chewiness (Y) and TVBN (X). The electronic nose analysis revealed that the variation of muscle volatile flavor compounds was found out along the PC1 to the right, and then along the PC2 to the upward and further to the downward based on the principal component analysis (PCA). Furthermore, the linear discriminant analysis (LDA) had better distinction effect for the changes of fish flavor than PCA. Results from this study suggested that the texture analysis in combination with electronic nose techniques might be utilized as a rapid expeditious process for predicting quality and shelf life of the fresh fish or other aquatic products. © 2012 Food Sci. Technol. Res.</t>
  </si>
  <si>
    <t>Electronic nose; Scomberomorus niphonius; Texture properties; TMA; TVBN</t>
  </si>
  <si>
    <t>2-s2.0-84871476578</t>
  </si>
  <si>
    <t>Niket Borade S., Adgaonkar R.P.</t>
  </si>
  <si>
    <t>Comparative analysis of PCA and LDA</t>
  </si>
  <si>
    <t>ICBEIA 2011 - 2011 International Conference on Business, Engineering and Industrial Applications</t>
  </si>
  <si>
    <t>10.1109/ICBEIA.2011.5994243</t>
  </si>
  <si>
    <t>https://www.scopus.com/inward/record.uri?eid=2-s2.0-80052598203&amp;doi=10.1109%2fICBEIA.2011.5994243&amp;partnerID=40&amp;md5=47c1e888f839486de11557ddb7133ecd</t>
  </si>
  <si>
    <t>MIT, Dr. BAM University, Aurangabad, MS -431028, India</t>
  </si>
  <si>
    <t>Niket Borade, S., MIT, Dr. BAM University, Aurangabad, MS -431028, India; Adgaonkar, R.P., MIT, Dr. BAM University, Aurangabad, MS -431028, India</t>
  </si>
  <si>
    <t>Face recognition is one of the most successful applications of image analysis and understanding and has gained much attention in recent years. This paper presents comparative analysis of two most popular appearance-based face recognition methods PCA (Principal Component Analysis) and LDA (Linear Discriminant Analysis). It is generally believed that algorithms based on LDA are superior to those based on PCA. In this paper we show that this is not always the case. Our conclusion is that when the training data set is small, PCA can outperform LDA and, also, that PCA is less sensitive to different training data sets. © 2011 IEEE.</t>
  </si>
  <si>
    <t>face recognition; LDA; PCA</t>
  </si>
  <si>
    <t>2-s2.0-80052598203</t>
  </si>
  <si>
    <t>Shuang Q., Yuan Y., Zhang M., Yu D.</t>
  </si>
  <si>
    <t>Bankruptcy prediction in construction companies via Fisher's Linear Discriminant Analysis</t>
  </si>
  <si>
    <t>2011 International Conference on E-Business and E-Government, ICEE2011 - Proceedings</t>
  </si>
  <si>
    <t>10.1109/ICEBEG.2011.5881984</t>
  </si>
  <si>
    <t>https://www.scopus.com/inward/record.uri?eid=2-s2.0-79960387078&amp;doi=10.1109%2fICEBEG.2011.5881984&amp;partnerID=40&amp;md5=671c583c09ad20e8f666171a4340da60</t>
  </si>
  <si>
    <t>Faculty of Infrastructure Engineering, Dalian University of Technology, Dalian, China</t>
  </si>
  <si>
    <t>Shuang, Q., Faculty of Infrastructure Engineering, Dalian University of Technology, Dalian, China; Yuan, Y., Faculty of Infrastructure Engineering, Dalian University of Technology, Dalian, China; Zhang, M., Faculty of Infrastructure Engineering, Dalian University of Technology, Dalian, China; Yu, D., Faculty of Infrastructure Engineering, Dalian University of Technology, Dalian, China</t>
  </si>
  <si>
    <t>Based on Fisher's Linear Discriminant Analysis, the paper proposed an early warning model to predict the bankruptcy possibility for construction companies in China. Sample and variable set of the study came from 56 privately owned Chinese construction companies and their financial ratios, and 27 companies' crisis occurred during the period 2008-2009. Kolmogorov-Smirnov test was used to examine the significance of the basic financial characteristics. The correlative analysis was used to exclude the influence of multicollinearity. Six financial ratios were determined to be significant. Based on these financial ratios, Fisher-LDA was applied to construct the bankruptcy prediction model. Availability of the bankruptcy prediction model was evaluated with other statistic models and intelligent technique (Bayes, PCA, Logistic regression and Neural Network) with the same sample data. The accuracy of the model reached 88.46% and 92.31% on the validation sample with two years and one year in advance respectively, which was better than other models. Results of the study show that our model has good accuracy in early prediction. © 2011 IEEE.</t>
  </si>
  <si>
    <t>construction industry; early warning model; financial crisis; Fisher-LDA; risk management</t>
  </si>
  <si>
    <t>2-s2.0-79960387078</t>
  </si>
  <si>
    <t>Wu R.-S., Chou P.-H.</t>
  </si>
  <si>
    <t>https://www.scopus.com/inward/record.uri?eid=2-s2.0-79958179379&amp;doi=10.1016%2fj.elerap.2010.11.002&amp;partnerID=40&amp;md5=d34da832d249bda4b59fe17e72a1c7f4</t>
  </si>
  <si>
    <t>Department of Information Management, National Chung Cheng University, No. 168 University Road, Min-Hsiung, Chia Yi 62102, Taiwan; Graduate Institute of Information Management, National Chung Cheng University, No. 168 University Road, Min-Hsiung, Chia Yi 62102, Taiwan</t>
  </si>
  <si>
    <t>Wu, R.-S., Department of Information Management, National Chung Cheng University, No. 168 University Road, Min-Hsiung, Chia Yi 62102, Taiwan; Chou, P.-H., Graduate Institute of Information Management, National Chung Cheng University, No. 168 University Road, Min-Hsiung, Chia Yi 62102, Taiwan</t>
  </si>
  <si>
    <t>The segmentation of online consumers into multiple categories can contribute to a better understanding and characterization of purchasing behavior in the electronic commerce market. Online shopping databases consist of multiple kinds of data on customer purchasing activity and demographic characteristics, as well as consumption attributes such as Internet usage and satisfaction with services. Information about customers uncovered by segmentation enables company administrators to establish good customer relations and refine their marketing strategies to match customer expectations. To achieve optimal segmentation, we developed a soft clustering method that uses a latent mixed-class membership clustering approach to classify online customers based on their purchasing data across categories. A technique derived from the latent Dirichlet allocation model is used to create the customer segments. Variational approximation is leveraged to generate estimates from the segmentation in a computationally-efficient manner. The proposed soft clustering method yields more promising results than hard clustering and greater within-segment clustering quality than the finite mixture model. © 2010 Elsevier B.V. All rights reserved.</t>
  </si>
  <si>
    <t>Clustering; Customer relationship management; Customer segmentation; Data mining; Expectation-maximization (EM) procedure; Latent class</t>
  </si>
  <si>
    <t>2-s2.0-79958179379</t>
  </si>
  <si>
    <t>Cerezo E.C., Bielsa M.M.C., Ramón M.C.</t>
  </si>
  <si>
    <t>Actuarial theory of the losses measurement by exposure to credit risk: An application to the colombian market [Teoría actuarial en la cuantificación de las pérdidas por exposición a riesgo de crédito: Una aplicación al mercado colombiano]</t>
  </si>
  <si>
    <t>Academia Revista Latinoamericana de Administracion</t>
  </si>
  <si>
    <t>https://www.scopus.com/inward/record.uri?eid=2-s2.0-80052162644&amp;partnerID=40&amp;md5=25275349f2c0356892daa5da37650426</t>
  </si>
  <si>
    <t>Universidad del Valle, Cali, Colombia; Universitat de Barcelona, Barcelona, Spain</t>
  </si>
  <si>
    <t>Cerezo, E.C., Universidad del Valle, Cali, Colombia; Bielsa, M.M.C., Universitat de Barcelona, Barcelona, Spain; Ramón, M.C., Universitat de Barcelona, Barcelona, Spain</t>
  </si>
  <si>
    <t>This paper presents the results of a study on VaR and TVaR measurement for credit risk exposure of a credit portfolio comprised of the financial debt (default to exposure) figures reported by 25 firms that belonged to the Colombia Stock Exchange General Index (IGBC) and that traded on the Colombian Stock Market in 2007. The VaR and TVaR were estimated through Aggregate Loss Distribution Approach (LDA), individual and collective risk models, Basel II approach and simulation using the Normal Distribution, Normal Power, Gamma, Beta, Bernoulli, Poisson Composite and Negative Binomial Composite. The research results indicate that VaR and TVaR estimations depend on the model and distribution that is used for measurement. The VaR estimation through Basel II approach was higher than estimates of VaR and TVaR obtained with the other models used in the research. © 2011 de Cladea.</t>
  </si>
  <si>
    <t>Basel II; Default probabilities; Individual and collective risk models; Value at risk</t>
  </si>
  <si>
    <t>2-s2.0-80052162644</t>
  </si>
  <si>
    <t>Firm financial analysis</t>
  </si>
  <si>
    <t>10.1007/978-0-85729-504-0_12</t>
  </si>
  <si>
    <t>https://www.scopus.com/inward/record.uri?eid=2-s2.0-85031912479&amp;doi=10.1007%2f978-0-85729-504-0_12&amp;partnerID=40&amp;md5=020d28c0d77ba0cc050e7fd0cce8f9c6</t>
  </si>
  <si>
    <t>Financial institutions and banks are among those industries that have relatively complete and accurate data and have first employed advanced analytic techniques on their data. Typical cases include stock investment, loan payment prediction, credit approval, bankruptcy prediction, and fraud detection. Classification is one of most extensively used data mining methods in finance and banking. To test the applicability of preceding multiple-criteria mathematical models in finance and banking, we select one model, MCQP in Chap. 9 and apply it to three financial datasets. These datasets come from three countries and represent consumer credit card application data, credit approval data, and corporation bankruptcy data. These three datasets represent different problems in finance and banking. For comparison purpose, the result of MCQP is compared with four well-know classification methods: SPSS, linear discriminant analysis (LDA), Decision Tree based See5, SVMlight, and LibSVM. © 2011, Springer-Verlag London Limited.</t>
  </si>
  <si>
    <t>2-s2.0-85031912479</t>
  </si>
  <si>
    <t>Personal credit management</t>
  </si>
  <si>
    <t>10.1007/978-0-85729-504-0_13</t>
  </si>
  <si>
    <t>https://www.scopus.com/inward/record.uri?eid=2-s2.0-85031894054&amp;doi=10.1007%2f978-0-85729-504-0_13&amp;partnerID=40&amp;md5=111545351a87948ccae5a7899f2521ad</t>
  </si>
  <si>
    <t>The most commonly used methods in predicting credit card defaulters are credit scoring models. Based on their applications in credit management, the scoring models can be classified into two categories: the first category concerns about application scores and the second category concerns behavior scores. Specifically, behavior scores are used to determine “raising or lowering the credit limit; how the account should be treated with regard to promotional or marketing decisions; and when action should be taken on a delinquent account”. Behavior scoring models utilize various techniques to identify attributes that can effectively separate credit cardholders behaviors. In this chapter, using the real-life credit card dataset, we first conduct the MCQP classification, then compare the performance of MCQP with MCLP, linear discriminant analysis (LDA), decision tree (DT), support vector machine (SVM), and neural network (NN) methods in terms of predictive accuracy. © 2011, Springer-Verlag London Limited.</t>
  </si>
  <si>
    <t>2-s2.0-85031894054</t>
  </si>
  <si>
    <t>Li B., Wang Y.</t>
  </si>
  <si>
    <t>Estimating operational risk of China's commercial bank based on LDA</t>
  </si>
  <si>
    <t>Proceedings of the International Conference on E-Business and E-Government, ICEE 2010</t>
  </si>
  <si>
    <t>10.1109/ICEE.2010.1004</t>
  </si>
  <si>
    <t>https://www.scopus.com/inward/record.uri?eid=2-s2.0-78649648360&amp;doi=10.1109%2fICEE.2010.1004&amp;partnerID=40&amp;md5=1e361f1696670cf99f7a7b341f4f09ca</t>
  </si>
  <si>
    <t>School of Economics and Managemen, Nanjing University of Aeronautics and Astronautics, Nanjing, China; School of Business, Nanjing University, Nanjing, China</t>
  </si>
  <si>
    <t>Li, B., School of Economics and Managemen, Nanjing University of Aeronautics and Astronautics, Nanjing, China; Wang, Y., School of Business, Nanjing University, Nanjing, China</t>
  </si>
  <si>
    <t>Loss Distribution Approach (LDA) is one of Advanced Measurement Approaches (AMA) for estimating operational risk. The approach first estimated the distribution of operational risk loss frequency and the distribution of loss size. Then we got the distribution of annual operational risk loss by using Monte Carlo simulation. At last we calculated the operational risk capital via the annual loss distribution. Lack of operational risk loss data for single Chinese commercial bank, this article viewed all the commercial banks of our country as a whole, and estimated operational risk of China's commercial banks by using LDA, then calculated the operational risk capital. © 2010 IEEE.</t>
  </si>
  <si>
    <t>China's commercial banks; Loss Distribution Approach (LDA); Monte Carlo simulation; Operational risk</t>
  </si>
  <si>
    <t>2-s2.0-78649648360</t>
  </si>
  <si>
    <t>Barreira R., Pryer T., Tang Q.</t>
  </si>
  <si>
    <t>A practical approach to model banking risks using loss distribution approach (LDA) in basel II framework</t>
  </si>
  <si>
    <t>Journal of Applied Economic Sciences</t>
  </si>
  <si>
    <t>https://www.scopus.com/inward/record.uri?eid=2-s2.0-77951292460&amp;partnerID=40&amp;md5=9f730e1adcbcda4c1b208c2a93be9c2a</t>
  </si>
  <si>
    <t>Department of Mathematics, Sussex University, United Kingdom</t>
  </si>
  <si>
    <t>Barreira, R., Department of Mathematics, Sussex University, United Kingdom; Pryer, T., Department of Mathematics, Sussex University, United Kingdom; Tang, Q., Department of Mathematics, Sussex University, United Kingdom</t>
  </si>
  <si>
    <t>In Basel II Capital Accord, the Advanced Measurement Approaches (AMA) is stated as one of the pillar stone methods for calculating corporate risk reserves. One of the common yet cumbersome methods is the one known as loss distribution approach (cf. [Chernobai A S, Rachev S T and Fabozzi F J, (2007)]. In this article, we present an easy to implement scheme through electronic means and discuss some of the mathematical problems we encountered in the process together with proposed solution methods and further sought on the issues.</t>
  </si>
  <si>
    <t>Basel II principles; Corporate risk; Loss distribution approach</t>
  </si>
  <si>
    <t>2-s2.0-77951292460</t>
  </si>
  <si>
    <t>Sun X., Wang Z.</t>
  </si>
  <si>
    <t>An efficient document categorization algorithm based on LDA and SFL</t>
  </si>
  <si>
    <t>2008 International Seminar on Business and Information Management, ISBIM 2008</t>
  </si>
  <si>
    <t>https://www.scopus.com/inward/record.uri?eid=2-s2.0-70349993171&amp;doi=10.1109%2fISBIM.2008.61&amp;partnerID=40&amp;md5=e8907b063d5676ccf1ce4c6101f9a72c</t>
  </si>
  <si>
    <t>School of Information Science and Engineering, Henan University of Technology, Zhengzhou, China</t>
  </si>
  <si>
    <t>Sun, X., School of Information Science and Engineering, Henan University of Technology, Zhengzhou, China; Wang, Z., School of Information Science and Engineering, Henan University of Technology, Zhengzhou, China</t>
  </si>
  <si>
    <t>With the explosive growth in the Web documents, classifying document from the large-scale document database has become one of the most active research fields in data mining communities. Thus, developing an efficient document categorization algorithm to automatically classify Web document is of great importance. In this paper, an efficient document classification algorithm with shuffled frog leaping (SFL) algorithm and linear discriminant analysis(LDA) is presented in this paper. The experimental results show that the proposed algorithm achieves much better performance than other conventional document classification algorithms. © 2008 IEEE.</t>
  </si>
  <si>
    <t>Document categorization; Linear discriminant analysis(LDA); Shuffled frog leaping (SFL) algorithm</t>
  </si>
  <si>
    <t>2-s2.0-70349993171</t>
  </si>
  <si>
    <t>Rodríguez E.J.J., Domínguez J.M.F., Marín J.L.M.</t>
  </si>
  <si>
    <t>Economic capital for operational Risk: An application using the loss distribution approach [El capital económico por riesgo operacional: Una aplicación del modelo de distribución de pérdidas]</t>
  </si>
  <si>
    <t>Revista Espanola de Financiacion y Contabilidad</t>
  </si>
  <si>
    <t>https://www.scopus.com/inward/record.uri?eid=2-s2.0-77953981504&amp;partnerID=40&amp;md5=a3291baccf69095ffc357029f769c484</t>
  </si>
  <si>
    <t>Departamento de Dirección de Empresas, Facultad de Ciencias Empresariales, Universidad Pablo de Olavide, 41013 Sevilla, Spain</t>
  </si>
  <si>
    <t>Rodríguez, E.J.J., Departamento de Dirección de Empresas, Facultad de Ciencias Empresariales, Universidad Pablo de Olavide, 41013 Sevilla, Spain; Domínguez, J.M.F., Departamento de Dirección de Empresas, Facultad de Ciencias Empresariales, Universidad Pablo de Olavide, 41013 Sevilla, Spain; Marín, J.L.M., Departamento de Dirección de Empresas, Facultad de Ciencias Empresariales, Universidad Pablo de Olavide, 41013 Sevilla, Spain</t>
  </si>
  <si>
    <t>In this paper, we apply an Advanced Measurement Approach (AMA), as the Loss Distribution Approach (LDA), for the estimation of Economic Capital for Operational Risk. We focus on the parametric characterization of both frequency and severity distributions. In particular, we conduct the stress-testing analysis on Capital at Risk (CaR), previously inferred from the aggregate loss distribution, with respect to shape and scale parameters which defi ned both probabilistic models. Likewise, we develop a sensitivity analysis on CaR considering different levels of correlation between operational risk events faced by credit institutions. As a result, the relative weight of the severity distribution, depending on the asymmetry and kurtosis, seems to be much higher than the frequency when estimating the capital charge for operational risk. Moreover, the benefi ts embodied from diversifi cation are also highlighted on the global CaR for an entity, when the existence of imperfect correlation between different frequency distributions is proved. © 2001 Asociación Española de Contabilidad y Administración de Empresas.</t>
  </si>
  <si>
    <t>Frequency distribution; Loss Distribution Approach (LDA); Operational Risk; Severity distribution; Skewness and kurtosis</t>
  </si>
  <si>
    <t>2-s2.0-77953981504</t>
  </si>
  <si>
    <t>Angela C., Bisignani R., Masala G., Micocci M.</t>
  </si>
  <si>
    <t>Advanced operational risk modelling in banks and insurance companies</t>
  </si>
  <si>
    <t>Investment Management and Financial Innovations</t>
  </si>
  <si>
    <t>https://www.scopus.com/inward/record.uri?eid=2-s2.0-78649248663&amp;partnerID=40&amp;md5=4d55ee2c10d600f41b9d5e0a84cf4427</t>
  </si>
  <si>
    <t>Angela, C.; Bisignani, R.; Masala, G.; Micocci, M.</t>
  </si>
  <si>
    <t>The aim of this paper is to measure operational risk in financial institutions when historical data are available starting from a fixed threshold. To quantify the operational risk we apply the Loss Distribution Approach (LDA), a frequency/severity approach widely used in the actuarial models. Risk measures like Value at Risk (VaR) and Expected Shortfall (ES) are used for determining the risk capital necessary to cover the operational risk. The dependence among the events in the operational risk management has been taken into account using copula functions. We employed for this purpose the Student copula, which is widely used in financial modelling. Extreme Value Theory (EVT) has been used to model the right tail of the severity of loss distributions. The Expectation and Maximization (EM) algorithm has been applied to estimate the parameters of the frequency and severity of loss distributions when only their left truncated distributions are available. We conclude then with a numerical application of the proposed model which aims at evaluating the risk capital for a single financial institution. To this scope we have used, as empirical observations, the OpData®dataset supplied by OpVantage®In order to estimate the risk capital, we calculate the Value at Risk of the simulated operational loss distribution. © Carla Angela, Rossella Bisignani, Giovanni Masala, Marco Micocci, 2009.</t>
  </si>
  <si>
    <t>Copula functions; EM algorithm; Expected shortfall; Extreme value theory; Monte carlo simulation; Operational risk; Value at risk</t>
  </si>
  <si>
    <t>2-s2.0-78649248663</t>
  </si>
  <si>
    <t>Nikolaidis N., Pitas I.</t>
  </si>
  <si>
    <t>Digital rights management of images and videos using robust replica detection techniques</t>
  </si>
  <si>
    <t>Digital Rights Management for E-Commerce Systems</t>
  </si>
  <si>
    <t>10.4018/978-1-60566-118-6.ch007</t>
  </si>
  <si>
    <t>https://www.scopus.com/inward/record.uri?eid=2-s2.0-84882468224&amp;doi=10.4018%2f978-1-60566-118-6.ch007&amp;partnerID=40&amp;md5=6b3c292320fcb9d0f3a2c6c47c543b1e</t>
  </si>
  <si>
    <t>Department of Informatics, Aristotle University of Thessaloniki, Greece</t>
  </si>
  <si>
    <t>Nikolaidis, N., Department of Informatics, Aristotle University of Thessaloniki, Greece; Pitas, I., Department of Informatics, Aristotle University of Thessaloniki, Greece</t>
  </si>
  <si>
    <t>Intellectual property rights protection and management of multimedia data is essential for the deployment of e-commerce systems involving transactions on such data. Lately, replica detection or fingerprinting has emerged as a promising approach for the rights management of multimedia data. In this chapter, a review of 2 replica detection techniques is presented. The first technique utilizes color-based descriptors, an R-tree indexing structure, and Linear Discriminant Analysis (LDA) to achieve image replica detection. The second technique is a video fingerprinting method that utilizes information about the appearances of individuals in videos along with an efficient search and matching strategy. © 2009, IGI Global.</t>
  </si>
  <si>
    <t>2-s2.0-84882468224</t>
  </si>
  <si>
    <t>Li F.C., Chen F.L., Wang G.E.</t>
  </si>
  <si>
    <t>Comparison of feature selection approaches based on the SVM classification</t>
  </si>
  <si>
    <t>2008 IEEE International Conference on Industrial Engineering and Engineering Management, IEEM 2008</t>
  </si>
  <si>
    <t>https://www.scopus.com/inward/record.uri?eid=2-s2.0-62749201416&amp;doi=10.1109%2fIEEM.2008.4737899&amp;partnerID=40&amp;md5=2fbac6ceaab13f845a65c25d27e3bddd</t>
  </si>
  <si>
    <t>Department of Industrial Engineering and Engineering Management, University of Tsing Hua, Hsinchu, Taiwan; Department of Information and Management, Junior Medical College of Jen-Teh, Miaoli city, Taiwan</t>
  </si>
  <si>
    <t>Li, F.C., Department of Industrial Engineering and Engineering Management, University of Tsing Hua, Hsinchu, Taiwan; Chen, F.L., Department of Industrial Engineering and Engineering Management, University of Tsing Hua, Hsinchu, Taiwan; Wang, G.E., Department of Information and Management, Junior Medical College of Jen-Teh, Miaoli city, Taiwan</t>
  </si>
  <si>
    <t>The credit scoring has been regarded as a critical topic. Creating an effective classificatory model will objectively help managers instead of intuitive experience. This study proposed four strategies combining with the SVM (support vector machine) classifier for features selection that retains sufficient information for classification purpose. Different features preprocessing steps were constructed with four strategies of conventional Linear discriminate analysis (LDA), Decision tree, Rough set and F-score models to optimize feature space by removing both irrelevant and redundant features. The accuracy of four models are compared and nonparametric Wilcoxon signed rank test was held to show the significant difference between these models. Our results suggest that hybrid credit scoring models can mostly classify the applicants as either good or bad clients that are robust and effective in finding optimal subsets and are a promising method to the fields of data mining. © 2008 IEEE.</t>
  </si>
  <si>
    <t>Decision tree; F-score; Linear discriminate analysis; Rough set; Support vector machine</t>
  </si>
  <si>
    <t>2-s2.0-62749201416</t>
  </si>
  <si>
    <t>Heilemann U., Schuhr R.</t>
  </si>
  <si>
    <t>On the Evolution of German business cycles 1958-2004: Results of a dynamic linear discriminant analysis [Zur evolution des Deutschen konjunkturzyklus 1958-2004: Ergebnisse einer dynamischen diskriminanzanalyse]</t>
  </si>
  <si>
    <t>https://www.scopus.com/inward/record.uri?eid=2-s2.0-49949099283&amp;partnerID=40&amp;md5=de73c1b01008529f14e86b3ddab1ced0</t>
  </si>
  <si>
    <t>Institut für Empirische Wirtschaftsforschung (IEW), Universität Leipzig, Marschnerstraße 31, 04109 Leipzig, Germany</t>
  </si>
  <si>
    <t>Heilemann, U., Institut für Empirische Wirtschaftsforschung (IEW), Universität Leipzig, Marschnerstraße 31, 04109 Leipzig, Germany; Schuhr, R., Institut für Empirische Wirtschaftsforschung (IEW), Universität Leipzig, Marschnerstraße 31, 04109 Leipzig, Germany</t>
  </si>
  <si>
    <t>This paper examines changes of the (West) German business cycle from 1958 to 2004. It starts with a multivariate linear discriminant analysis (LDA) based decomposition of the cycle into 4 phases (upswing, upper turning point, downswing, lower turning point). After examining intercyclical changes of the cycle, i.e. changes of the weights of the 12 macroeconomic variables employed for classification, the question of intra-cyclical changes is addressed. This is done by using DLDA, a new dynamic variant of LDA which exploits the rime series character of the data used to analyse changes of the multivariate structure of the cycle. The DLDA results exemplify that the transition from one to the next phase is much smoother and more continuous than might be expected. Within the sample examined these movements vary as well as the weights attributed to the classifying variables. In a methodological perspective DLDA turns out to be a promising broadening of classification methods. ,.</t>
  </si>
  <si>
    <t>2-s2.0-49949099283</t>
  </si>
  <si>
    <t>Weigand P.</t>
  </si>
  <si>
    <t>Investigation of periodical instabilities of confined turbulent swirl flames with laser based measurement techniques [Untersuchungen Periodischer Instabilitäten von Eingeschlossenen Turbulenten Drallflammen mit Lasermessverfahren]</t>
  </si>
  <si>
    <t>DLR Deutsches Zentrum fur Luft- und Raumfahrt e.V. - Forschungsberichte</t>
  </si>
  <si>
    <t>https://www.scopus.com/inward/record.uri?eid=2-s2.0-44049106391&amp;partnerID=40&amp;md5=c39f242848997a0c509f5433c1ce29bb</t>
  </si>
  <si>
    <t>Institut für Verbrennungstechnik, DLR, Stuttgart, Germany</t>
  </si>
  <si>
    <t>Weigand, P., Institut für Verbrennungstechnik, DLR, Stuttgart, Germany</t>
  </si>
  <si>
    <t>Swirl flames tend under certain operating conditions to exhibit strong pressure oscillations known as "thermo-acoustic oscillations". In this thesis a non-premixed, globally lean swirl flame that was doseto industrial gas turbine design, was investigated with phase-resolution over an oscillation cycle using different laser based measurement techniques. Microphone probes were used to characterize the acoustic behaviour of the flame. Measurement of the Laser induced fluore-scence of the CH-radical provided information of the structure of the flame zone and of the varying position and intensity of the heat release rate. The velocity field was measured by 3D Laser Doppler Anemometry and analysed with phase resolution. For the first time spontaneous Laser Raman Scattering was applied phase-resolved in an oscillating swirl flame to gain quantitatively correlated information of the concentrations of the main species, the temperature and the mixture fraction. The results give for the first time a quantitative insight of the changes and interactions in an oscillating swirl flame during an oscillation cycle. The data are so far unique with respect to the quantity and quality of the measured data and are thus of high value for the validation of numerical simulation programs.</t>
  </si>
  <si>
    <t>Combustion instability; Laser measurement; LDA; LIF; Raman; Swirl flame; Thermo-acoustic</t>
  </si>
  <si>
    <t>2-s2.0-44049106391</t>
  </si>
  <si>
    <t>Degen M., Embrechts P., Lambrigger D.D.</t>
  </si>
  <si>
    <t>The quantitative modeling of operational risk: Between G-and-H and EVT</t>
  </si>
  <si>
    <t>ASTIN Bulletin</t>
  </si>
  <si>
    <t>https://www.scopus.com/inward/record.uri?eid=2-s2.0-37449015103&amp;doi=10.2143%2fAST.37.2.2024067&amp;partnerID=40&amp;md5=10b100bfc6a261e184629c2e0a7dc71e</t>
  </si>
  <si>
    <t>Department of Mathematics, ETH Zurich, 8092 Zurich, Switzerland</t>
  </si>
  <si>
    <t>Degen, M., Department of Mathematics, ETH Zurich, 8092 Zurich, Switzerland; Embrechts, P., Department of Mathematics, ETH Zurich, 8092 Zurich, Switzerland; Lambrigger, D.D., Department of Mathematics, ETH Zurich, 8092 Zurich, Switzerland</t>
  </si>
  <si>
    <t>Operational risk has become an important risk component in the banking and insurance world. The availability of (few) reasonable data sets has given some authors the opportunity to analyze operational risk data and to propose different models for quantification. As proposed in Dutta and Perry [12], the parametric g-and-h distribution has recently emerged as an interesting candidate. In our paper, we discuss some fundamental properties of the g-and-h distribution and their link to extreme value theory (EVT). We show that for the g-and-h distribution, convergence of the excess distribution to the generalized Pareto distribution (GPD) is extremely slow and therefore quantile estimation using EVT may lead to inaccurate results if data are well modeled by a g-and-h distribution. We further discuss the subadditivity property of Value-at-Risk (VaR) for g-and-h random variables and show that for reasonable g and h parameter values, superadditivity may appear when estimating high quantiles. Finally, we look at the g-and-h distribution in the one-claim-causes-ruin paradigm. © 2007 by Astin Bulletin. All rights reserved.</t>
  </si>
  <si>
    <t>Extreme value theory; G-and-h distribution; Hill estimator; LDA; Operational risk; Peaks over threshold; Second order regular variation; Subadditivity; Value-at-risk</t>
  </si>
  <si>
    <t>2-s2.0-37449015103</t>
  </si>
  <si>
    <t>Barber T., Beves C., Diasinos S., Doig G., Leonardi E., Neely A.</t>
  </si>
  <si>
    <t>Studies of ground effect automotive aerodynamics</t>
  </si>
  <si>
    <t>APR.</t>
  </si>
  <si>
    <t>https://www.scopus.com/inward/record.uri?eid=2-s2.0-34249692038&amp;partnerID=40&amp;md5=68c45f1d5df19cb37294105085a74c9a</t>
  </si>
  <si>
    <t>University of New South Wales, Australia; Australian Defence Force Academy, University of New South Wales, Australia</t>
  </si>
  <si>
    <t>Barber, T., University of New South Wales, Australia; Beves, C., University of New South Wales, Australia; Diasinos, S., University of New South Wales, Australia; Doig, G., University of New South Wales, Australia; Leonardi, E., University of New South Wales, Australia; Neely, A., Australian Defence Force Academy, University of New South Wales, Australia</t>
  </si>
  <si>
    <t>A purpose-designed wind tunnel and moving ground, specifically for ground effect studies using laser diagnostics, has been constructed in the University of New South Wales' (UNSW) Advanced Fluid Dynamics Laboratory. The tunnel and moving ground speeds are powered independently through the use of AC motors and variable frequency controllers. Models are generally manufactured from acrylic to allow a laser sheet to pass through them for flow visualization and Particle Image Velocimetry (PIV) measurements. A three-dimensional Laser Doppler Anemometry (LDA) system, operating in backscatter mode, is also used to take coincident measurements for the ground effect study. The system employs a 5W ion argon laser producing three pairs of specific wavelength beams and a Bragg cell that produces a frequency shift in one of each of the pair of beams, allowing directional ambiguity to be resolved.</t>
  </si>
  <si>
    <t>2-s2.0-34249692038</t>
  </si>
  <si>
    <t>Ye J., Xiong T., Li Q., Janardan R., Bi J., Cherkassky V., Kambhamettu C.</t>
  </si>
  <si>
    <t>Efficient model selection for regularized linear discriminant analysis</t>
  </si>
  <si>
    <t>10.1145/1183614.1183691</t>
  </si>
  <si>
    <t>https://www.scopus.com/inward/record.uri?eid=2-s2.0-34547621415&amp;doi=10.1145%2f1183614.1183691&amp;partnerID=40&amp;md5=8ecfb82c6bca6cb215f8474ff0f35cee</t>
  </si>
  <si>
    <t>Arizona State University, Tempe, AZ 85287, United States; University of Minnesota, Minneapolis, MN 55455, United States; Western Kentucky University, Bowling Green, KY 42101, United States; CAD Group, Siemens Medical Solutions, Inc., Malvern, PA 19355, United States; University of Delaware, Newark, DE 19716, United States</t>
  </si>
  <si>
    <t>Ye, J., Arizona State University, Tempe, AZ 85287, United States; Xiong, T., University of Minnesota, Minneapolis, MN 55455, United States; Li, Q., Western Kentucky University, Bowling Green, KY 42101, United States; Janardan, R., University of Minnesota, Minneapolis, MN 55455, United States; Bi, J., CAD Group, Siemens Medical Solutions, Inc., Malvern, PA 19355, United States; Cherkassky, V., University of Minnesota, Minneapolis, MN 55455, United States; Kambhamettu, C., University of Delaware, Newark, DE 19716, United States</t>
  </si>
  <si>
    <t>Classical Linear Discriminant Analysis (LDA) is not applicable for small sample size problems due to the singularity of the scatter matrices involved. Regularized LDA (RLDA) provides a simple strategy to overcome the singularity problem by applying a regularization term, which is commonly estimated via cross-validation from a set of candidates. However, cross-validation may be computationally prohibitive when the candidate set is large. An efficient algorithm for RLDA is presented that computes the optimal transformation of RLDA for a large set of parameter candidates, with approximately the same cost as running RLDA a small number of times. Thus it facilitates efficient model selection for RLDA.An intrinsic relationship between RLDA and Uncorrelated LDA (ULDA), which was recently proposed for dimension reduction and classification is presented. More specifically, RLDA is shown to approach ULDA when the regularization value tends to zero. That is, RLDA without any regularization is equivalent to ULDA. It can be further shown that ULDA maps all data points from the same class to a common point, under a mild condition which has been shown to hold for many high-dimensional datasets. This leads to the overfitting problem in ULDA, which has been observed in several applications. Thetheoretical analysis presented provides further justification for the use of regularization in RLDA. Extensive experiments confirm the claimed theoretical estimate of efficiency. Experiments also show that, for a properly chosen regularization parameter, RLDA performs favorably in classification, in comparison with ULDA, as well as other existing LDA-based algorithms and Support Vector Machines (SVM). Copyright 2006 ACM.</t>
  </si>
  <si>
    <t>Dimension reduction; Linear discriminant analysis; Model selection; Regularization</t>
  </si>
  <si>
    <t>2-s2.0-34547621415</t>
  </si>
  <si>
    <t>Kumar K., Bhattacharya S.</t>
  </si>
  <si>
    <t>Artificial neural network vs linear discriminant analysis in credit ratings forecast: A comparative study of prediction performances</t>
  </si>
  <si>
    <t>Review of Accounting and Finance</t>
  </si>
  <si>
    <t>10.1108/14757700610686426</t>
  </si>
  <si>
    <t>https://www.scopus.com/inward/record.uri?eid=2-s2.0-84992933570&amp;doi=10.1108%2f14757700610686426&amp;partnerID=40&amp;md5=e12a324a4612c95e6679256cb111428a</t>
  </si>
  <si>
    <t>Bond University, Queensland, Australia; Department of Business Administration, Alaska Pacific University, Anchorage, Alaska, United States</t>
  </si>
  <si>
    <t>Kumar, K., Bond University, Queensland, Australia; Bhattacharya, S., Department of Business Administration, Alaska Pacific University, Anchorage, Alaska, United States</t>
  </si>
  <si>
    <t>Purpose The purpose of this paper is to perform a comparative study of prediction performances of an artificial neutral network (ANN) model against a linear prediction model like a linear discriminant analysis (LDA) with regards to forecasting corporate credit ratings from financial statement data. Design/methodology/approach The ANN model used in the study is a fully connected back-propagation model with three layers of neurons. The paper uses a comparative approach whereby two prediction models – one based on ANN and the other based on LDA are developed using identically partitioned data set. Findings The study found that the ANN model comprehensively outperformed the LDA model in both training and test partitions of the data set. While the LDA model may have been hindered by omitted variables; this actually lends further credence to the ANN model showing that the latter is more robust in dealing with missing data. Research limitations/implications A possible drawback in the model implementation probably lies in the selection of the various accounting ratios. Perhaps future replications of this study should look more carefully at choosing the ratios after duly addressing the problems of collinearity and duplications more rigorously. Practical implications The findings of this study imply that since ANN models can better deal with complex data sets and do not require restraining assumptions like linearity and normality, it may be overall a better approach in corporate credit rating forecasts that uses large financial data sets. Originality/value This study brings out the effectiveness of non-linear pattern learning models as compared to linear ones in forecasts of financial solvency. This goes on to further highlight the practical importance of the new breed of computational tools available to techno-savvy financial analysts and also to the providers of corporate credit. © 2006, Emerald Group Publishing Limited. All rights reserved.</t>
  </si>
  <si>
    <t>Credit rating; Financial analysis; Forecasting; Neutral nets; Pattern recognition</t>
  </si>
  <si>
    <t>2-s2.0-84992933570</t>
  </si>
  <si>
    <t>Alexander C.</t>
  </si>
  <si>
    <t>Assessment of operational risk capital</t>
  </si>
  <si>
    <t>Risk Management: Challenge and Opportunity</t>
  </si>
  <si>
    <t>10.1007/3-540-26993-2_14</t>
  </si>
  <si>
    <t>https://www.scopus.com/inward/record.uri?eid=2-s2.0-84892819352&amp;doi=10.1007%2f3-540-26993-2_14&amp;partnerID=40&amp;md5=995f1c2dafc47f80d6c64c07f30dd8f9</t>
  </si>
  <si>
    <t>ISMA Center, Business School, University of Reading, United Kingdom</t>
  </si>
  <si>
    <t>Alexander, C., ISMA Center, Business School, University of Reading, United Kingdom</t>
  </si>
  <si>
    <t>Operational risk has been defined by the Basel Committee as 'the risk of financial loss resulting from inadequate or failed internal processes, people and systems or from external events' (Basle Committee 2001). It includes legal risk, but not reputational risk (where decline in the firm's value is linked to a damaged reputation) or strategic risk (where, for example, a loss results from a misguided business decision). The Basel Committee defines seven distinct types of operational risk: Internal Fraud; External Fraud; Employment Practices &amp; Workplace Safety; Clients, Products &amp; Business Practices; Damage to Physical Assets; Business Disruption &amp; System Failures; Execution, Delivery &amp; Process Management. Detailed definitions of each risk type are given in Annex 2 of the Basel working paper on operational risks. Recent global trends in financial markets have increased many types of operational risks. De-regulation of financial firms has allowed the rapid growth of new companies, some of which have dubious accountancy and other practices, and subsequently we have witnessed a marked increase in company fraud. For example, the success of Enron arose from deregulation of energy market in US in early 1990's. Information technology and systems risks have grown along with our increasing reliance on technology. Concentration of key financial services into a single geographical location, such as custody services in the World Trade Center, increases operational risks arising from damage to physical assets. Several operational risks arise from the increased complexity of financial instruments, where banks now offer highly structured products having access to wide range of asset classes across the world. With more complex instruments there is much less transparency in the trading, and an increase in several operational risks: systems risks because of the reliance on new and complex systems; products and business practice risks because of the danger of mis-pricing and mis-selling these products; and 'human' risks in general because now only a few experienced people understand the systems and the products. With de-regulation of the industry, new risks have been acquired through expanded trading in capital markets. But capitalization, as a whole, decreased during the 70s and the early 80s and some individual banks, if not national banking industries, became highly vulnerable. As a result, supervision and regulation of financial firms has extended capital adequacy requirements to cover more types of risks. The first Basel Accord in 1988 covered only credit risks in the banking book; the Basel 1 Amendment in 1996 extended this to market risks in the trading book; and now the new Basel 2 Accord that will be adopted by all G10 - and many other - countries in 2007 will refine credit risk assessments so they become more risk sensitive, and extend the calculation of risk capital to include operational risks. Also in Basel 2, minimum solvency ratios will now be applied to asset management and brokerage subsidiaries, and well as to traditional banking operations. The generic approach for risk sensitive operational risk capital assessments is termed the 'Advanced Measurement Approach' (AMA). Why should financial firms adopt an AMA? Notwithstanding regulatory pressures to use - or not to use 1 - AMA for operational risk capital, it is not yet clear whether this more 'risksensitive' approach will in fact provide risk capital estimates that are less than those based on simple rules. In fact, the simple 'internal measurement approach' (IMA) in which loss severity is not random, will certainly lead to much lower capital charges than the 'loss distribution approach' (LDA). But minimizing regulatory risk capital is, for the most part, just an academic game. Minimum solvency ratios are not binding constraints for most large banks, where regulatory risk capital estimation is simply a chore. More important for most listed firms is their credit rating, and rating agencies certainly regard capitalization as one important element of the firm value. Also important is the reputation of the firm, and an AMA may be particularly important for banks that, under the new Basel 2 rules for pillar 3, will need to disclose details of their quantitative risk management methodologies. With continuing de-regulation in financial markets, many new companies have experienced rapid growth on the back of dubious accountancy practices. The consequent spate of large scale company frauds - Enron being one particularly important example - has led to new legislation in the US with the Sarbannes-Oxley Act of 2002 now holding senior company executives personally liable for the accuracy of corporate disclosures. Effective and reliable operational risk management has now become the key to legal indemnity and, whilst some senior executives may be satisfied with no more than qualitative control self-assessments, the more prudent of these will invest in an operational risk assessment framework that is based on the best industry practice. Some AMA, aiming to provide maximum flexibility in model design, offer many functional forms for frequency and severity distributions. Users are faced with many modeling decisions, but may have little guidance on how the type and source of data should influence their choice. The result can be a complex and expensive system that lacks transparency. Moreover, in order to deal with the diverse data types and sources that are characteristic of an operational risk quantification, these systems often resort to ad hoc procedures. This chapter will argue that though understanding the main determinants of AMA model risk and the proper methods for dealing with diverse sources and types of data, the precise form of the AMA model can be specified. An AMA methodology should be 'data-oriented', in the sense that the model should be de-termined by the type and source of data used. These data can be in the form of risk self-assessments or historical loss experiences (or 'near misses') and be obtained from internal or external sources. Conversely, the design of risk self-assessments, the internal loss experience database and the information required from external data consortiums are each influenced by the design of the AMA model that they will serve. It is therefore essential to understand the AMA model design at the earliest possible stage of designing and implementing an operational risk assessment framework. The outline of the chapter is as follows: the first section outlines the models used for computing operational risk capital (ORC) as the Value-at-Risk metric of a total operational loss distribution. For a given percentile and risk horizon, component ORC estimates are determined by the granularity of calculation chosen. Then these are aggregated over all business lines and operational risk types to obtain the total ORC estimate. The second section discusses issues surrounding operational loss data and the third section focuses on aggregating different operational risks to obtain the total ORC, and aggregating operational risks with market and credit risks to obtain the total risk capital for the firm. The last section summarizes and concludes.</t>
  </si>
  <si>
    <t>2-s2.0-84892819352</t>
  </si>
  <si>
    <t>Sun D., Wu L.</t>
  </si>
  <si>
    <t>Face recognition using orthonormal discriminant subspace method</t>
  </si>
  <si>
    <t>Proceedings of the International Conference on Active Media Technology</t>
  </si>
  <si>
    <t>https://www.scopus.com/inward/record.uri?eid=2-s2.0-0141882870&amp;partnerID=40&amp;md5=365fc667d8d8b9a2bfc6b868f388c30a</t>
  </si>
  <si>
    <t>Multimedia Research Center, Department of Radio Engineering, Southeast University, Nanjing 210096, China</t>
  </si>
  <si>
    <t>Sun, D., Multimedia Research Center, Department of Radio Engineering, Southeast University, Nanjing 210096, China; Wu, L., Multimedia Research Center, Department of Radio Engineering, Southeast University, Nanjing 210096, China</t>
  </si>
  <si>
    <t>The coordinate axes of the feature space of linear discriminant analysis(LDA) are not orthonormal, and LDA's performance is often affected by the variance of train set. In this paper, We put forward an orthonormal version, named orthonormal component discriminant analysis(OCDA), which does not increase computational time obviously. The experiment on Yale and ORL database shows that OCDA is reliable and has a superior recognition rate.</t>
  </si>
  <si>
    <t>2-s2.0-0141882870</t>
  </si>
  <si>
    <t>Wei E., Farson D., Richardson R., Ludewig H.</t>
  </si>
  <si>
    <t>Detection of weld surface porosity by statistical analysis of arc current in gas metal arc welding</t>
  </si>
  <si>
    <t>Journal of Manufacturing Processes</t>
  </si>
  <si>
    <t>10.1016/S1526-6125(01)70033-3</t>
  </si>
  <si>
    <t>https://www.scopus.com/inward/record.uri?eid=2-s2.0-84866077199&amp;doi=10.1016%2fS1526-6125%2801%2970033-3&amp;partnerID=40&amp;md5=1c855ad960b58c8897820c47c9895035</t>
  </si>
  <si>
    <t>Ohio State University, Columbus, OH, United States; Caterpillar Inc., Peoria, IL, United States</t>
  </si>
  <si>
    <t>Wei, E., Ohio State University, Columbus, OH, United States; Farson, D., Ohio State University, Columbus, OH, United States; Richardson, R., Ohio State University, Columbus, OH, United States; Ludewig, H., Caterpillar Inc., Peoria, IL, United States</t>
  </si>
  <si>
    <t>Fillet welds were made using the gas metal arc welding (GMAW) process with various parameter settings while arc voltage, arc current, and wire feed speed signals were recorded. Porosity was induced in some welds by excessive contact tip-to-work distance or low shielding gas flow rate. Welds were visually inspected for porosity and classified as porous or nonporous, and the arc current power spectral density (PSD) was calculated from the recorded values. Arc voltage, the 0 Hz arc current PSD component, arc current PSD components from 20 Hz to 40 Hz, and wire feed speed comprised the predictor group for linear discriminant analysis (LDA). This discriminator was called the "universal predictor" because it was designed to be independent of voltage and wire speed settings within a specified range. Arc current PSD components from 20 Hz to 40 Hz, wire feed speed, and the 0 Hz current PSD component comprised the predictor group for a second series of voltage-specific porosity detectors. It was found that the universal discriminator was about as accurate as discriminators formulated specifically for each voltage level. Copyright © 2012 Elsevier B.V.</t>
  </si>
  <si>
    <t>GMAW; Linear discriminant analysis; Quality monitoring; Weld porosity</t>
  </si>
  <si>
    <t>2-s2.0-84866077199</t>
  </si>
  <si>
    <t>Elsasser N., Mac T., Maetschke O., Wulfhorst B.</t>
  </si>
  <si>
    <t>Development of measurement techniques for analyzing cotton combing processes [Entwicklung von Messtechniken zur Analyse des Baumwollkämmprozesses]</t>
  </si>
  <si>
    <t>Melliand Textilberichte/International Textile Reports</t>
  </si>
  <si>
    <t>https://www.scopus.com/inward/record.uri?eid=2-s2.0-26944459219&amp;partnerID=40&amp;md5=4a5ccd81b9de23175714d71e5f1a5447</t>
  </si>
  <si>
    <t>Institut für Textiltechnik der RWTH (ITA), Aachen, Germany; Institut fur Textitechnik, Aachen, Germany</t>
  </si>
  <si>
    <t>Elsasser, N., Institut für Textiltechnik der RWTH (ITA), Aachen, Germany, Institut fur Textitechnik, Aachen, Germany; Mac, T., Institut für Textiltechnik der RWTH (ITA), Aachen, Germany, Institut fur Textitechnik, Aachen, Germany; Maetschke, O., Institut für Textiltechnik der RWTH (ITA), Aachen, Germany, Institut fur Textitechnik, Aachen, Germany; Wulfhorst, B., Institut für Textiltechnik der RWTH (ITA), Aachen, Germany, Institut fur Textitechnik, Aachen, Germany</t>
  </si>
  <si>
    <t>The measurement techniques described in this article can be used in the development of cotton combing machines to analyze, control and optimize the processes involved. The emphasis is on the high-speed video method and laser Doppler anemometry (LDA). The configurations and operating modes of LDA systems are discussed and the sensors, cameras and lamps used in LDA measurements are indicated. Numerous data on the effects of various machine and material parameters on the combing process are reviewed.</t>
  </si>
  <si>
    <t>2-s2.0-26944459219</t>
  </si>
  <si>
    <t>Serrano-Cinca C.</t>
  </si>
  <si>
    <t>Self organizing neural networks for financial diagnosis</t>
  </si>
  <si>
    <t>10.1016/0167-9236(95)00033-X</t>
  </si>
  <si>
    <t>https://www.scopus.com/inward/record.uri?eid=2-s2.0-0030190036&amp;doi=10.1016%2f0167-9236%2895%2900033-X&amp;partnerID=40&amp;md5=ac741f31087aa1684c5b8e5ba014b8fc</t>
  </si>
  <si>
    <t>Depto. de Contabilidad y Finanzas, Fac. Cie. Economicas y Empresariales, Universidad de Zaragoza, Zaragoza, Spain; Gran Vía 2, 50005 Zaragoza, Spain</t>
  </si>
  <si>
    <t>Serrano-Cinca, C., Depto. de Contabilidad y Finanzas, Fac. Cie. Economicas y Empresariales, Universidad de Zaragoza, Zaragoza, Spain, Gran Vía 2, 50005 Zaragoza, Spain</t>
  </si>
  <si>
    <t>A complete Decision Support System (DSS) for financial diagnosis based on Self Organizing Feature Maps (SOFM) is described. This is a neural network model which, on the basis of the information contained in a multidimensional space -in the case exposed, financial ratios - generates a space of lesser dimensions. In this way, similar input patterns - in the case exposed, companies - are represented close to one another on a map. The neural network has been complemented and compared with multivariate statistical models such as Linear Discriminant Analysis (LDA), as well as with neural models such as the Multilayer Perceptron (MLP). As the principal advantage, this DSS provides a complete analysis which goes beyond that of the traditional models based on the construction of a solvency indicator also known as Z score, without renouncing simplicity for the final decision maker.</t>
  </si>
  <si>
    <t>Bankruptcy prediction; Financial diagnosis; Kohonen maps; Neural networks; Self organizing feature maps</t>
  </si>
  <si>
    <t>2-s2.0-0030190036</t>
  </si>
  <si>
    <t>business_allthree</t>
  </si>
  <si>
    <t>BUSINESS_MGMT ONLY</t>
  </si>
  <si>
    <t>partofset_allthree</t>
  </si>
  <si>
    <t>partofset_topicmodel</t>
  </si>
  <si>
    <t>partofset_topicmodel_latentdiricht</t>
  </si>
  <si>
    <t>business_topicmodel</t>
  </si>
  <si>
    <t>business_topicmodel_latentdir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</si>
</sst>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rial"/>
      <family val="2"/>
    </font>
    <font>
      <sz val="12"/>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7" fontId="0" fillId="0" borderId="0" xfId="0" applyNumberFormat="1"/>
    <xf numFmtId="16" fontId="0" fillId="0" borderId="0" xfId="0" applyNumberFormat="1"/>
    <xf numFmtId="0" fontId="0" fillId="33" borderId="0" xfId="0" applyFill="1"/>
    <xf numFmtId="17" fontId="0" fillId="33" borderId="0" xfId="0" applyNumberFormat="1" applyFill="1"/>
    <xf numFmtId="14" fontId="0" fillId="33" borderId="0" xfId="0" applyNumberFormat="1" applyFill="1"/>
    <xf numFmtId="16" fontId="0" fillId="33" borderId="0" xfId="0" applyNumberFormat="1" applyFill="1"/>
    <xf numFmtId="18" fontId="0" fillId="0" borderId="0" xfId="0" applyNumberFormat="1"/>
    <xf numFmtId="0" fontId="0" fillId="34" borderId="0" xfId="0" applyFill="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Total articles; topic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v>Social Sciences</c:v>
          </c:tx>
          <c:spPr>
            <a:ln w="28575" cap="rnd">
              <a:solidFill>
                <a:schemeClr val="tx1"/>
              </a:solidFill>
              <a:round/>
            </a:ln>
            <a:effectLst/>
          </c:spPr>
          <c:marker>
            <c:symbol val="none"/>
          </c:marker>
          <c:dLbls>
            <c:dLbl>
              <c:idx val="12"/>
              <c:layout>
                <c:manualLayout>
                  <c:x val="-5.0540650584417222E-2"/>
                  <c:y val="-6.09838874307378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12-4044-BF1A-B145BD592BCB}"/>
                </c:ext>
              </c:extLst>
            </c:dLbl>
            <c:dLbl>
              <c:idx val="13"/>
              <c:layout>
                <c:manualLayout>
                  <c:x val="-6.3649156033363435E-2"/>
                  <c:y val="-7.684018664333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12-4044-BF1A-B145BD592BCB}"/>
                </c:ext>
              </c:extLst>
            </c:dLbl>
            <c:dLbl>
              <c:idx val="15"/>
              <c:layout>
                <c:manualLayout>
                  <c:x val="-5.5600604244833214E-2"/>
                  <c:y val="-5.17246281714786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7C-41D7-8E71-11DB6C3A77B6}"/>
                </c:ext>
              </c:extLst>
            </c:dLbl>
            <c:dLbl>
              <c:idx val="16"/>
              <c:layout>
                <c:manualLayout>
                  <c:x val="-7.7505407832105883E-2"/>
                  <c:y val="-5.63542578011081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7C-41D7-8E71-11DB6C3A77B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graph!$A$7:$A$25</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graph!$B$7:$B$25</c:f>
              <c:numCache>
                <c:formatCode>General</c:formatCode>
                <c:ptCount val="19"/>
                <c:pt idx="0">
                  <c:v>1</c:v>
                </c:pt>
                <c:pt idx="1">
                  <c:v>0</c:v>
                </c:pt>
                <c:pt idx="2">
                  <c:v>0</c:v>
                </c:pt>
                <c:pt idx="3">
                  <c:v>2</c:v>
                </c:pt>
                <c:pt idx="4">
                  <c:v>3</c:v>
                </c:pt>
                <c:pt idx="5">
                  <c:v>1</c:v>
                </c:pt>
                <c:pt idx="6">
                  <c:v>0</c:v>
                </c:pt>
                <c:pt idx="7">
                  <c:v>3</c:v>
                </c:pt>
                <c:pt idx="8">
                  <c:v>12</c:v>
                </c:pt>
                <c:pt idx="9">
                  <c:v>12</c:v>
                </c:pt>
                <c:pt idx="10">
                  <c:v>29</c:v>
                </c:pt>
                <c:pt idx="11">
                  <c:v>61</c:v>
                </c:pt>
                <c:pt idx="12">
                  <c:v>59</c:v>
                </c:pt>
                <c:pt idx="13">
                  <c:v>63</c:v>
                </c:pt>
                <c:pt idx="14">
                  <c:v>93</c:v>
                </c:pt>
                <c:pt idx="15">
                  <c:v>85</c:v>
                </c:pt>
                <c:pt idx="16">
                  <c:v>140</c:v>
                </c:pt>
                <c:pt idx="17">
                  <c:v>212</c:v>
                </c:pt>
                <c:pt idx="18">
                  <c:v>228</c:v>
                </c:pt>
              </c:numCache>
            </c:numRef>
          </c:val>
          <c:smooth val="0"/>
          <c:extLst>
            <c:ext xmlns:c16="http://schemas.microsoft.com/office/drawing/2014/chart" uri="{C3380CC4-5D6E-409C-BE32-E72D297353CC}">
              <c16:uniqueId val="{00000000-29C2-48B2-8DC7-3E91E67C0AA6}"/>
            </c:ext>
          </c:extLst>
        </c:ser>
        <c:ser>
          <c:idx val="1"/>
          <c:order val="1"/>
          <c:tx>
            <c:v>"Business / Management"</c:v>
          </c:tx>
          <c:spPr>
            <a:ln w="2857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B37C-41D7-8E71-11DB6C3A77B6}"/>
                </c:ext>
              </c:extLst>
            </c:dLbl>
            <c:dLbl>
              <c:idx val="1"/>
              <c:delete val="1"/>
              <c:extLst>
                <c:ext xmlns:c15="http://schemas.microsoft.com/office/drawing/2012/chart" uri="{CE6537A1-D6FC-4f65-9D91-7224C49458BB}"/>
                <c:ext xmlns:c16="http://schemas.microsoft.com/office/drawing/2014/chart" uri="{C3380CC4-5D6E-409C-BE32-E72D297353CC}">
                  <c16:uniqueId val="{0000000C-B37C-41D7-8E71-11DB6C3A77B6}"/>
                </c:ext>
              </c:extLst>
            </c:dLbl>
            <c:dLbl>
              <c:idx val="2"/>
              <c:delete val="1"/>
              <c:extLst>
                <c:ext xmlns:c15="http://schemas.microsoft.com/office/drawing/2012/chart" uri="{CE6537A1-D6FC-4f65-9D91-7224C49458BB}"/>
                <c:ext xmlns:c16="http://schemas.microsoft.com/office/drawing/2014/chart" uri="{C3380CC4-5D6E-409C-BE32-E72D297353CC}">
                  <c16:uniqueId val="{0000000D-B37C-41D7-8E71-11DB6C3A77B6}"/>
                </c:ext>
              </c:extLst>
            </c:dLbl>
            <c:dLbl>
              <c:idx val="3"/>
              <c:delete val="1"/>
              <c:extLst>
                <c:ext xmlns:c15="http://schemas.microsoft.com/office/drawing/2012/chart" uri="{CE6537A1-D6FC-4f65-9D91-7224C49458BB}"/>
                <c:ext xmlns:c16="http://schemas.microsoft.com/office/drawing/2014/chart" uri="{C3380CC4-5D6E-409C-BE32-E72D297353CC}">
                  <c16:uniqueId val="{0000000A-B37C-41D7-8E71-11DB6C3A77B6}"/>
                </c:ext>
              </c:extLst>
            </c:dLbl>
            <c:dLbl>
              <c:idx val="4"/>
              <c:delete val="1"/>
              <c:extLst>
                <c:ext xmlns:c15="http://schemas.microsoft.com/office/drawing/2012/chart" uri="{CE6537A1-D6FC-4f65-9D91-7224C49458BB}"/>
                <c:ext xmlns:c16="http://schemas.microsoft.com/office/drawing/2014/chart" uri="{C3380CC4-5D6E-409C-BE32-E72D297353CC}">
                  <c16:uniqueId val="{00000009-B37C-41D7-8E71-11DB6C3A77B6}"/>
                </c:ext>
              </c:extLst>
            </c:dLbl>
            <c:dLbl>
              <c:idx val="5"/>
              <c:delete val="1"/>
              <c:extLst>
                <c:ext xmlns:c15="http://schemas.microsoft.com/office/drawing/2012/chart" uri="{CE6537A1-D6FC-4f65-9D91-7224C49458BB}"/>
                <c:ext xmlns:c16="http://schemas.microsoft.com/office/drawing/2014/chart" uri="{C3380CC4-5D6E-409C-BE32-E72D297353CC}">
                  <c16:uniqueId val="{00000008-B37C-41D7-8E71-11DB6C3A77B6}"/>
                </c:ext>
              </c:extLst>
            </c:dLbl>
            <c:dLbl>
              <c:idx val="6"/>
              <c:delete val="1"/>
              <c:extLst>
                <c:ext xmlns:c15="http://schemas.microsoft.com/office/drawing/2012/chart" uri="{CE6537A1-D6FC-4f65-9D91-7224C49458BB}"/>
                <c:ext xmlns:c16="http://schemas.microsoft.com/office/drawing/2014/chart" uri="{C3380CC4-5D6E-409C-BE32-E72D297353CC}">
                  <c16:uniqueId val="{00000007-B37C-41D7-8E71-11DB6C3A77B6}"/>
                </c:ext>
              </c:extLst>
            </c:dLbl>
            <c:dLbl>
              <c:idx val="7"/>
              <c:delete val="1"/>
              <c:extLst>
                <c:ext xmlns:c15="http://schemas.microsoft.com/office/drawing/2012/chart" uri="{CE6537A1-D6FC-4f65-9D91-7224C49458BB}"/>
                <c:ext xmlns:c16="http://schemas.microsoft.com/office/drawing/2014/chart" uri="{C3380CC4-5D6E-409C-BE32-E72D297353CC}">
                  <c16:uniqueId val="{00000006-B37C-41D7-8E71-11DB6C3A77B6}"/>
                </c:ext>
              </c:extLst>
            </c:dLbl>
            <c:dLbl>
              <c:idx val="8"/>
              <c:delete val="1"/>
              <c:extLst>
                <c:ext xmlns:c15="http://schemas.microsoft.com/office/drawing/2012/chart" uri="{CE6537A1-D6FC-4f65-9D91-7224C49458BB}"/>
                <c:ext xmlns:c16="http://schemas.microsoft.com/office/drawing/2014/chart" uri="{C3380CC4-5D6E-409C-BE32-E72D297353CC}">
                  <c16:uniqueId val="{00000005-B37C-41D7-8E71-11DB6C3A77B6}"/>
                </c:ext>
              </c:extLst>
            </c:dLbl>
            <c:dLbl>
              <c:idx val="9"/>
              <c:delete val="1"/>
              <c:extLst>
                <c:ext xmlns:c15="http://schemas.microsoft.com/office/drawing/2012/chart" uri="{CE6537A1-D6FC-4f65-9D91-7224C49458BB}"/>
                <c:ext xmlns:c16="http://schemas.microsoft.com/office/drawing/2014/chart" uri="{C3380CC4-5D6E-409C-BE32-E72D297353CC}">
                  <c16:uniqueId val="{00000004-B37C-41D7-8E71-11DB6C3A77B6}"/>
                </c:ext>
              </c:extLst>
            </c:dLbl>
            <c:dLbl>
              <c:idx val="10"/>
              <c:delete val="1"/>
              <c:extLst>
                <c:ext xmlns:c15="http://schemas.microsoft.com/office/drawing/2012/chart" uri="{CE6537A1-D6FC-4f65-9D91-7224C49458BB}"/>
                <c:ext xmlns:c16="http://schemas.microsoft.com/office/drawing/2014/chart" uri="{C3380CC4-5D6E-409C-BE32-E72D297353CC}">
                  <c16:uniqueId val="{00000003-B37C-41D7-8E71-11DB6C3A77B6}"/>
                </c:ext>
              </c:extLst>
            </c:dLbl>
            <c:dLbl>
              <c:idx val="11"/>
              <c:layout>
                <c:manualLayout>
                  <c:x val="-4.5494490045742769E-2"/>
                  <c:y val="-4.2465368912219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37C-41D7-8E71-11DB6C3A77B6}"/>
                </c:ext>
              </c:extLst>
            </c:dLbl>
            <c:dLbl>
              <c:idx val="12"/>
              <c:layout>
                <c:manualLayout>
                  <c:x val="-4.5494490045742887E-2"/>
                  <c:y val="-4.2465368912219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37C-41D7-8E71-11DB6C3A7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graph!$B$27:$B$45</c:f>
              <c:numCache>
                <c:formatCode>General</c:formatCode>
                <c:ptCount val="19"/>
                <c:pt idx="0">
                  <c:v>1</c:v>
                </c:pt>
                <c:pt idx="1">
                  <c:v>0</c:v>
                </c:pt>
                <c:pt idx="2">
                  <c:v>0</c:v>
                </c:pt>
                <c:pt idx="3">
                  <c:v>2</c:v>
                </c:pt>
                <c:pt idx="4">
                  <c:v>0</c:v>
                </c:pt>
                <c:pt idx="5">
                  <c:v>0</c:v>
                </c:pt>
                <c:pt idx="6">
                  <c:v>0</c:v>
                </c:pt>
                <c:pt idx="7">
                  <c:v>0</c:v>
                </c:pt>
                <c:pt idx="8">
                  <c:v>2</c:v>
                </c:pt>
                <c:pt idx="9">
                  <c:v>10</c:v>
                </c:pt>
                <c:pt idx="10">
                  <c:v>13</c:v>
                </c:pt>
                <c:pt idx="11">
                  <c:v>18</c:v>
                </c:pt>
                <c:pt idx="12">
                  <c:v>19</c:v>
                </c:pt>
                <c:pt idx="13">
                  <c:v>11</c:v>
                </c:pt>
                <c:pt idx="14">
                  <c:v>26</c:v>
                </c:pt>
                <c:pt idx="15">
                  <c:v>19</c:v>
                </c:pt>
                <c:pt idx="16">
                  <c:v>58</c:v>
                </c:pt>
                <c:pt idx="17">
                  <c:v>58</c:v>
                </c:pt>
                <c:pt idx="18">
                  <c:v>95</c:v>
                </c:pt>
              </c:numCache>
            </c:numRef>
          </c:val>
          <c:smooth val="0"/>
          <c:extLst>
            <c:ext xmlns:c16="http://schemas.microsoft.com/office/drawing/2014/chart" uri="{C3380CC4-5D6E-409C-BE32-E72D297353CC}">
              <c16:uniqueId val="{00000002-B37C-41D7-8E71-11DB6C3A77B6}"/>
            </c:ext>
          </c:extLst>
        </c:ser>
        <c:dLbls>
          <c:showLegendKey val="0"/>
          <c:showVal val="0"/>
          <c:showCatName val="0"/>
          <c:showSerName val="0"/>
          <c:showPercent val="0"/>
          <c:showBubbleSize val="0"/>
        </c:dLbls>
        <c:smooth val="0"/>
        <c:axId val="430251648"/>
        <c:axId val="430251976"/>
      </c:lineChart>
      <c:catAx>
        <c:axId val="430251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976"/>
        <c:crosses val="autoZero"/>
        <c:auto val="1"/>
        <c:lblAlgn val="ctr"/>
        <c:lblOffset val="100"/>
        <c:tickMarkSkip val="2"/>
        <c:noMultiLvlLbl val="0"/>
      </c:catAx>
      <c:valAx>
        <c:axId val="430251976"/>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Total articles; topic model* + latent</a:t>
            </a:r>
            <a:r>
              <a:rPr lang="en-US" baseline="0"/>
              <a:t> dirichlet allocation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v>Social Sciences</c:v>
          </c:tx>
          <c:spPr>
            <a:ln w="28575" cap="rnd">
              <a:solidFill>
                <a:schemeClr val="tx1"/>
              </a:solidFill>
              <a:round/>
            </a:ln>
            <a:effectLst/>
          </c:spPr>
          <c:marker>
            <c:symbol val="none"/>
          </c:marker>
          <c:dLbls>
            <c:dLbl>
              <c:idx val="12"/>
              <c:layout>
                <c:manualLayout>
                  <c:x val="-5.0540650584417222E-2"/>
                  <c:y val="-6.09838874307378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9A-4B8C-B26C-BA4F995904F0}"/>
                </c:ext>
              </c:extLst>
            </c:dLbl>
            <c:dLbl>
              <c:idx val="13"/>
              <c:layout>
                <c:manualLayout>
                  <c:x val="-6.3649156033363435E-2"/>
                  <c:y val="-7.684018664333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9A-4B8C-B26C-BA4F995904F0}"/>
                </c:ext>
              </c:extLst>
            </c:dLbl>
            <c:dLbl>
              <c:idx val="15"/>
              <c:layout>
                <c:manualLayout>
                  <c:x val="-5.5600604244833214E-2"/>
                  <c:y val="-5.17246281714786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9A-4B8C-B26C-BA4F995904F0}"/>
                </c:ext>
              </c:extLst>
            </c:dLbl>
            <c:dLbl>
              <c:idx val="16"/>
              <c:layout>
                <c:manualLayout>
                  <c:x val="-7.7505407832105883E-2"/>
                  <c:y val="-5.63542578011081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9A-4B8C-B26C-BA4F995904F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graph!$A$7:$A$25</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graph!$C$7:$C$25</c:f>
              <c:numCache>
                <c:formatCode>General</c:formatCode>
                <c:ptCount val="19"/>
                <c:pt idx="0">
                  <c:v>1</c:v>
                </c:pt>
                <c:pt idx="1">
                  <c:v>0</c:v>
                </c:pt>
                <c:pt idx="2">
                  <c:v>0</c:v>
                </c:pt>
                <c:pt idx="3">
                  <c:v>2</c:v>
                </c:pt>
                <c:pt idx="4">
                  <c:v>5</c:v>
                </c:pt>
                <c:pt idx="5">
                  <c:v>1</c:v>
                </c:pt>
                <c:pt idx="6">
                  <c:v>0</c:v>
                </c:pt>
                <c:pt idx="7">
                  <c:v>4</c:v>
                </c:pt>
                <c:pt idx="8">
                  <c:v>15</c:v>
                </c:pt>
                <c:pt idx="9">
                  <c:v>18</c:v>
                </c:pt>
                <c:pt idx="10">
                  <c:v>32</c:v>
                </c:pt>
                <c:pt idx="11">
                  <c:v>69</c:v>
                </c:pt>
                <c:pt idx="12">
                  <c:v>71</c:v>
                </c:pt>
                <c:pt idx="13">
                  <c:v>79</c:v>
                </c:pt>
                <c:pt idx="14">
                  <c:v>107</c:v>
                </c:pt>
                <c:pt idx="15">
                  <c:v>103</c:v>
                </c:pt>
                <c:pt idx="16">
                  <c:v>161</c:v>
                </c:pt>
                <c:pt idx="17">
                  <c:v>249</c:v>
                </c:pt>
                <c:pt idx="18">
                  <c:v>272</c:v>
                </c:pt>
              </c:numCache>
            </c:numRef>
          </c:val>
          <c:smooth val="0"/>
          <c:extLst>
            <c:ext xmlns:c16="http://schemas.microsoft.com/office/drawing/2014/chart" uri="{C3380CC4-5D6E-409C-BE32-E72D297353CC}">
              <c16:uniqueId val="{00000004-299A-4B8C-B26C-BA4F995904F0}"/>
            </c:ext>
          </c:extLst>
        </c:ser>
        <c:ser>
          <c:idx val="1"/>
          <c:order val="1"/>
          <c:tx>
            <c:v>"Business / Management"</c:v>
          </c:tx>
          <c:spPr>
            <a:ln w="2857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99A-4B8C-B26C-BA4F995904F0}"/>
                </c:ext>
              </c:extLst>
            </c:dLbl>
            <c:dLbl>
              <c:idx val="1"/>
              <c:delete val="1"/>
              <c:extLst>
                <c:ext xmlns:c15="http://schemas.microsoft.com/office/drawing/2012/chart" uri="{CE6537A1-D6FC-4f65-9D91-7224C49458BB}"/>
                <c:ext xmlns:c16="http://schemas.microsoft.com/office/drawing/2014/chart" uri="{C3380CC4-5D6E-409C-BE32-E72D297353CC}">
                  <c16:uniqueId val="{00000006-299A-4B8C-B26C-BA4F995904F0}"/>
                </c:ext>
              </c:extLst>
            </c:dLbl>
            <c:dLbl>
              <c:idx val="2"/>
              <c:delete val="1"/>
              <c:extLst>
                <c:ext xmlns:c15="http://schemas.microsoft.com/office/drawing/2012/chart" uri="{CE6537A1-D6FC-4f65-9D91-7224C49458BB}"/>
                <c:ext xmlns:c16="http://schemas.microsoft.com/office/drawing/2014/chart" uri="{C3380CC4-5D6E-409C-BE32-E72D297353CC}">
                  <c16:uniqueId val="{00000007-299A-4B8C-B26C-BA4F995904F0}"/>
                </c:ext>
              </c:extLst>
            </c:dLbl>
            <c:dLbl>
              <c:idx val="3"/>
              <c:delete val="1"/>
              <c:extLst>
                <c:ext xmlns:c15="http://schemas.microsoft.com/office/drawing/2012/chart" uri="{CE6537A1-D6FC-4f65-9D91-7224C49458BB}"/>
                <c:ext xmlns:c16="http://schemas.microsoft.com/office/drawing/2014/chart" uri="{C3380CC4-5D6E-409C-BE32-E72D297353CC}">
                  <c16:uniqueId val="{00000008-299A-4B8C-B26C-BA4F995904F0}"/>
                </c:ext>
              </c:extLst>
            </c:dLbl>
            <c:dLbl>
              <c:idx val="4"/>
              <c:delete val="1"/>
              <c:extLst>
                <c:ext xmlns:c15="http://schemas.microsoft.com/office/drawing/2012/chart" uri="{CE6537A1-D6FC-4f65-9D91-7224C49458BB}"/>
                <c:ext xmlns:c16="http://schemas.microsoft.com/office/drawing/2014/chart" uri="{C3380CC4-5D6E-409C-BE32-E72D297353CC}">
                  <c16:uniqueId val="{00000009-299A-4B8C-B26C-BA4F995904F0}"/>
                </c:ext>
              </c:extLst>
            </c:dLbl>
            <c:dLbl>
              <c:idx val="5"/>
              <c:delete val="1"/>
              <c:extLst>
                <c:ext xmlns:c15="http://schemas.microsoft.com/office/drawing/2012/chart" uri="{CE6537A1-D6FC-4f65-9D91-7224C49458BB}"/>
                <c:ext xmlns:c16="http://schemas.microsoft.com/office/drawing/2014/chart" uri="{C3380CC4-5D6E-409C-BE32-E72D297353CC}">
                  <c16:uniqueId val="{0000000A-299A-4B8C-B26C-BA4F995904F0}"/>
                </c:ext>
              </c:extLst>
            </c:dLbl>
            <c:dLbl>
              <c:idx val="6"/>
              <c:delete val="1"/>
              <c:extLst>
                <c:ext xmlns:c15="http://schemas.microsoft.com/office/drawing/2012/chart" uri="{CE6537A1-D6FC-4f65-9D91-7224C49458BB}"/>
                <c:ext xmlns:c16="http://schemas.microsoft.com/office/drawing/2014/chart" uri="{C3380CC4-5D6E-409C-BE32-E72D297353CC}">
                  <c16:uniqueId val="{0000000B-299A-4B8C-B26C-BA4F995904F0}"/>
                </c:ext>
              </c:extLst>
            </c:dLbl>
            <c:dLbl>
              <c:idx val="7"/>
              <c:delete val="1"/>
              <c:extLst>
                <c:ext xmlns:c15="http://schemas.microsoft.com/office/drawing/2012/chart" uri="{CE6537A1-D6FC-4f65-9D91-7224C49458BB}"/>
                <c:ext xmlns:c16="http://schemas.microsoft.com/office/drawing/2014/chart" uri="{C3380CC4-5D6E-409C-BE32-E72D297353CC}">
                  <c16:uniqueId val="{0000000C-299A-4B8C-B26C-BA4F995904F0}"/>
                </c:ext>
              </c:extLst>
            </c:dLbl>
            <c:dLbl>
              <c:idx val="8"/>
              <c:delete val="1"/>
              <c:extLst>
                <c:ext xmlns:c15="http://schemas.microsoft.com/office/drawing/2012/chart" uri="{CE6537A1-D6FC-4f65-9D91-7224C49458BB}"/>
                <c:ext xmlns:c16="http://schemas.microsoft.com/office/drawing/2014/chart" uri="{C3380CC4-5D6E-409C-BE32-E72D297353CC}">
                  <c16:uniqueId val="{0000000D-299A-4B8C-B26C-BA4F995904F0}"/>
                </c:ext>
              </c:extLst>
            </c:dLbl>
            <c:dLbl>
              <c:idx val="9"/>
              <c:delete val="1"/>
              <c:extLst>
                <c:ext xmlns:c15="http://schemas.microsoft.com/office/drawing/2012/chart" uri="{CE6537A1-D6FC-4f65-9D91-7224C49458BB}"/>
                <c:ext xmlns:c16="http://schemas.microsoft.com/office/drawing/2014/chart" uri="{C3380CC4-5D6E-409C-BE32-E72D297353CC}">
                  <c16:uniqueId val="{0000000E-299A-4B8C-B26C-BA4F995904F0}"/>
                </c:ext>
              </c:extLst>
            </c:dLbl>
            <c:dLbl>
              <c:idx val="10"/>
              <c:delete val="1"/>
              <c:extLst>
                <c:ext xmlns:c15="http://schemas.microsoft.com/office/drawing/2012/chart" uri="{CE6537A1-D6FC-4f65-9D91-7224C49458BB}"/>
                <c:ext xmlns:c16="http://schemas.microsoft.com/office/drawing/2014/chart" uri="{C3380CC4-5D6E-409C-BE32-E72D297353CC}">
                  <c16:uniqueId val="{0000000F-299A-4B8C-B26C-BA4F995904F0}"/>
                </c:ext>
              </c:extLst>
            </c:dLbl>
            <c:dLbl>
              <c:idx val="11"/>
              <c:layout>
                <c:manualLayout>
                  <c:x val="-4.5494490045742769E-2"/>
                  <c:y val="-4.2465368912219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99A-4B8C-B26C-BA4F995904F0}"/>
                </c:ext>
              </c:extLst>
            </c:dLbl>
            <c:dLbl>
              <c:idx val="12"/>
              <c:layout>
                <c:manualLayout>
                  <c:x val="-4.5494490045742887E-2"/>
                  <c:y val="-4.2465368912219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99A-4B8C-B26C-BA4F995904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graph!$C$27:$C$45</c:f>
              <c:numCache>
                <c:formatCode>General</c:formatCode>
                <c:ptCount val="19"/>
                <c:pt idx="0">
                  <c:v>1</c:v>
                </c:pt>
                <c:pt idx="1">
                  <c:v>0</c:v>
                </c:pt>
                <c:pt idx="2">
                  <c:v>0</c:v>
                </c:pt>
                <c:pt idx="3">
                  <c:v>2</c:v>
                </c:pt>
                <c:pt idx="4">
                  <c:v>2</c:v>
                </c:pt>
                <c:pt idx="5">
                  <c:v>0</c:v>
                </c:pt>
                <c:pt idx="6">
                  <c:v>0</c:v>
                </c:pt>
                <c:pt idx="7">
                  <c:v>0</c:v>
                </c:pt>
                <c:pt idx="8">
                  <c:v>2</c:v>
                </c:pt>
                <c:pt idx="9">
                  <c:v>11</c:v>
                </c:pt>
                <c:pt idx="10">
                  <c:v>14</c:v>
                </c:pt>
                <c:pt idx="11">
                  <c:v>19</c:v>
                </c:pt>
                <c:pt idx="12">
                  <c:v>24</c:v>
                </c:pt>
                <c:pt idx="13">
                  <c:v>15</c:v>
                </c:pt>
                <c:pt idx="14">
                  <c:v>30</c:v>
                </c:pt>
                <c:pt idx="15">
                  <c:v>24</c:v>
                </c:pt>
                <c:pt idx="16">
                  <c:v>64</c:v>
                </c:pt>
                <c:pt idx="17">
                  <c:v>71</c:v>
                </c:pt>
                <c:pt idx="18">
                  <c:v>120</c:v>
                </c:pt>
              </c:numCache>
            </c:numRef>
          </c:val>
          <c:smooth val="0"/>
          <c:extLst>
            <c:ext xmlns:c16="http://schemas.microsoft.com/office/drawing/2014/chart" uri="{C3380CC4-5D6E-409C-BE32-E72D297353CC}">
              <c16:uniqueId val="{00000012-299A-4B8C-B26C-BA4F995904F0}"/>
            </c:ext>
          </c:extLst>
        </c:ser>
        <c:dLbls>
          <c:showLegendKey val="0"/>
          <c:showVal val="0"/>
          <c:showCatName val="0"/>
          <c:showSerName val="0"/>
          <c:showPercent val="0"/>
          <c:showBubbleSize val="0"/>
        </c:dLbls>
        <c:smooth val="0"/>
        <c:axId val="430251648"/>
        <c:axId val="430251976"/>
      </c:lineChart>
      <c:catAx>
        <c:axId val="430251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976"/>
        <c:crosses val="autoZero"/>
        <c:auto val="1"/>
        <c:lblAlgn val="ctr"/>
        <c:lblOffset val="100"/>
        <c:tickMarkSkip val="2"/>
        <c:noMultiLvlLbl val="0"/>
      </c:catAx>
      <c:valAx>
        <c:axId val="430251976"/>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Total articles; topic model* + latent</a:t>
            </a:r>
            <a:r>
              <a:rPr lang="en-US" baseline="0"/>
              <a:t> dirichlet allocation + LDA</a:t>
            </a:r>
            <a:endParaRPr lang="en-US"/>
          </a:p>
        </c:rich>
      </c:tx>
      <c:layout>
        <c:manualLayout>
          <c:xMode val="edge"/>
          <c:yMode val="edge"/>
          <c:x val="0.1449131895400391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v>Social Sciences</c:v>
          </c:tx>
          <c:spPr>
            <a:ln w="28575" cap="rnd">
              <a:solidFill>
                <a:schemeClr val="tx1"/>
              </a:solidFill>
              <a:round/>
            </a:ln>
            <a:effectLst/>
          </c:spPr>
          <c:marker>
            <c:symbol val="none"/>
          </c:marker>
          <c:dLbls>
            <c:dLbl>
              <c:idx val="12"/>
              <c:layout>
                <c:manualLayout>
                  <c:x val="-5.0540650584417222E-2"/>
                  <c:y val="-6.09838874307378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5B-406D-AF55-6A263431BF06}"/>
                </c:ext>
              </c:extLst>
            </c:dLbl>
            <c:dLbl>
              <c:idx val="13"/>
              <c:layout>
                <c:manualLayout>
                  <c:x val="-6.3649156033363435E-2"/>
                  <c:y val="-7.684018664333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5B-406D-AF55-6A263431BF06}"/>
                </c:ext>
              </c:extLst>
            </c:dLbl>
            <c:dLbl>
              <c:idx val="14"/>
              <c:layout>
                <c:manualLayout>
                  <c:x val="-6.7399293633015431E-2"/>
                  <c:y val="-5.63542578011082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65B-406D-AF55-6A263431BF06}"/>
                </c:ext>
              </c:extLst>
            </c:dLbl>
            <c:dLbl>
              <c:idx val="15"/>
              <c:layout>
                <c:manualLayout>
                  <c:x val="-5.5600604244833214E-2"/>
                  <c:y val="-5.17246281714786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5B-406D-AF55-6A263431BF06}"/>
                </c:ext>
              </c:extLst>
            </c:dLbl>
            <c:dLbl>
              <c:idx val="16"/>
              <c:layout>
                <c:manualLayout>
                  <c:x val="-7.7505407832105883E-2"/>
                  <c:y val="-5.63542578011081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5B-406D-AF55-6A263431BF06}"/>
                </c:ext>
              </c:extLst>
            </c:dLbl>
            <c:dLbl>
              <c:idx val="17"/>
              <c:layout>
                <c:manualLayout>
                  <c:x val="-6.403058889998528E-2"/>
                  <c:y val="-4.70949985418489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65B-406D-AF55-6A263431BF0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graph!$A$7:$A$25</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graph!$D$7:$D$25</c:f>
              <c:numCache>
                <c:formatCode>General</c:formatCode>
                <c:ptCount val="19"/>
                <c:pt idx="0">
                  <c:v>1</c:v>
                </c:pt>
                <c:pt idx="1">
                  <c:v>3</c:v>
                </c:pt>
                <c:pt idx="2">
                  <c:v>3</c:v>
                </c:pt>
                <c:pt idx="3">
                  <c:v>5</c:v>
                </c:pt>
                <c:pt idx="4">
                  <c:v>10</c:v>
                </c:pt>
                <c:pt idx="5">
                  <c:v>3</c:v>
                </c:pt>
                <c:pt idx="6">
                  <c:v>2</c:v>
                </c:pt>
                <c:pt idx="7">
                  <c:v>8</c:v>
                </c:pt>
                <c:pt idx="8">
                  <c:v>23</c:v>
                </c:pt>
                <c:pt idx="9">
                  <c:v>23</c:v>
                </c:pt>
                <c:pt idx="10">
                  <c:v>43</c:v>
                </c:pt>
                <c:pt idx="11">
                  <c:v>77</c:v>
                </c:pt>
                <c:pt idx="12">
                  <c:v>81</c:v>
                </c:pt>
                <c:pt idx="13">
                  <c:v>95</c:v>
                </c:pt>
                <c:pt idx="14">
                  <c:v>121</c:v>
                </c:pt>
                <c:pt idx="15">
                  <c:v>117</c:v>
                </c:pt>
                <c:pt idx="16">
                  <c:v>179</c:v>
                </c:pt>
                <c:pt idx="17">
                  <c:v>275</c:v>
                </c:pt>
                <c:pt idx="18">
                  <c:v>289</c:v>
                </c:pt>
              </c:numCache>
            </c:numRef>
          </c:val>
          <c:smooth val="0"/>
          <c:extLst>
            <c:ext xmlns:c16="http://schemas.microsoft.com/office/drawing/2014/chart" uri="{C3380CC4-5D6E-409C-BE32-E72D297353CC}">
              <c16:uniqueId val="{00000004-A65B-406D-AF55-6A263431BF06}"/>
            </c:ext>
          </c:extLst>
        </c:ser>
        <c:ser>
          <c:idx val="1"/>
          <c:order val="1"/>
          <c:tx>
            <c:v>"Business / Management"</c:v>
          </c:tx>
          <c:spPr>
            <a:ln w="2857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A65B-406D-AF55-6A263431BF06}"/>
                </c:ext>
              </c:extLst>
            </c:dLbl>
            <c:dLbl>
              <c:idx val="1"/>
              <c:delete val="1"/>
              <c:extLst>
                <c:ext xmlns:c15="http://schemas.microsoft.com/office/drawing/2012/chart" uri="{CE6537A1-D6FC-4f65-9D91-7224C49458BB}"/>
                <c:ext xmlns:c16="http://schemas.microsoft.com/office/drawing/2014/chart" uri="{C3380CC4-5D6E-409C-BE32-E72D297353CC}">
                  <c16:uniqueId val="{00000006-A65B-406D-AF55-6A263431BF06}"/>
                </c:ext>
              </c:extLst>
            </c:dLbl>
            <c:dLbl>
              <c:idx val="2"/>
              <c:delete val="1"/>
              <c:extLst>
                <c:ext xmlns:c15="http://schemas.microsoft.com/office/drawing/2012/chart" uri="{CE6537A1-D6FC-4f65-9D91-7224C49458BB}"/>
                <c:ext xmlns:c16="http://schemas.microsoft.com/office/drawing/2014/chart" uri="{C3380CC4-5D6E-409C-BE32-E72D297353CC}">
                  <c16:uniqueId val="{00000007-A65B-406D-AF55-6A263431BF06}"/>
                </c:ext>
              </c:extLst>
            </c:dLbl>
            <c:dLbl>
              <c:idx val="3"/>
              <c:delete val="1"/>
              <c:extLst>
                <c:ext xmlns:c15="http://schemas.microsoft.com/office/drawing/2012/chart" uri="{CE6537A1-D6FC-4f65-9D91-7224C49458BB}"/>
                <c:ext xmlns:c16="http://schemas.microsoft.com/office/drawing/2014/chart" uri="{C3380CC4-5D6E-409C-BE32-E72D297353CC}">
                  <c16:uniqueId val="{00000008-A65B-406D-AF55-6A263431BF06}"/>
                </c:ext>
              </c:extLst>
            </c:dLbl>
            <c:dLbl>
              <c:idx val="4"/>
              <c:delete val="1"/>
              <c:extLst>
                <c:ext xmlns:c15="http://schemas.microsoft.com/office/drawing/2012/chart" uri="{CE6537A1-D6FC-4f65-9D91-7224C49458BB}"/>
                <c:ext xmlns:c16="http://schemas.microsoft.com/office/drawing/2014/chart" uri="{C3380CC4-5D6E-409C-BE32-E72D297353CC}">
                  <c16:uniqueId val="{00000009-A65B-406D-AF55-6A263431BF06}"/>
                </c:ext>
              </c:extLst>
            </c:dLbl>
            <c:dLbl>
              <c:idx val="5"/>
              <c:delete val="1"/>
              <c:extLst>
                <c:ext xmlns:c15="http://schemas.microsoft.com/office/drawing/2012/chart" uri="{CE6537A1-D6FC-4f65-9D91-7224C49458BB}"/>
                <c:ext xmlns:c16="http://schemas.microsoft.com/office/drawing/2014/chart" uri="{C3380CC4-5D6E-409C-BE32-E72D297353CC}">
                  <c16:uniqueId val="{0000000A-A65B-406D-AF55-6A263431BF06}"/>
                </c:ext>
              </c:extLst>
            </c:dLbl>
            <c:dLbl>
              <c:idx val="6"/>
              <c:delete val="1"/>
              <c:extLst>
                <c:ext xmlns:c15="http://schemas.microsoft.com/office/drawing/2012/chart" uri="{CE6537A1-D6FC-4f65-9D91-7224C49458BB}"/>
                <c:ext xmlns:c16="http://schemas.microsoft.com/office/drawing/2014/chart" uri="{C3380CC4-5D6E-409C-BE32-E72D297353CC}">
                  <c16:uniqueId val="{0000000B-A65B-406D-AF55-6A263431BF06}"/>
                </c:ext>
              </c:extLst>
            </c:dLbl>
            <c:dLbl>
              <c:idx val="7"/>
              <c:delete val="1"/>
              <c:extLst>
                <c:ext xmlns:c15="http://schemas.microsoft.com/office/drawing/2012/chart" uri="{CE6537A1-D6FC-4f65-9D91-7224C49458BB}"/>
                <c:ext xmlns:c16="http://schemas.microsoft.com/office/drawing/2014/chart" uri="{C3380CC4-5D6E-409C-BE32-E72D297353CC}">
                  <c16:uniqueId val="{0000000C-A65B-406D-AF55-6A263431BF06}"/>
                </c:ext>
              </c:extLst>
            </c:dLbl>
            <c:dLbl>
              <c:idx val="8"/>
              <c:delete val="1"/>
              <c:extLst>
                <c:ext xmlns:c15="http://schemas.microsoft.com/office/drawing/2012/chart" uri="{CE6537A1-D6FC-4f65-9D91-7224C49458BB}"/>
                <c:ext xmlns:c16="http://schemas.microsoft.com/office/drawing/2014/chart" uri="{C3380CC4-5D6E-409C-BE32-E72D297353CC}">
                  <c16:uniqueId val="{0000000D-A65B-406D-AF55-6A263431BF06}"/>
                </c:ext>
              </c:extLst>
            </c:dLbl>
            <c:dLbl>
              <c:idx val="9"/>
              <c:delete val="1"/>
              <c:extLst>
                <c:ext xmlns:c15="http://schemas.microsoft.com/office/drawing/2012/chart" uri="{CE6537A1-D6FC-4f65-9D91-7224C49458BB}"/>
                <c:ext xmlns:c16="http://schemas.microsoft.com/office/drawing/2014/chart" uri="{C3380CC4-5D6E-409C-BE32-E72D297353CC}">
                  <c16:uniqueId val="{0000000E-A65B-406D-AF55-6A263431BF06}"/>
                </c:ext>
              </c:extLst>
            </c:dLbl>
            <c:dLbl>
              <c:idx val="10"/>
              <c:delete val="1"/>
              <c:extLst>
                <c:ext xmlns:c15="http://schemas.microsoft.com/office/drawing/2012/chart" uri="{CE6537A1-D6FC-4f65-9D91-7224C49458BB}"/>
                <c:ext xmlns:c16="http://schemas.microsoft.com/office/drawing/2014/chart" uri="{C3380CC4-5D6E-409C-BE32-E72D297353CC}">
                  <c16:uniqueId val="{0000000F-A65B-406D-AF55-6A263431BF06}"/>
                </c:ext>
              </c:extLst>
            </c:dLbl>
            <c:dLbl>
              <c:idx val="11"/>
              <c:layout>
                <c:manualLayout>
                  <c:x val="-4.5494490045742769E-2"/>
                  <c:y val="-4.2465368912219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65B-406D-AF55-6A263431BF06}"/>
                </c:ext>
              </c:extLst>
            </c:dLbl>
            <c:dLbl>
              <c:idx val="12"/>
              <c:layout>
                <c:manualLayout>
                  <c:x val="-4.5494490045742887E-2"/>
                  <c:y val="-4.2465368912219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65B-406D-AF55-6A263431BF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graph!$D$27:$D$45</c:f>
              <c:numCache>
                <c:formatCode>General</c:formatCode>
                <c:ptCount val="19"/>
                <c:pt idx="0">
                  <c:v>1</c:v>
                </c:pt>
                <c:pt idx="1">
                  <c:v>0</c:v>
                </c:pt>
                <c:pt idx="2">
                  <c:v>0</c:v>
                </c:pt>
                <c:pt idx="3">
                  <c:v>3</c:v>
                </c:pt>
                <c:pt idx="4">
                  <c:v>3</c:v>
                </c:pt>
                <c:pt idx="5">
                  <c:v>0</c:v>
                </c:pt>
                <c:pt idx="6">
                  <c:v>0</c:v>
                </c:pt>
                <c:pt idx="7">
                  <c:v>1</c:v>
                </c:pt>
                <c:pt idx="8">
                  <c:v>4</c:v>
                </c:pt>
                <c:pt idx="9">
                  <c:v>11</c:v>
                </c:pt>
                <c:pt idx="10">
                  <c:v>17</c:v>
                </c:pt>
                <c:pt idx="11">
                  <c:v>20</c:v>
                </c:pt>
                <c:pt idx="12">
                  <c:v>28</c:v>
                </c:pt>
                <c:pt idx="13">
                  <c:v>16</c:v>
                </c:pt>
                <c:pt idx="14">
                  <c:v>34</c:v>
                </c:pt>
                <c:pt idx="15">
                  <c:v>26</c:v>
                </c:pt>
                <c:pt idx="16">
                  <c:v>67</c:v>
                </c:pt>
                <c:pt idx="17">
                  <c:v>79</c:v>
                </c:pt>
                <c:pt idx="18">
                  <c:v>123</c:v>
                </c:pt>
              </c:numCache>
            </c:numRef>
          </c:val>
          <c:smooth val="0"/>
          <c:extLst>
            <c:ext xmlns:c16="http://schemas.microsoft.com/office/drawing/2014/chart" uri="{C3380CC4-5D6E-409C-BE32-E72D297353CC}">
              <c16:uniqueId val="{00000012-A65B-406D-AF55-6A263431BF06}"/>
            </c:ext>
          </c:extLst>
        </c:ser>
        <c:dLbls>
          <c:showLegendKey val="0"/>
          <c:showVal val="0"/>
          <c:showCatName val="0"/>
          <c:showSerName val="0"/>
          <c:showPercent val="0"/>
          <c:showBubbleSize val="0"/>
        </c:dLbls>
        <c:smooth val="0"/>
        <c:axId val="430251648"/>
        <c:axId val="430251976"/>
      </c:lineChart>
      <c:catAx>
        <c:axId val="430251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976"/>
        <c:crosses val="autoZero"/>
        <c:auto val="1"/>
        <c:lblAlgn val="ctr"/>
        <c:lblOffset val="100"/>
        <c:tickMarkSkip val="2"/>
        <c:noMultiLvlLbl val="0"/>
      </c:catAx>
      <c:valAx>
        <c:axId val="430251976"/>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30251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725805</xdr:colOff>
      <xdr:row>0</xdr:row>
      <xdr:rowOff>137160</xdr:rowOff>
    </xdr:from>
    <xdr:to>
      <xdr:col>8</xdr:col>
      <xdr:colOff>685800</xdr:colOff>
      <xdr:row>15</xdr:row>
      <xdr:rowOff>22860</xdr:rowOff>
    </xdr:to>
    <xdr:graphicFrame macro="">
      <xdr:nvGraphicFramePr>
        <xdr:cNvPr id="2" name="Grafiek 1">
          <a:extLst>
            <a:ext uri="{FF2B5EF4-FFF2-40B4-BE49-F238E27FC236}">
              <a16:creationId xmlns:a16="http://schemas.microsoft.com/office/drawing/2014/main" id="{A47EF71E-00BB-4194-91CE-39C87249C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733425</xdr:colOff>
      <xdr:row>14</xdr:row>
      <xdr:rowOff>180975</xdr:rowOff>
    </xdr:from>
    <xdr:to>
      <xdr:col>8</xdr:col>
      <xdr:colOff>693420</xdr:colOff>
      <xdr:row>29</xdr:row>
      <xdr:rowOff>66675</xdr:rowOff>
    </xdr:to>
    <xdr:graphicFrame macro="">
      <xdr:nvGraphicFramePr>
        <xdr:cNvPr id="5" name="Grafiek 1">
          <a:extLst>
            <a:ext uri="{FF2B5EF4-FFF2-40B4-BE49-F238E27FC236}">
              <a16:creationId xmlns:a16="http://schemas.microsoft.com/office/drawing/2014/main" id="{844B0B61-7A4F-46E1-98C4-124A9D5B1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29</xdr:row>
      <xdr:rowOff>28575</xdr:rowOff>
    </xdr:from>
    <xdr:to>
      <xdr:col>8</xdr:col>
      <xdr:colOff>721995</xdr:colOff>
      <xdr:row>43</xdr:row>
      <xdr:rowOff>104775</xdr:rowOff>
    </xdr:to>
    <xdr:graphicFrame macro="">
      <xdr:nvGraphicFramePr>
        <xdr:cNvPr id="6" name="Grafiek 1">
          <a:extLst>
            <a:ext uri="{FF2B5EF4-FFF2-40B4-BE49-F238E27FC236}">
              <a16:creationId xmlns:a16="http://schemas.microsoft.com/office/drawing/2014/main" id="{40DD96A8-633B-468E-B96E-7C6EB2499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13EE-10C3-4DA8-9F27-9A03DDEA698B}">
  <sheetPr filterMode="1"/>
  <dimension ref="A1:BZ1486"/>
  <sheetViews>
    <sheetView zoomScaleNormal="100" workbookViewId="0">
      <selection activeCell="B1" sqref="B1:B1048576"/>
    </sheetView>
  </sheetViews>
  <sheetFormatPr defaultRowHeight="15" x14ac:dyDescent="0.2"/>
  <cols>
    <col min="8" max="8" width="14.6640625" customWidth="1"/>
    <col min="9" max="9" width="15.109375" customWidth="1"/>
  </cols>
  <sheetData>
    <row r="1" spans="1:78" x14ac:dyDescent="0.2">
      <c r="B1" t="s">
        <v>17378</v>
      </c>
      <c r="C1" t="s">
        <v>12799</v>
      </c>
      <c r="H1" t="s">
        <v>12797</v>
      </c>
      <c r="I1" t="s">
        <v>12798</v>
      </c>
      <c r="J1" t="s">
        <v>5357</v>
      </c>
      <c r="K1" t="s">
        <v>0</v>
      </c>
      <c r="L1" t="s">
        <v>1</v>
      </c>
      <c r="M1" t="s">
        <v>2</v>
      </c>
      <c r="N1" t="s">
        <v>3</v>
      </c>
      <c r="O1" t="s">
        <v>4</v>
      </c>
      <c r="P1" t="s">
        <v>5</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c r="AO1" t="s">
        <v>30</v>
      </c>
      <c r="AP1" t="s">
        <v>31</v>
      </c>
      <c r="AQ1" t="s">
        <v>32</v>
      </c>
      <c r="AR1" t="s">
        <v>33</v>
      </c>
      <c r="AS1" t="s">
        <v>34</v>
      </c>
      <c r="AT1" t="s">
        <v>35</v>
      </c>
      <c r="AU1" t="s">
        <v>36</v>
      </c>
      <c r="AV1" t="s">
        <v>37</v>
      </c>
      <c r="AW1" t="s">
        <v>38</v>
      </c>
      <c r="AX1" t="s">
        <v>39</v>
      </c>
      <c r="AY1" t="s">
        <v>40</v>
      </c>
      <c r="AZ1" t="s">
        <v>41</v>
      </c>
      <c r="BA1" t="s">
        <v>42</v>
      </c>
      <c r="BB1" t="s">
        <v>43</v>
      </c>
      <c r="BC1" t="s">
        <v>44</v>
      </c>
      <c r="BD1" t="s">
        <v>45</v>
      </c>
      <c r="BE1" t="s">
        <v>46</v>
      </c>
      <c r="BF1" t="s">
        <v>47</v>
      </c>
      <c r="BG1" t="s">
        <v>48</v>
      </c>
      <c r="BH1" t="s">
        <v>49</v>
      </c>
      <c r="BI1" t="s">
        <v>50</v>
      </c>
      <c r="BJ1" t="s">
        <v>51</v>
      </c>
      <c r="BK1" t="s">
        <v>52</v>
      </c>
      <c r="BL1" t="s">
        <v>53</v>
      </c>
      <c r="BM1" t="s">
        <v>54</v>
      </c>
      <c r="BN1" t="s">
        <v>55</v>
      </c>
      <c r="BO1" t="s">
        <v>56</v>
      </c>
      <c r="BP1" t="s">
        <v>57</v>
      </c>
      <c r="BQ1" t="s">
        <v>58</v>
      </c>
      <c r="BR1" t="s">
        <v>59</v>
      </c>
      <c r="BS1" t="s">
        <v>60</v>
      </c>
      <c r="BT1" t="s">
        <v>61</v>
      </c>
      <c r="BU1" t="s">
        <v>62</v>
      </c>
      <c r="BV1" t="s">
        <v>63</v>
      </c>
      <c r="BW1" t="s">
        <v>64</v>
      </c>
      <c r="BX1" t="s">
        <v>65</v>
      </c>
      <c r="BY1" t="s">
        <v>66</v>
      </c>
      <c r="BZ1" t="s">
        <v>67</v>
      </c>
    </row>
    <row r="2" spans="1:78" hidden="1" x14ac:dyDescent="0.2">
      <c r="A2" t="str">
        <f t="shared" ref="A2:A65" si="0">CONCATENATE(B2,C2)</f>
        <v>topicmodelacademic autonomy beyond the nation-state the social sciences and humanities in the european research council2018</v>
      </c>
      <c r="B2" t="s">
        <v>17379</v>
      </c>
      <c r="C2" t="str">
        <f>LOWER(CONCATENATE(S2,BC2))</f>
        <v>academic autonomy beyond the nation-state the social sciences and humanities in the european research council2018</v>
      </c>
      <c r="D2">
        <f t="shared" ref="D2:D65" si="1">BC2</f>
        <v>2018</v>
      </c>
      <c r="E2" t="s">
        <v>90</v>
      </c>
      <c r="J2">
        <v>0</v>
      </c>
      <c r="K2" t="s">
        <v>68</v>
      </c>
      <c r="L2" t="s">
        <v>69</v>
      </c>
      <c r="P2" t="s">
        <v>70</v>
      </c>
      <c r="S2" t="s">
        <v>71</v>
      </c>
      <c r="T2" t="s">
        <v>72</v>
      </c>
      <c r="W2" t="s">
        <v>73</v>
      </c>
      <c r="X2" t="s">
        <v>74</v>
      </c>
      <c r="AD2" t="s">
        <v>75</v>
      </c>
      <c r="AE2" t="s">
        <v>76</v>
      </c>
      <c r="AF2" t="s">
        <v>77</v>
      </c>
      <c r="AG2" t="s">
        <v>78</v>
      </c>
      <c r="AH2" t="s">
        <v>79</v>
      </c>
      <c r="AI2" t="s">
        <v>80</v>
      </c>
      <c r="AN2" t="s">
        <v>81</v>
      </c>
      <c r="AO2">
        <v>42</v>
      </c>
      <c r="AP2">
        <v>0</v>
      </c>
      <c r="AQ2">
        <v>0</v>
      </c>
      <c r="AR2">
        <v>0</v>
      </c>
      <c r="AS2">
        <v>0</v>
      </c>
      <c r="AT2" t="s">
        <v>82</v>
      </c>
      <c r="AU2" t="s">
        <v>83</v>
      </c>
      <c r="AV2" t="s">
        <v>84</v>
      </c>
      <c r="AW2" t="s">
        <v>85</v>
      </c>
      <c r="AX2" t="s">
        <v>86</v>
      </c>
      <c r="AZ2" t="s">
        <v>87</v>
      </c>
      <c r="BA2" t="s">
        <v>88</v>
      </c>
      <c r="BB2" t="s">
        <v>89</v>
      </c>
      <c r="BC2">
        <v>2018</v>
      </c>
      <c r="BD2">
        <v>43</v>
      </c>
      <c r="BG2">
        <v>1</v>
      </c>
      <c r="BH2" t="s">
        <v>49</v>
      </c>
      <c r="BJ2">
        <v>65</v>
      </c>
      <c r="BK2">
        <v>92</v>
      </c>
      <c r="BM2" t="s">
        <v>90</v>
      </c>
      <c r="BQ2">
        <v>28</v>
      </c>
      <c r="BR2" t="s">
        <v>91</v>
      </c>
      <c r="BS2" t="s">
        <v>91</v>
      </c>
      <c r="BT2" t="s">
        <v>92</v>
      </c>
      <c r="BU2" t="s">
        <v>93</v>
      </c>
      <c r="BZ2" s="1">
        <v>43265</v>
      </c>
    </row>
    <row r="3" spans="1:78" hidden="1" x14ac:dyDescent="0.2">
      <c r="A3" t="str">
        <f t="shared" si="0"/>
        <v>topicmodelexploring hidden factors behind online food shopping from amazon reviews: a topic mining approach2018</v>
      </c>
      <c r="B3" t="s">
        <v>17379</v>
      </c>
      <c r="C3" t="str">
        <f>LOWER(CONCATENATE(S3,BC3))</f>
        <v>exploring hidden factors behind online food shopping from amazon reviews: a topic mining approach2018</v>
      </c>
      <c r="D3">
        <f t="shared" si="1"/>
        <v>2018</v>
      </c>
      <c r="E3" t="s">
        <v>113</v>
      </c>
      <c r="J3">
        <v>0</v>
      </c>
      <c r="K3" t="s">
        <v>68</v>
      </c>
      <c r="L3" t="s">
        <v>94</v>
      </c>
      <c r="P3" t="s">
        <v>95</v>
      </c>
      <c r="S3" t="s">
        <v>96</v>
      </c>
      <c r="T3" t="s">
        <v>97</v>
      </c>
      <c r="W3" t="s">
        <v>73</v>
      </c>
      <c r="X3" t="s">
        <v>98</v>
      </c>
      <c r="AD3" t="s">
        <v>99</v>
      </c>
      <c r="AE3" t="s">
        <v>100</v>
      </c>
      <c r="AF3" t="s">
        <v>101</v>
      </c>
      <c r="AG3" t="s">
        <v>102</v>
      </c>
      <c r="AH3" t="s">
        <v>103</v>
      </c>
      <c r="AI3" t="s">
        <v>104</v>
      </c>
      <c r="AN3" t="s">
        <v>105</v>
      </c>
      <c r="AO3">
        <v>38</v>
      </c>
      <c r="AP3">
        <v>0</v>
      </c>
      <c r="AQ3">
        <v>0</v>
      </c>
      <c r="AR3">
        <v>21</v>
      </c>
      <c r="AS3">
        <v>21</v>
      </c>
      <c r="AT3" t="s">
        <v>106</v>
      </c>
      <c r="AU3" t="s">
        <v>107</v>
      </c>
      <c r="AV3" t="s">
        <v>108</v>
      </c>
      <c r="AW3" t="s">
        <v>109</v>
      </c>
      <c r="AX3" t="s">
        <v>110</v>
      </c>
      <c r="AZ3" t="s">
        <v>111</v>
      </c>
      <c r="BA3" t="s">
        <v>112</v>
      </c>
      <c r="BB3" t="s">
        <v>89</v>
      </c>
      <c r="BC3">
        <v>2018</v>
      </c>
      <c r="BD3">
        <v>42</v>
      </c>
      <c r="BJ3">
        <v>161</v>
      </c>
      <c r="BK3">
        <v>168</v>
      </c>
      <c r="BM3" t="s">
        <v>113</v>
      </c>
      <c r="BQ3">
        <v>8</v>
      </c>
      <c r="BR3" t="s">
        <v>114</v>
      </c>
      <c r="BS3" t="s">
        <v>115</v>
      </c>
      <c r="BT3" t="s">
        <v>116</v>
      </c>
      <c r="BU3" t="s">
        <v>117</v>
      </c>
      <c r="BZ3" s="1">
        <v>43265</v>
      </c>
    </row>
    <row r="4" spans="1:78" hidden="1" x14ac:dyDescent="0.2">
      <c r="A4" t="str">
        <f t="shared" si="0"/>
        <v>topicmodelforesight by online communities - the case of renewable energies2018</v>
      </c>
      <c r="B4" t="s">
        <v>17379</v>
      </c>
      <c r="C4" t="str">
        <f>LOWER(CONCATENATE(S4,BC4))</f>
        <v>foresight by online communities - the case of renewable energies2018</v>
      </c>
      <c r="D4">
        <f t="shared" si="1"/>
        <v>2018</v>
      </c>
      <c r="E4" t="s">
        <v>139</v>
      </c>
      <c r="J4">
        <v>0</v>
      </c>
      <c r="K4" t="s">
        <v>68</v>
      </c>
      <c r="L4" t="s">
        <v>118</v>
      </c>
      <c r="P4" t="s">
        <v>119</v>
      </c>
      <c r="S4" t="s">
        <v>120</v>
      </c>
      <c r="T4" t="s">
        <v>121</v>
      </c>
      <c r="W4" t="s">
        <v>73</v>
      </c>
      <c r="X4" t="s">
        <v>74</v>
      </c>
      <c r="AD4" t="s">
        <v>122</v>
      </c>
      <c r="AE4" t="s">
        <v>123</v>
      </c>
      <c r="AF4" t="s">
        <v>124</v>
      </c>
      <c r="AG4" t="s">
        <v>125</v>
      </c>
      <c r="AH4" t="s">
        <v>126</v>
      </c>
      <c r="AI4" t="s">
        <v>127</v>
      </c>
      <c r="AL4" t="s">
        <v>128</v>
      </c>
      <c r="AM4" t="s">
        <v>129</v>
      </c>
      <c r="AN4" t="s">
        <v>130</v>
      </c>
      <c r="AO4">
        <v>109</v>
      </c>
      <c r="AP4">
        <v>0</v>
      </c>
      <c r="AQ4">
        <v>0</v>
      </c>
      <c r="AR4">
        <v>1</v>
      </c>
      <c r="AS4">
        <v>1</v>
      </c>
      <c r="AT4" t="s">
        <v>131</v>
      </c>
      <c r="AU4" t="s">
        <v>132</v>
      </c>
      <c r="AV4" t="s">
        <v>133</v>
      </c>
      <c r="AW4" t="s">
        <v>134</v>
      </c>
      <c r="AX4" t="s">
        <v>135</v>
      </c>
      <c r="AZ4" t="s">
        <v>136</v>
      </c>
      <c r="BA4" t="s">
        <v>137</v>
      </c>
      <c r="BB4" t="s">
        <v>138</v>
      </c>
      <c r="BC4">
        <v>2018</v>
      </c>
      <c r="BD4">
        <v>129</v>
      </c>
      <c r="BJ4">
        <v>27</v>
      </c>
      <c r="BK4">
        <v>42</v>
      </c>
      <c r="BM4" t="s">
        <v>139</v>
      </c>
      <c r="BQ4">
        <v>16</v>
      </c>
      <c r="BR4" t="s">
        <v>140</v>
      </c>
      <c r="BS4" t="s">
        <v>141</v>
      </c>
      <c r="BT4" t="s">
        <v>142</v>
      </c>
      <c r="BU4" t="s">
        <v>143</v>
      </c>
      <c r="BW4" t="s">
        <v>144</v>
      </c>
      <c r="BZ4" s="1">
        <v>43265</v>
      </c>
    </row>
    <row r="5" spans="1:78" hidden="1" x14ac:dyDescent="0.2">
      <c r="A5" t="str">
        <f t="shared" si="0"/>
        <v>topicmodelmaking austerity popular: the media and mass attitudes toward fiscal policy2018</v>
      </c>
      <c r="B5" t="s">
        <v>17379</v>
      </c>
      <c r="C5" t="str">
        <f>LOWER(CONCATENATE(S5,BC5))</f>
        <v>making austerity popular: the media and mass attitudes toward fiscal policy2018</v>
      </c>
      <c r="D5">
        <f t="shared" si="1"/>
        <v>2018</v>
      </c>
      <c r="E5" t="s">
        <v>162</v>
      </c>
      <c r="J5">
        <v>0</v>
      </c>
      <c r="K5" t="s">
        <v>68</v>
      </c>
      <c r="L5" t="s">
        <v>145</v>
      </c>
      <c r="P5" t="s">
        <v>146</v>
      </c>
      <c r="S5" t="s">
        <v>147</v>
      </c>
      <c r="T5" t="s">
        <v>148</v>
      </c>
      <c r="W5" t="s">
        <v>73</v>
      </c>
      <c r="X5" t="s">
        <v>74</v>
      </c>
      <c r="AE5" t="s">
        <v>149</v>
      </c>
      <c r="AF5" t="s">
        <v>150</v>
      </c>
      <c r="AG5" t="s">
        <v>151</v>
      </c>
      <c r="AH5" t="s">
        <v>152</v>
      </c>
      <c r="AI5" t="s">
        <v>153</v>
      </c>
      <c r="AN5" t="s">
        <v>154</v>
      </c>
      <c r="AO5">
        <v>56</v>
      </c>
      <c r="AP5">
        <v>0</v>
      </c>
      <c r="AQ5">
        <v>0</v>
      </c>
      <c r="AR5">
        <v>1</v>
      </c>
      <c r="AS5">
        <v>1</v>
      </c>
      <c r="AT5" t="s">
        <v>155</v>
      </c>
      <c r="AU5" t="s">
        <v>156</v>
      </c>
      <c r="AV5" t="s">
        <v>157</v>
      </c>
      <c r="AW5" t="s">
        <v>158</v>
      </c>
      <c r="AX5" t="s">
        <v>159</v>
      </c>
      <c r="AZ5" t="s">
        <v>160</v>
      </c>
      <c r="BA5" t="s">
        <v>161</v>
      </c>
      <c r="BB5" t="s">
        <v>138</v>
      </c>
      <c r="BC5">
        <v>2018</v>
      </c>
      <c r="BD5">
        <v>62</v>
      </c>
      <c r="BE5">
        <v>2</v>
      </c>
      <c r="BJ5">
        <v>340</v>
      </c>
      <c r="BK5">
        <v>354</v>
      </c>
      <c r="BM5" t="s">
        <v>162</v>
      </c>
      <c r="BQ5">
        <v>15</v>
      </c>
      <c r="BR5" t="s">
        <v>163</v>
      </c>
      <c r="BS5" t="s">
        <v>164</v>
      </c>
      <c r="BT5" t="s">
        <v>165</v>
      </c>
      <c r="BU5" t="s">
        <v>166</v>
      </c>
      <c r="BZ5" s="1">
        <v>43265</v>
      </c>
    </row>
    <row r="6" spans="1:78" hidden="1" x14ac:dyDescent="0.2">
      <c r="A6" t="str">
        <f t="shared" si="0"/>
        <v>topicmodelusing a learner-topic model for mining learner interests in open learning environments2018</v>
      </c>
      <c r="B6" t="s">
        <v>17379</v>
      </c>
      <c r="C6" t="str">
        <f>LOWER(CONCATENATE(S6,BC6))</f>
        <v>using a learner-topic model for mining learner interests in open learning environments2018</v>
      </c>
      <c r="D6">
        <f t="shared" si="1"/>
        <v>2018</v>
      </c>
      <c r="J6">
        <v>0</v>
      </c>
      <c r="K6" t="s">
        <v>68</v>
      </c>
      <c r="L6" t="s">
        <v>167</v>
      </c>
      <c r="P6" t="s">
        <v>168</v>
      </c>
      <c r="S6" t="s">
        <v>169</v>
      </c>
      <c r="T6" t="s">
        <v>170</v>
      </c>
      <c r="W6" t="s">
        <v>73</v>
      </c>
      <c r="X6" t="s">
        <v>74</v>
      </c>
      <c r="AD6" t="s">
        <v>171</v>
      </c>
      <c r="AE6" t="s">
        <v>172</v>
      </c>
      <c r="AF6" t="s">
        <v>173</v>
      </c>
      <c r="AG6" t="s">
        <v>174</v>
      </c>
      <c r="AH6" t="s">
        <v>175</v>
      </c>
      <c r="AI6" t="s">
        <v>176</v>
      </c>
      <c r="AL6" t="s">
        <v>177</v>
      </c>
      <c r="AM6" t="s">
        <v>178</v>
      </c>
      <c r="AN6" t="s">
        <v>179</v>
      </c>
      <c r="AO6">
        <v>29</v>
      </c>
      <c r="AP6">
        <v>0</v>
      </c>
      <c r="AQ6">
        <v>0</v>
      </c>
      <c r="AR6">
        <v>2</v>
      </c>
      <c r="AS6">
        <v>2</v>
      </c>
      <c r="AT6" t="s">
        <v>180</v>
      </c>
      <c r="AU6" t="s">
        <v>181</v>
      </c>
      <c r="AV6" t="s">
        <v>182</v>
      </c>
      <c r="AW6" t="s">
        <v>183</v>
      </c>
      <c r="AZ6" t="s">
        <v>184</v>
      </c>
      <c r="BA6" t="s">
        <v>185</v>
      </c>
      <c r="BB6" t="s">
        <v>138</v>
      </c>
      <c r="BC6">
        <v>2018</v>
      </c>
      <c r="BD6">
        <v>21</v>
      </c>
      <c r="BE6">
        <v>2</v>
      </c>
      <c r="BH6" t="s">
        <v>49</v>
      </c>
      <c r="BJ6">
        <v>192</v>
      </c>
      <c r="BK6">
        <v>204</v>
      </c>
      <c r="BQ6">
        <v>13</v>
      </c>
      <c r="BR6" t="s">
        <v>186</v>
      </c>
      <c r="BS6" t="s">
        <v>186</v>
      </c>
      <c r="BT6" t="s">
        <v>187</v>
      </c>
      <c r="BU6" t="s">
        <v>188</v>
      </c>
      <c r="BW6" t="s">
        <v>189</v>
      </c>
      <c r="BZ6" s="1">
        <v>43265</v>
      </c>
    </row>
    <row r="7" spans="1:78" hidden="1" x14ac:dyDescent="0.2">
      <c r="A7" t="str">
        <f t="shared" si="0"/>
        <v>topicmodelmulti-disciplinarity breeds diversity: the influence of innovation project characteristics on diversity creation in nanotechnology2018</v>
      </c>
      <c r="B7" t="s">
        <v>17379</v>
      </c>
      <c r="C7" t="str">
        <f>LOWER(CONCATENATE(S7,BC7))</f>
        <v>multi-disciplinarity breeds diversity: the influence of innovation project characteristics on diversity creation in nanotechnology2018</v>
      </c>
      <c r="D7">
        <f t="shared" si="1"/>
        <v>2018</v>
      </c>
      <c r="E7" t="s">
        <v>208</v>
      </c>
      <c r="J7">
        <v>0</v>
      </c>
      <c r="K7" t="s">
        <v>68</v>
      </c>
      <c r="L7" t="s">
        <v>190</v>
      </c>
      <c r="P7" t="s">
        <v>191</v>
      </c>
      <c r="S7" t="s">
        <v>192</v>
      </c>
      <c r="T7" t="s">
        <v>193</v>
      </c>
      <c r="W7" t="s">
        <v>73</v>
      </c>
      <c r="X7" t="s">
        <v>74</v>
      </c>
      <c r="AD7" t="s">
        <v>194</v>
      </c>
      <c r="AE7" t="s">
        <v>195</v>
      </c>
      <c r="AF7" t="s">
        <v>196</v>
      </c>
      <c r="AG7" t="s">
        <v>197</v>
      </c>
      <c r="AH7" t="s">
        <v>198</v>
      </c>
      <c r="AI7" t="s">
        <v>199</v>
      </c>
      <c r="AL7" t="s">
        <v>200</v>
      </c>
      <c r="AM7" t="s">
        <v>201</v>
      </c>
      <c r="AN7" t="s">
        <v>202</v>
      </c>
      <c r="AO7">
        <v>143</v>
      </c>
      <c r="AP7">
        <v>0</v>
      </c>
      <c r="AQ7">
        <v>0</v>
      </c>
      <c r="AR7">
        <v>2</v>
      </c>
      <c r="AS7">
        <v>2</v>
      </c>
      <c r="AT7" t="s">
        <v>82</v>
      </c>
      <c r="AU7" t="s">
        <v>132</v>
      </c>
      <c r="AV7" t="s">
        <v>203</v>
      </c>
      <c r="AW7" t="s">
        <v>204</v>
      </c>
      <c r="AX7" t="s">
        <v>205</v>
      </c>
      <c r="AZ7" t="s">
        <v>206</v>
      </c>
      <c r="BA7" t="s">
        <v>207</v>
      </c>
      <c r="BB7" t="s">
        <v>138</v>
      </c>
      <c r="BC7">
        <v>2018</v>
      </c>
      <c r="BD7">
        <v>43</v>
      </c>
      <c r="BE7">
        <v>2</v>
      </c>
      <c r="BJ7">
        <v>458</v>
      </c>
      <c r="BK7">
        <v>481</v>
      </c>
      <c r="BM7" t="s">
        <v>208</v>
      </c>
      <c r="BQ7">
        <v>24</v>
      </c>
      <c r="BR7" t="s">
        <v>209</v>
      </c>
      <c r="BS7" t="s">
        <v>210</v>
      </c>
      <c r="BT7" t="s">
        <v>211</v>
      </c>
      <c r="BU7" t="s">
        <v>212</v>
      </c>
      <c r="BW7" t="s">
        <v>144</v>
      </c>
      <c r="BZ7" s="1">
        <v>43265</v>
      </c>
    </row>
    <row r="8" spans="1:78" hidden="1" x14ac:dyDescent="0.2">
      <c r="A8" t="str">
        <f t="shared" si="0"/>
        <v>topicmodeltopics and topical phases in german social media communication during a disaster2018</v>
      </c>
      <c r="B8" t="s">
        <v>17379</v>
      </c>
      <c r="C8" t="str">
        <f>LOWER(CONCATENATE(S8,BC8))</f>
        <v>topics and topical phases in german social media communication during a disaster2018</v>
      </c>
      <c r="D8">
        <f t="shared" si="1"/>
        <v>2018</v>
      </c>
      <c r="E8" t="s">
        <v>232</v>
      </c>
      <c r="J8">
        <v>0</v>
      </c>
      <c r="K8" t="s">
        <v>68</v>
      </c>
      <c r="L8" t="s">
        <v>213</v>
      </c>
      <c r="P8" t="s">
        <v>214</v>
      </c>
      <c r="S8" t="s">
        <v>215</v>
      </c>
      <c r="T8" t="s">
        <v>216</v>
      </c>
      <c r="W8" t="s">
        <v>73</v>
      </c>
      <c r="X8" t="s">
        <v>74</v>
      </c>
      <c r="AF8" t="s">
        <v>217</v>
      </c>
      <c r="AG8" t="s">
        <v>218</v>
      </c>
      <c r="AH8" t="s">
        <v>219</v>
      </c>
      <c r="AI8" t="s">
        <v>220</v>
      </c>
      <c r="AL8" t="s">
        <v>221</v>
      </c>
      <c r="AM8" t="s">
        <v>222</v>
      </c>
      <c r="AN8" t="s">
        <v>223</v>
      </c>
      <c r="AO8">
        <v>73</v>
      </c>
      <c r="AP8">
        <v>0</v>
      </c>
      <c r="AQ8">
        <v>0</v>
      </c>
      <c r="AR8">
        <v>5</v>
      </c>
      <c r="AS8">
        <v>5</v>
      </c>
      <c r="AT8" t="s">
        <v>224</v>
      </c>
      <c r="AU8" t="s">
        <v>225</v>
      </c>
      <c r="AV8" t="s">
        <v>226</v>
      </c>
      <c r="AW8" t="s">
        <v>227</v>
      </c>
      <c r="AX8" t="s">
        <v>228</v>
      </c>
      <c r="AZ8" t="s">
        <v>229</v>
      </c>
      <c r="BA8" t="s">
        <v>230</v>
      </c>
      <c r="BB8" t="s">
        <v>231</v>
      </c>
      <c r="BC8">
        <v>2018</v>
      </c>
      <c r="BD8">
        <v>24</v>
      </c>
      <c r="BE8">
        <v>2</v>
      </c>
      <c r="BJ8">
        <v>221</v>
      </c>
      <c r="BK8">
        <v>264</v>
      </c>
      <c r="BM8" t="s">
        <v>232</v>
      </c>
      <c r="BQ8">
        <v>44</v>
      </c>
      <c r="BR8" t="s">
        <v>233</v>
      </c>
      <c r="BS8" t="s">
        <v>234</v>
      </c>
      <c r="BT8" t="s">
        <v>235</v>
      </c>
      <c r="BU8" t="s">
        <v>236</v>
      </c>
      <c r="BZ8" s="1">
        <v>43265</v>
      </c>
    </row>
    <row r="9" spans="1:78" hidden="1" x14ac:dyDescent="0.2">
      <c r="A9" t="str">
        <f t="shared" si="0"/>
        <v>topicmodelthe internet in china: new methods and opportunities2018</v>
      </c>
      <c r="B9" t="s">
        <v>17379</v>
      </c>
      <c r="C9" t="str">
        <f>LOWER(CONCATENATE(S9,BC9))</f>
        <v>the internet in china: new methods and opportunities2018</v>
      </c>
      <c r="D9">
        <f t="shared" si="1"/>
        <v>2018</v>
      </c>
      <c r="E9" t="s">
        <v>252</v>
      </c>
      <c r="J9">
        <v>0</v>
      </c>
      <c r="K9" t="s">
        <v>68</v>
      </c>
      <c r="L9" t="s">
        <v>237</v>
      </c>
      <c r="P9" t="s">
        <v>238</v>
      </c>
      <c r="S9" t="s">
        <v>239</v>
      </c>
      <c r="T9" t="s">
        <v>240</v>
      </c>
      <c r="W9" t="s">
        <v>73</v>
      </c>
      <c r="X9" t="s">
        <v>98</v>
      </c>
      <c r="AD9" t="s">
        <v>241</v>
      </c>
      <c r="AE9" t="s">
        <v>242</v>
      </c>
      <c r="AF9" t="s">
        <v>243</v>
      </c>
      <c r="AG9" t="s">
        <v>244</v>
      </c>
      <c r="AH9" t="s">
        <v>245</v>
      </c>
      <c r="AI9" t="s">
        <v>246</v>
      </c>
      <c r="AN9" t="s">
        <v>247</v>
      </c>
      <c r="AO9">
        <v>61</v>
      </c>
      <c r="AP9">
        <v>0</v>
      </c>
      <c r="AQ9">
        <v>0</v>
      </c>
      <c r="AR9">
        <v>14</v>
      </c>
      <c r="AS9">
        <v>14</v>
      </c>
      <c r="AT9" t="s">
        <v>82</v>
      </c>
      <c r="AU9" t="s">
        <v>83</v>
      </c>
      <c r="AV9" t="s">
        <v>84</v>
      </c>
      <c r="AW9" t="s">
        <v>248</v>
      </c>
      <c r="AX9" t="s">
        <v>249</v>
      </c>
      <c r="AZ9" t="s">
        <v>250</v>
      </c>
      <c r="BA9" t="s">
        <v>251</v>
      </c>
      <c r="BB9" t="s">
        <v>231</v>
      </c>
      <c r="BC9">
        <v>2018</v>
      </c>
      <c r="BD9">
        <v>23</v>
      </c>
      <c r="BE9">
        <v>1</v>
      </c>
      <c r="BH9" t="s">
        <v>49</v>
      </c>
      <c r="BJ9">
        <v>121</v>
      </c>
      <c r="BK9">
        <v>133</v>
      </c>
      <c r="BM9" t="s">
        <v>252</v>
      </c>
      <c r="BQ9">
        <v>13</v>
      </c>
      <c r="BR9" t="s">
        <v>163</v>
      </c>
      <c r="BS9" t="s">
        <v>164</v>
      </c>
      <c r="BT9" t="s">
        <v>253</v>
      </c>
      <c r="BU9" t="s">
        <v>254</v>
      </c>
      <c r="BZ9" s="1">
        <v>43265</v>
      </c>
    </row>
    <row r="10" spans="1:78" hidden="1" x14ac:dyDescent="0.2">
      <c r="A10" t="str">
        <f t="shared" si="0"/>
        <v>topicmodellabor of love: amateurs and lay-expertise legitimation in the early us radio field2018</v>
      </c>
      <c r="B10" t="s">
        <v>17379</v>
      </c>
      <c r="C10" t="str">
        <f>LOWER(CONCATENATE(S10,BC10))</f>
        <v>labor of love: amateurs and lay-expertise legitimation in the early us radio field2018</v>
      </c>
      <c r="D10">
        <f t="shared" si="1"/>
        <v>2018</v>
      </c>
      <c r="E10" t="s">
        <v>273</v>
      </c>
      <c r="J10">
        <v>0</v>
      </c>
      <c r="K10" t="s">
        <v>68</v>
      </c>
      <c r="L10" t="s">
        <v>255</v>
      </c>
      <c r="P10" t="s">
        <v>256</v>
      </c>
      <c r="S10" t="s">
        <v>257</v>
      </c>
      <c r="T10" t="s">
        <v>258</v>
      </c>
      <c r="W10" t="s">
        <v>73</v>
      </c>
      <c r="X10" t="s">
        <v>74</v>
      </c>
      <c r="AD10" t="s">
        <v>259</v>
      </c>
      <c r="AE10" t="s">
        <v>260</v>
      </c>
      <c r="AF10" t="s">
        <v>261</v>
      </c>
      <c r="AG10" t="s">
        <v>262</v>
      </c>
      <c r="AH10" t="s">
        <v>263</v>
      </c>
      <c r="AI10" t="s">
        <v>264</v>
      </c>
      <c r="AN10" t="s">
        <v>265</v>
      </c>
      <c r="AO10">
        <v>121</v>
      </c>
      <c r="AP10">
        <v>0</v>
      </c>
      <c r="AQ10">
        <v>0</v>
      </c>
      <c r="AR10">
        <v>24</v>
      </c>
      <c r="AS10">
        <v>24</v>
      </c>
      <c r="AT10" t="s">
        <v>266</v>
      </c>
      <c r="AU10" t="s">
        <v>267</v>
      </c>
      <c r="AV10" t="s">
        <v>268</v>
      </c>
      <c r="AW10" t="s">
        <v>269</v>
      </c>
      <c r="AX10" t="s">
        <v>270</v>
      </c>
      <c r="AZ10" t="s">
        <v>271</v>
      </c>
      <c r="BA10" t="s">
        <v>272</v>
      </c>
      <c r="BB10" t="s">
        <v>231</v>
      </c>
      <c r="BC10">
        <v>2018</v>
      </c>
      <c r="BD10">
        <v>63</v>
      </c>
      <c r="BE10">
        <v>1</v>
      </c>
      <c r="BJ10">
        <v>1</v>
      </c>
      <c r="BK10">
        <v>42</v>
      </c>
      <c r="BM10" t="s">
        <v>273</v>
      </c>
      <c r="BQ10">
        <v>42</v>
      </c>
      <c r="BR10" t="s">
        <v>274</v>
      </c>
      <c r="BS10" t="s">
        <v>115</v>
      </c>
      <c r="BT10" t="s">
        <v>275</v>
      </c>
      <c r="BU10" t="s">
        <v>276</v>
      </c>
      <c r="BZ10" s="1">
        <v>43265</v>
      </c>
    </row>
    <row r="11" spans="1:78" hidden="1" x14ac:dyDescent="0.2">
      <c r="A11" t="str">
        <f t="shared" si="0"/>
        <v>topicmodeltopic modeling reveals distinct interests within an online conspiracy forum2018</v>
      </c>
      <c r="B11" t="s">
        <v>17379</v>
      </c>
      <c r="C11" t="str">
        <f>LOWER(CONCATENATE(S11,BC11))</f>
        <v>topic modeling reveals distinct interests within an online conspiracy forum2018</v>
      </c>
      <c r="D11">
        <f t="shared" si="1"/>
        <v>2018</v>
      </c>
      <c r="E11" t="s">
        <v>297</v>
      </c>
      <c r="J11">
        <v>1</v>
      </c>
      <c r="K11" t="s">
        <v>68</v>
      </c>
      <c r="L11" t="s">
        <v>277</v>
      </c>
      <c r="P11" t="s">
        <v>278</v>
      </c>
      <c r="S11" t="s">
        <v>279</v>
      </c>
      <c r="T11" t="s">
        <v>280</v>
      </c>
      <c r="W11" t="s">
        <v>73</v>
      </c>
      <c r="X11" t="s">
        <v>74</v>
      </c>
      <c r="AD11" t="s">
        <v>281</v>
      </c>
      <c r="AE11" t="s">
        <v>282</v>
      </c>
      <c r="AF11" t="s">
        <v>283</v>
      </c>
      <c r="AG11" t="s">
        <v>284</v>
      </c>
      <c r="AH11" t="s">
        <v>285</v>
      </c>
      <c r="AI11" t="s">
        <v>286</v>
      </c>
      <c r="AK11" t="s">
        <v>287</v>
      </c>
      <c r="AL11" t="s">
        <v>288</v>
      </c>
      <c r="AM11" t="s">
        <v>289</v>
      </c>
      <c r="AN11" t="s">
        <v>290</v>
      </c>
      <c r="AO11">
        <v>35</v>
      </c>
      <c r="AP11">
        <v>1</v>
      </c>
      <c r="AQ11">
        <v>1</v>
      </c>
      <c r="AR11">
        <v>3</v>
      </c>
      <c r="AS11">
        <v>3</v>
      </c>
      <c r="AT11" t="s">
        <v>291</v>
      </c>
      <c r="AU11" t="s">
        <v>292</v>
      </c>
      <c r="AV11" t="s">
        <v>293</v>
      </c>
      <c r="AW11" t="s">
        <v>294</v>
      </c>
      <c r="AZ11" t="s">
        <v>295</v>
      </c>
      <c r="BA11" t="s">
        <v>296</v>
      </c>
      <c r="BB11" s="2">
        <v>44228</v>
      </c>
      <c r="BC11">
        <v>2018</v>
      </c>
      <c r="BD11">
        <v>9</v>
      </c>
      <c r="BL11">
        <v>189</v>
      </c>
      <c r="BM11" t="s">
        <v>297</v>
      </c>
      <c r="BQ11">
        <v>12</v>
      </c>
      <c r="BR11" t="s">
        <v>298</v>
      </c>
      <c r="BS11" t="s">
        <v>299</v>
      </c>
      <c r="BT11" t="s">
        <v>300</v>
      </c>
      <c r="BU11" t="s">
        <v>301</v>
      </c>
      <c r="BV11">
        <v>29515501</v>
      </c>
      <c r="BW11" t="s">
        <v>189</v>
      </c>
      <c r="BZ11" s="1">
        <v>43265</v>
      </c>
    </row>
    <row r="12" spans="1:78" hidden="1" x14ac:dyDescent="0.2">
      <c r="A12" t="str">
        <f t="shared" si="0"/>
        <v>topicmodelaccounting for accounting history: a topic modeling approach (1996-2015)2018</v>
      </c>
      <c r="B12" t="s">
        <v>17379</v>
      </c>
      <c r="C12" t="str">
        <f>LOWER(CONCATENATE(S12,BC12))</f>
        <v>accounting for accounting history: a topic modeling approach (1996-2015)2018</v>
      </c>
      <c r="D12">
        <f t="shared" si="1"/>
        <v>2018</v>
      </c>
      <c r="E12" t="s">
        <v>321</v>
      </c>
      <c r="J12">
        <v>0</v>
      </c>
      <c r="K12" t="s">
        <v>68</v>
      </c>
      <c r="L12" t="s">
        <v>302</v>
      </c>
      <c r="P12" t="s">
        <v>303</v>
      </c>
      <c r="S12" t="s">
        <v>304</v>
      </c>
      <c r="T12" t="s">
        <v>305</v>
      </c>
      <c r="W12" t="s">
        <v>73</v>
      </c>
      <c r="X12" t="s">
        <v>74</v>
      </c>
      <c r="AD12" t="s">
        <v>306</v>
      </c>
      <c r="AE12" t="s">
        <v>307</v>
      </c>
      <c r="AF12" t="s">
        <v>308</v>
      </c>
      <c r="AG12" t="s">
        <v>309</v>
      </c>
      <c r="AH12" t="s">
        <v>310</v>
      </c>
      <c r="AI12" t="s">
        <v>311</v>
      </c>
      <c r="AN12" t="s">
        <v>312</v>
      </c>
      <c r="AO12">
        <v>75</v>
      </c>
      <c r="AP12">
        <v>0</v>
      </c>
      <c r="AQ12">
        <v>0</v>
      </c>
      <c r="AR12">
        <v>1</v>
      </c>
      <c r="AS12">
        <v>1</v>
      </c>
      <c r="AT12" t="s">
        <v>313</v>
      </c>
      <c r="AU12" t="s">
        <v>314</v>
      </c>
      <c r="AV12" t="s">
        <v>315</v>
      </c>
      <c r="AW12" t="s">
        <v>316</v>
      </c>
      <c r="AX12" t="s">
        <v>317</v>
      </c>
      <c r="AZ12" t="s">
        <v>318</v>
      </c>
      <c r="BA12" t="s">
        <v>319</v>
      </c>
      <c r="BB12" t="s">
        <v>320</v>
      </c>
      <c r="BC12">
        <v>2018</v>
      </c>
      <c r="BD12">
        <v>23</v>
      </c>
      <c r="BE12" s="3">
        <v>43132</v>
      </c>
      <c r="BH12" t="s">
        <v>49</v>
      </c>
      <c r="BJ12">
        <v>173</v>
      </c>
      <c r="BK12">
        <v>205</v>
      </c>
      <c r="BM12" t="s">
        <v>321</v>
      </c>
      <c r="BQ12">
        <v>33</v>
      </c>
      <c r="BR12" t="s">
        <v>322</v>
      </c>
      <c r="BS12" t="s">
        <v>115</v>
      </c>
      <c r="BT12" t="s">
        <v>323</v>
      </c>
      <c r="BU12" t="s">
        <v>324</v>
      </c>
      <c r="BZ12" s="1">
        <v>43265</v>
      </c>
    </row>
    <row r="13" spans="1:78" hidden="1" x14ac:dyDescent="0.2">
      <c r="A13" t="str">
        <f t="shared" si="0"/>
        <v>topicmodelmodeling the contested relationship between analects, mencius, and xunzi: preliminary evidence from a machine-learning approach2018</v>
      </c>
      <c r="B13" t="s">
        <v>17379</v>
      </c>
      <c r="C13" t="str">
        <f>LOWER(CONCATENATE(S13,BC13))</f>
        <v>modeling the contested relationship between analects, mencius, and xunzi: preliminary evidence from a machine-learning approach2018</v>
      </c>
      <c r="D13">
        <f t="shared" si="1"/>
        <v>2018</v>
      </c>
      <c r="E13" t="s">
        <v>343</v>
      </c>
      <c r="J13">
        <v>0</v>
      </c>
      <c r="K13" t="s">
        <v>68</v>
      </c>
      <c r="L13" t="s">
        <v>325</v>
      </c>
      <c r="P13" t="s">
        <v>326</v>
      </c>
      <c r="S13" t="s">
        <v>327</v>
      </c>
      <c r="T13" t="s">
        <v>328</v>
      </c>
      <c r="W13" t="s">
        <v>73</v>
      </c>
      <c r="X13" t="s">
        <v>74</v>
      </c>
      <c r="AE13" t="s">
        <v>329</v>
      </c>
      <c r="AF13" t="s">
        <v>330</v>
      </c>
      <c r="AG13" t="s">
        <v>331</v>
      </c>
      <c r="AH13" t="s">
        <v>332</v>
      </c>
      <c r="AI13" t="s">
        <v>333</v>
      </c>
      <c r="AL13" t="s">
        <v>334</v>
      </c>
      <c r="AM13" t="s">
        <v>335</v>
      </c>
      <c r="AN13" t="s">
        <v>336</v>
      </c>
      <c r="AO13">
        <v>65</v>
      </c>
      <c r="AP13">
        <v>0</v>
      </c>
      <c r="AQ13">
        <v>0</v>
      </c>
      <c r="AR13">
        <v>4</v>
      </c>
      <c r="AS13">
        <v>4</v>
      </c>
      <c r="AT13" t="s">
        <v>224</v>
      </c>
      <c r="AU13" t="s">
        <v>132</v>
      </c>
      <c r="AV13" t="s">
        <v>337</v>
      </c>
      <c r="AW13" t="s">
        <v>338</v>
      </c>
      <c r="AX13" t="s">
        <v>339</v>
      </c>
      <c r="AZ13" t="s">
        <v>340</v>
      </c>
      <c r="BA13" t="s">
        <v>341</v>
      </c>
      <c r="BB13" t="s">
        <v>342</v>
      </c>
      <c r="BC13">
        <v>2018</v>
      </c>
      <c r="BD13">
        <v>77</v>
      </c>
      <c r="BE13">
        <v>1</v>
      </c>
      <c r="BJ13">
        <v>19</v>
      </c>
      <c r="BK13">
        <v>57</v>
      </c>
      <c r="BM13" t="s">
        <v>343</v>
      </c>
      <c r="BQ13">
        <v>39</v>
      </c>
      <c r="BR13" t="s">
        <v>344</v>
      </c>
      <c r="BS13" t="s">
        <v>344</v>
      </c>
      <c r="BT13" t="s">
        <v>345</v>
      </c>
      <c r="BU13" t="s">
        <v>346</v>
      </c>
      <c r="BZ13" s="1">
        <v>43265</v>
      </c>
    </row>
    <row r="14" spans="1:78" hidden="1" x14ac:dyDescent="0.2">
      <c r="A14" t="str">
        <f t="shared" si="0"/>
        <v>topicmodela space-time periodic task model for recommendation of remote sensing images2018</v>
      </c>
      <c r="B14" t="s">
        <v>17379</v>
      </c>
      <c r="C14" t="str">
        <f>LOWER(CONCATENATE(S14,BC14))</f>
        <v>a space-time periodic task model for recommendation of remote sensing images2018</v>
      </c>
      <c r="D14">
        <f t="shared" si="1"/>
        <v>2018</v>
      </c>
      <c r="E14" t="s">
        <v>366</v>
      </c>
      <c r="J14">
        <v>0</v>
      </c>
      <c r="K14" t="s">
        <v>68</v>
      </c>
      <c r="L14" t="s">
        <v>347</v>
      </c>
      <c r="P14" t="s">
        <v>348</v>
      </c>
      <c r="S14" t="s">
        <v>349</v>
      </c>
      <c r="T14" t="s">
        <v>350</v>
      </c>
      <c r="W14" t="s">
        <v>73</v>
      </c>
      <c r="X14" t="s">
        <v>74</v>
      </c>
      <c r="AD14" t="s">
        <v>351</v>
      </c>
      <c r="AE14" t="s">
        <v>352</v>
      </c>
      <c r="AF14" t="s">
        <v>353</v>
      </c>
      <c r="AG14" t="s">
        <v>354</v>
      </c>
      <c r="AH14" t="s">
        <v>355</v>
      </c>
      <c r="AI14" t="s">
        <v>356</v>
      </c>
      <c r="AL14" t="s">
        <v>357</v>
      </c>
      <c r="AM14" t="s">
        <v>358</v>
      </c>
      <c r="AN14" t="s">
        <v>359</v>
      </c>
      <c r="AO14">
        <v>54</v>
      </c>
      <c r="AP14">
        <v>0</v>
      </c>
      <c r="AQ14">
        <v>0</v>
      </c>
      <c r="AR14">
        <v>0</v>
      </c>
      <c r="AS14">
        <v>0</v>
      </c>
      <c r="AT14" t="s">
        <v>360</v>
      </c>
      <c r="AU14" t="s">
        <v>361</v>
      </c>
      <c r="AV14" t="s">
        <v>362</v>
      </c>
      <c r="AW14" t="s">
        <v>363</v>
      </c>
      <c r="AZ14" t="s">
        <v>364</v>
      </c>
      <c r="BA14" t="s">
        <v>365</v>
      </c>
      <c r="BB14" t="s">
        <v>342</v>
      </c>
      <c r="BC14">
        <v>2018</v>
      </c>
      <c r="BD14">
        <v>7</v>
      </c>
      <c r="BE14">
        <v>2</v>
      </c>
      <c r="BL14">
        <v>40</v>
      </c>
      <c r="BM14" t="s">
        <v>366</v>
      </c>
      <c r="BQ14">
        <v>24</v>
      </c>
      <c r="BR14" t="s">
        <v>367</v>
      </c>
      <c r="BS14" t="s">
        <v>368</v>
      </c>
      <c r="BT14" t="s">
        <v>369</v>
      </c>
      <c r="BU14" t="s">
        <v>370</v>
      </c>
      <c r="BW14" t="s">
        <v>189</v>
      </c>
      <c r="BZ14" s="1">
        <v>43265</v>
      </c>
    </row>
    <row r="15" spans="1:78" hidden="1" x14ac:dyDescent="0.2">
      <c r="A15" t="str">
        <f t="shared" si="0"/>
        <v>topicmodelexploring issues in a networked public sphere: combining hyperlink network analysis and topic modeling2018</v>
      </c>
      <c r="B15" t="s">
        <v>17379</v>
      </c>
      <c r="C15" t="str">
        <f>LOWER(CONCATENATE(S15,BC15))</f>
        <v>exploring issues in a networked public sphere: combining hyperlink network analysis and topic modeling2018</v>
      </c>
      <c r="D15">
        <f t="shared" si="1"/>
        <v>2018</v>
      </c>
      <c r="E15" t="s">
        <v>388</v>
      </c>
      <c r="J15">
        <v>0</v>
      </c>
      <c r="K15" t="s">
        <v>68</v>
      </c>
      <c r="L15" t="s">
        <v>371</v>
      </c>
      <c r="P15" t="s">
        <v>372</v>
      </c>
      <c r="S15" t="s">
        <v>373</v>
      </c>
      <c r="T15" t="s">
        <v>374</v>
      </c>
      <c r="W15" t="s">
        <v>73</v>
      </c>
      <c r="X15" t="s">
        <v>74</v>
      </c>
      <c r="AD15" t="s">
        <v>375</v>
      </c>
      <c r="AE15" t="s">
        <v>376</v>
      </c>
      <c r="AF15" t="s">
        <v>377</v>
      </c>
      <c r="AG15" t="s">
        <v>378</v>
      </c>
      <c r="AH15" t="s">
        <v>379</v>
      </c>
      <c r="AI15" t="s">
        <v>380</v>
      </c>
      <c r="AL15" t="s">
        <v>381</v>
      </c>
      <c r="AM15" t="s">
        <v>382</v>
      </c>
      <c r="AN15" t="s">
        <v>383</v>
      </c>
      <c r="AO15">
        <v>57</v>
      </c>
      <c r="AP15">
        <v>0</v>
      </c>
      <c r="AQ15">
        <v>0</v>
      </c>
      <c r="AR15">
        <v>18</v>
      </c>
      <c r="AS15">
        <v>18</v>
      </c>
      <c r="AT15" t="s">
        <v>266</v>
      </c>
      <c r="AU15" t="s">
        <v>267</v>
      </c>
      <c r="AV15" t="s">
        <v>268</v>
      </c>
      <c r="AW15" t="s">
        <v>384</v>
      </c>
      <c r="AX15" t="s">
        <v>385</v>
      </c>
      <c r="AZ15" t="s">
        <v>386</v>
      </c>
      <c r="BA15" t="s">
        <v>387</v>
      </c>
      <c r="BB15" t="s">
        <v>342</v>
      </c>
      <c r="BC15">
        <v>2018</v>
      </c>
      <c r="BD15">
        <v>36</v>
      </c>
      <c r="BE15">
        <v>1</v>
      </c>
      <c r="BJ15">
        <v>3</v>
      </c>
      <c r="BK15">
        <v>20</v>
      </c>
      <c r="BM15" t="s">
        <v>388</v>
      </c>
      <c r="BQ15">
        <v>18</v>
      </c>
      <c r="BR15" t="s">
        <v>389</v>
      </c>
      <c r="BS15" t="s">
        <v>390</v>
      </c>
      <c r="BT15" t="s">
        <v>391</v>
      </c>
      <c r="BU15" t="s">
        <v>392</v>
      </c>
      <c r="BZ15" s="1">
        <v>43265</v>
      </c>
    </row>
    <row r="16" spans="1:78" hidden="1" x14ac:dyDescent="0.2">
      <c r="A16" t="str">
        <f t="shared" si="0"/>
        <v>topicmodelbig data, big insights? advancing service innovation and design with machine learning2018</v>
      </c>
      <c r="B16" t="s">
        <v>17379</v>
      </c>
      <c r="C16" t="str">
        <f>LOWER(CONCATENATE(S16,BC16))</f>
        <v>big data, big insights? advancing service innovation and design with machine learning2018</v>
      </c>
      <c r="D16">
        <f t="shared" si="1"/>
        <v>2018</v>
      </c>
      <c r="E16" t="s">
        <v>408</v>
      </c>
      <c r="J16">
        <v>2</v>
      </c>
      <c r="K16" t="s">
        <v>68</v>
      </c>
      <c r="L16" t="s">
        <v>393</v>
      </c>
      <c r="P16" t="s">
        <v>394</v>
      </c>
      <c r="S16" t="s">
        <v>395</v>
      </c>
      <c r="T16" t="s">
        <v>396</v>
      </c>
      <c r="W16" t="s">
        <v>73</v>
      </c>
      <c r="X16" t="s">
        <v>74</v>
      </c>
      <c r="AD16" t="s">
        <v>397</v>
      </c>
      <c r="AE16" t="s">
        <v>398</v>
      </c>
      <c r="AF16" t="s">
        <v>399</v>
      </c>
      <c r="AG16" t="s">
        <v>400</v>
      </c>
      <c r="AH16" t="s">
        <v>401</v>
      </c>
      <c r="AI16" t="s">
        <v>402</v>
      </c>
      <c r="AN16" t="s">
        <v>403</v>
      </c>
      <c r="AO16">
        <v>78</v>
      </c>
      <c r="AP16">
        <v>2</v>
      </c>
      <c r="AQ16">
        <v>2</v>
      </c>
      <c r="AR16">
        <v>50</v>
      </c>
      <c r="AS16">
        <v>50</v>
      </c>
      <c r="AT16" t="s">
        <v>266</v>
      </c>
      <c r="AU16" t="s">
        <v>267</v>
      </c>
      <c r="AV16" t="s">
        <v>268</v>
      </c>
      <c r="AW16" t="s">
        <v>404</v>
      </c>
      <c r="AX16" t="s">
        <v>405</v>
      </c>
      <c r="AZ16" t="s">
        <v>406</v>
      </c>
      <c r="BA16" t="s">
        <v>407</v>
      </c>
      <c r="BB16" t="s">
        <v>342</v>
      </c>
      <c r="BC16">
        <v>2018</v>
      </c>
      <c r="BD16">
        <v>21</v>
      </c>
      <c r="BE16">
        <v>1</v>
      </c>
      <c r="BJ16">
        <v>17</v>
      </c>
      <c r="BK16">
        <v>39</v>
      </c>
      <c r="BM16" t="s">
        <v>408</v>
      </c>
      <c r="BQ16">
        <v>23</v>
      </c>
      <c r="BR16" t="s">
        <v>114</v>
      </c>
      <c r="BS16" t="s">
        <v>115</v>
      </c>
      <c r="BT16" t="s">
        <v>409</v>
      </c>
      <c r="BU16" t="s">
        <v>410</v>
      </c>
      <c r="BZ16" s="1">
        <v>43265</v>
      </c>
    </row>
    <row r="17" spans="1:78" hidden="1" x14ac:dyDescent="0.2">
      <c r="A17" t="str">
        <f t="shared" si="0"/>
        <v>topicmodelinternational students' perceptions of their needs when going abroad: services on demand2018</v>
      </c>
      <c r="B17" t="s">
        <v>17379</v>
      </c>
      <c r="C17" t="str">
        <f>LOWER(CONCATENATE(S17,BC17))</f>
        <v>international students' perceptions of their needs when going abroad: services on demand2018</v>
      </c>
      <c r="D17">
        <f t="shared" si="1"/>
        <v>2018</v>
      </c>
      <c r="E17" t="s">
        <v>426</v>
      </c>
      <c r="J17">
        <v>0</v>
      </c>
      <c r="K17" t="s">
        <v>68</v>
      </c>
      <c r="L17" t="s">
        <v>411</v>
      </c>
      <c r="P17" t="s">
        <v>412</v>
      </c>
      <c r="S17" t="s">
        <v>413</v>
      </c>
      <c r="T17" t="s">
        <v>414</v>
      </c>
      <c r="W17" t="s">
        <v>73</v>
      </c>
      <c r="X17" t="s">
        <v>74</v>
      </c>
      <c r="AD17" t="s">
        <v>415</v>
      </c>
      <c r="AE17" t="s">
        <v>416</v>
      </c>
      <c r="AF17" t="s">
        <v>417</v>
      </c>
      <c r="AG17" t="s">
        <v>418</v>
      </c>
      <c r="AH17" t="s">
        <v>419</v>
      </c>
      <c r="AI17" t="s">
        <v>420</v>
      </c>
      <c r="AN17" t="s">
        <v>421</v>
      </c>
      <c r="AO17">
        <v>39</v>
      </c>
      <c r="AP17">
        <v>0</v>
      </c>
      <c r="AQ17">
        <v>0</v>
      </c>
      <c r="AR17">
        <v>16</v>
      </c>
      <c r="AS17">
        <v>16</v>
      </c>
      <c r="AT17" t="s">
        <v>266</v>
      </c>
      <c r="AU17" t="s">
        <v>267</v>
      </c>
      <c r="AV17" t="s">
        <v>268</v>
      </c>
      <c r="AW17" t="s">
        <v>422</v>
      </c>
      <c r="AX17" t="s">
        <v>423</v>
      </c>
      <c r="AZ17" t="s">
        <v>424</v>
      </c>
      <c r="BA17" t="s">
        <v>425</v>
      </c>
      <c r="BB17" t="s">
        <v>342</v>
      </c>
      <c r="BC17">
        <v>2018</v>
      </c>
      <c r="BD17">
        <v>22</v>
      </c>
      <c r="BE17">
        <v>1</v>
      </c>
      <c r="BJ17">
        <v>20</v>
      </c>
      <c r="BK17">
        <v>36</v>
      </c>
      <c r="BM17" t="s">
        <v>426</v>
      </c>
      <c r="BQ17">
        <v>17</v>
      </c>
      <c r="BR17" t="s">
        <v>186</v>
      </c>
      <c r="BS17" t="s">
        <v>186</v>
      </c>
      <c r="BT17" t="s">
        <v>427</v>
      </c>
      <c r="BU17" t="s">
        <v>428</v>
      </c>
      <c r="BZ17" s="1">
        <v>43265</v>
      </c>
    </row>
    <row r="18" spans="1:78" hidden="1" x14ac:dyDescent="0.2">
      <c r="A18" t="str">
        <f t="shared" si="0"/>
        <v>topicmodelthe words of the work: the concerns of researchers around the topics published in human work from 1933 to 20162018</v>
      </c>
      <c r="B18" t="s">
        <v>17379</v>
      </c>
      <c r="C18" t="str">
        <f>LOWER(CONCATENATE(S18,BC18))</f>
        <v>the words of the work: the concerns of researchers around the topics published in human work from 1933 to 20162018</v>
      </c>
      <c r="D18">
        <f t="shared" si="1"/>
        <v>2018</v>
      </c>
      <c r="E18" t="s">
        <v>448</v>
      </c>
      <c r="J18">
        <v>0</v>
      </c>
      <c r="K18" t="s">
        <v>68</v>
      </c>
      <c r="L18" t="s">
        <v>429</v>
      </c>
      <c r="P18" t="s">
        <v>430</v>
      </c>
      <c r="S18" t="s">
        <v>431</v>
      </c>
      <c r="T18" t="s">
        <v>432</v>
      </c>
      <c r="W18" t="s">
        <v>433</v>
      </c>
      <c r="X18" t="s">
        <v>74</v>
      </c>
      <c r="AD18" t="s">
        <v>434</v>
      </c>
      <c r="AE18" t="s">
        <v>435</v>
      </c>
      <c r="AF18" t="s">
        <v>436</v>
      </c>
      <c r="AG18" t="s">
        <v>437</v>
      </c>
      <c r="AH18" t="s">
        <v>438</v>
      </c>
      <c r="AI18" t="s">
        <v>439</v>
      </c>
      <c r="AN18" t="s">
        <v>440</v>
      </c>
      <c r="AO18">
        <v>98</v>
      </c>
      <c r="AP18">
        <v>0</v>
      </c>
      <c r="AQ18">
        <v>0</v>
      </c>
      <c r="AR18">
        <v>0</v>
      </c>
      <c r="AS18">
        <v>0</v>
      </c>
      <c r="AT18" t="s">
        <v>441</v>
      </c>
      <c r="AU18" t="s">
        <v>442</v>
      </c>
      <c r="AV18" t="s">
        <v>443</v>
      </c>
      <c r="AW18" t="s">
        <v>444</v>
      </c>
      <c r="AX18" t="s">
        <v>445</v>
      </c>
      <c r="AZ18" t="s">
        <v>446</v>
      </c>
      <c r="BA18" t="s">
        <v>447</v>
      </c>
      <c r="BC18">
        <v>2018</v>
      </c>
      <c r="BD18">
        <v>81</v>
      </c>
      <c r="BE18">
        <v>1</v>
      </c>
      <c r="BJ18">
        <v>1</v>
      </c>
      <c r="BK18">
        <v>33</v>
      </c>
      <c r="BM18" t="s">
        <v>448</v>
      </c>
      <c r="BQ18">
        <v>33</v>
      </c>
      <c r="BR18" t="s">
        <v>449</v>
      </c>
      <c r="BS18" t="s">
        <v>450</v>
      </c>
      <c r="BT18" t="s">
        <v>451</v>
      </c>
      <c r="BU18" t="s">
        <v>452</v>
      </c>
      <c r="BZ18" s="1">
        <v>43265</v>
      </c>
    </row>
    <row r="19" spans="1:78" hidden="1" x14ac:dyDescent="0.2">
      <c r="A19" t="str">
        <f t="shared" si="0"/>
        <v>topicmodelinteractional regions in cities: making sense of flows across networked systems2018</v>
      </c>
      <c r="B19" t="s">
        <v>17379</v>
      </c>
      <c r="C19" t="str">
        <f>LOWER(CONCATENATE(S19,BC19))</f>
        <v>interactional regions in cities: making sense of flows across networked systems2018</v>
      </c>
      <c r="D19">
        <f t="shared" si="1"/>
        <v>2018</v>
      </c>
      <c r="E19" t="s">
        <v>473</v>
      </c>
      <c r="J19">
        <v>1</v>
      </c>
      <c r="K19" t="s">
        <v>68</v>
      </c>
      <c r="L19" t="s">
        <v>453</v>
      </c>
      <c r="P19" t="s">
        <v>454</v>
      </c>
      <c r="S19" t="s">
        <v>455</v>
      </c>
      <c r="T19" t="s">
        <v>456</v>
      </c>
      <c r="W19" t="s">
        <v>73</v>
      </c>
      <c r="X19" t="s">
        <v>74</v>
      </c>
      <c r="AD19" t="s">
        <v>457</v>
      </c>
      <c r="AE19" t="s">
        <v>458</v>
      </c>
      <c r="AF19" t="s">
        <v>459</v>
      </c>
      <c r="AG19" t="s">
        <v>460</v>
      </c>
      <c r="AH19" t="s">
        <v>461</v>
      </c>
      <c r="AI19" t="s">
        <v>462</v>
      </c>
      <c r="AL19" t="s">
        <v>463</v>
      </c>
      <c r="AM19" t="s">
        <v>464</v>
      </c>
      <c r="AN19" t="s">
        <v>465</v>
      </c>
      <c r="AO19">
        <v>34</v>
      </c>
      <c r="AP19">
        <v>1</v>
      </c>
      <c r="AQ19">
        <v>1</v>
      </c>
      <c r="AR19">
        <v>0</v>
      </c>
      <c r="AS19">
        <v>0</v>
      </c>
      <c r="AT19" t="s">
        <v>466</v>
      </c>
      <c r="AU19" t="s">
        <v>467</v>
      </c>
      <c r="AV19" t="s">
        <v>468</v>
      </c>
      <c r="AW19" t="s">
        <v>469</v>
      </c>
      <c r="AX19" t="s">
        <v>470</v>
      </c>
      <c r="AZ19" t="s">
        <v>471</v>
      </c>
      <c r="BA19" t="s">
        <v>472</v>
      </c>
      <c r="BC19">
        <v>2018</v>
      </c>
      <c r="BD19">
        <v>32</v>
      </c>
      <c r="BE19">
        <v>7</v>
      </c>
      <c r="BH19" t="s">
        <v>49</v>
      </c>
      <c r="BJ19">
        <v>1348</v>
      </c>
      <c r="BK19">
        <v>1367</v>
      </c>
      <c r="BM19" t="s">
        <v>473</v>
      </c>
      <c r="BQ19">
        <v>20</v>
      </c>
      <c r="BR19" t="s">
        <v>474</v>
      </c>
      <c r="BS19" t="s">
        <v>475</v>
      </c>
      <c r="BT19" t="s">
        <v>476</v>
      </c>
      <c r="BU19" t="s">
        <v>477</v>
      </c>
      <c r="BZ19" s="1">
        <v>43265</v>
      </c>
    </row>
    <row r="20" spans="1:78" hidden="1" x14ac:dyDescent="0.2">
      <c r="A20" t="str">
        <f t="shared" si="0"/>
        <v>topicmodelimproving international attractiveness of higher education institutions based on text mining and sentiment analysis2018</v>
      </c>
      <c r="B20" t="s">
        <v>17379</v>
      </c>
      <c r="C20" t="str">
        <f>LOWER(CONCATENATE(S20,BC20))</f>
        <v>improving international attractiveness of higher education institutions based on text mining and sentiment analysis2018</v>
      </c>
      <c r="D20">
        <f t="shared" si="1"/>
        <v>2018</v>
      </c>
      <c r="E20" t="s">
        <v>497</v>
      </c>
      <c r="J20">
        <v>0</v>
      </c>
      <c r="K20" t="s">
        <v>68</v>
      </c>
      <c r="L20" t="s">
        <v>478</v>
      </c>
      <c r="P20" t="s">
        <v>479</v>
      </c>
      <c r="S20" t="s">
        <v>480</v>
      </c>
      <c r="T20" t="s">
        <v>481</v>
      </c>
      <c r="W20" t="s">
        <v>73</v>
      </c>
      <c r="X20" t="s">
        <v>74</v>
      </c>
      <c r="AD20" t="s">
        <v>482</v>
      </c>
      <c r="AE20" t="s">
        <v>483</v>
      </c>
      <c r="AF20" t="s">
        <v>484</v>
      </c>
      <c r="AG20" t="s">
        <v>485</v>
      </c>
      <c r="AH20" t="s">
        <v>486</v>
      </c>
      <c r="AI20" t="s">
        <v>487</v>
      </c>
      <c r="AK20" t="s">
        <v>488</v>
      </c>
      <c r="AN20" t="s">
        <v>489</v>
      </c>
      <c r="AO20">
        <v>47</v>
      </c>
      <c r="AP20">
        <v>0</v>
      </c>
      <c r="AQ20">
        <v>0</v>
      </c>
      <c r="AR20">
        <v>1</v>
      </c>
      <c r="AS20">
        <v>1</v>
      </c>
      <c r="AT20" t="s">
        <v>490</v>
      </c>
      <c r="AU20" t="s">
        <v>491</v>
      </c>
      <c r="AV20" t="s">
        <v>492</v>
      </c>
      <c r="AW20" t="s">
        <v>493</v>
      </c>
      <c r="AX20" t="s">
        <v>494</v>
      </c>
      <c r="AZ20" t="s">
        <v>495</v>
      </c>
      <c r="BA20" t="s">
        <v>496</v>
      </c>
      <c r="BC20">
        <v>2018</v>
      </c>
      <c r="BD20">
        <v>32</v>
      </c>
      <c r="BE20">
        <v>3</v>
      </c>
      <c r="BJ20">
        <v>431</v>
      </c>
      <c r="BK20">
        <v>447</v>
      </c>
      <c r="BM20" t="s">
        <v>497</v>
      </c>
      <c r="BQ20">
        <v>17</v>
      </c>
      <c r="BR20" t="s">
        <v>498</v>
      </c>
      <c r="BS20" t="s">
        <v>115</v>
      </c>
      <c r="BT20" t="s">
        <v>499</v>
      </c>
      <c r="BU20" t="s">
        <v>500</v>
      </c>
      <c r="BZ20" s="1">
        <v>43265</v>
      </c>
    </row>
    <row r="21" spans="1:78" hidden="1" x14ac:dyDescent="0.2">
      <c r="A21" t="str">
        <f t="shared" si="0"/>
        <v>topicmodelresearch trends on big data in marketing: a text mining and topic modeling based literature analysis2018</v>
      </c>
      <c r="B21" t="s">
        <v>17379</v>
      </c>
      <c r="C21" t="str">
        <f>LOWER(CONCATENATE(S21,BC21))</f>
        <v>research trends on big data in marketing: a text mining and topic modeling based literature analysis2018</v>
      </c>
      <c r="D21">
        <f t="shared" si="1"/>
        <v>2018</v>
      </c>
      <c r="E21" t="s">
        <v>519</v>
      </c>
      <c r="J21">
        <v>0</v>
      </c>
      <c r="K21" t="s">
        <v>68</v>
      </c>
      <c r="L21" t="s">
        <v>501</v>
      </c>
      <c r="P21" t="s">
        <v>502</v>
      </c>
      <c r="S21" t="s">
        <v>503</v>
      </c>
      <c r="T21" t="s">
        <v>504</v>
      </c>
      <c r="W21" t="s">
        <v>73</v>
      </c>
      <c r="X21" t="s">
        <v>74</v>
      </c>
      <c r="AD21" t="s">
        <v>505</v>
      </c>
      <c r="AE21" t="s">
        <v>506</v>
      </c>
      <c r="AF21" t="s">
        <v>507</v>
      </c>
      <c r="AG21" t="s">
        <v>508</v>
      </c>
      <c r="AH21" t="s">
        <v>509</v>
      </c>
      <c r="AI21" t="s">
        <v>510</v>
      </c>
      <c r="AJ21" t="s">
        <v>511</v>
      </c>
      <c r="AK21" t="s">
        <v>512</v>
      </c>
      <c r="AN21" t="s">
        <v>513</v>
      </c>
      <c r="AO21">
        <v>31</v>
      </c>
      <c r="AP21">
        <v>0</v>
      </c>
      <c r="AQ21">
        <v>0</v>
      </c>
      <c r="AR21">
        <v>1</v>
      </c>
      <c r="AS21">
        <v>1</v>
      </c>
      <c r="AT21" t="s">
        <v>106</v>
      </c>
      <c r="AU21" t="s">
        <v>107</v>
      </c>
      <c r="AV21" t="s">
        <v>108</v>
      </c>
      <c r="AW21" t="s">
        <v>514</v>
      </c>
      <c r="AX21" t="s">
        <v>515</v>
      </c>
      <c r="AZ21" t="s">
        <v>516</v>
      </c>
      <c r="BA21" t="s">
        <v>517</v>
      </c>
      <c r="BB21" t="s">
        <v>518</v>
      </c>
      <c r="BC21">
        <v>2018</v>
      </c>
      <c r="BD21">
        <v>24</v>
      </c>
      <c r="BE21">
        <v>1</v>
      </c>
      <c r="BJ21">
        <v>1</v>
      </c>
      <c r="BK21">
        <v>7</v>
      </c>
      <c r="BM21" t="s">
        <v>519</v>
      </c>
      <c r="BQ21">
        <v>7</v>
      </c>
      <c r="BR21" t="s">
        <v>520</v>
      </c>
      <c r="BS21" t="s">
        <v>115</v>
      </c>
      <c r="BT21" t="s">
        <v>521</v>
      </c>
      <c r="BU21" t="s">
        <v>522</v>
      </c>
      <c r="BW21" t="s">
        <v>189</v>
      </c>
      <c r="BZ21" s="1">
        <v>43265</v>
      </c>
    </row>
    <row r="22" spans="1:78" hidden="1" x14ac:dyDescent="0.2">
      <c r="A22" t="str">
        <f t="shared" si="0"/>
        <v>topicmodelldagibbs: a command for topic modeling in stata using latent dirichlet allocation2018</v>
      </c>
      <c r="B22" t="s">
        <v>17379</v>
      </c>
      <c r="C22" t="str">
        <f>LOWER(CONCATENATE(S22,BC22))</f>
        <v>ldagibbs: a command for topic modeling in stata using latent dirichlet allocation2018</v>
      </c>
      <c r="D22">
        <f t="shared" si="1"/>
        <v>2018</v>
      </c>
      <c r="J22">
        <v>0</v>
      </c>
      <c r="K22" t="s">
        <v>68</v>
      </c>
      <c r="L22" t="s">
        <v>523</v>
      </c>
      <c r="P22" t="s">
        <v>524</v>
      </c>
      <c r="S22" t="s">
        <v>525</v>
      </c>
      <c r="T22" t="s">
        <v>526</v>
      </c>
      <c r="W22" t="s">
        <v>73</v>
      </c>
      <c r="X22" t="s">
        <v>74</v>
      </c>
      <c r="AD22" t="s">
        <v>527</v>
      </c>
      <c r="AE22" t="s">
        <v>528</v>
      </c>
      <c r="AF22" t="s">
        <v>529</v>
      </c>
      <c r="AG22" t="s">
        <v>530</v>
      </c>
      <c r="AH22" t="s">
        <v>531</v>
      </c>
      <c r="AI22" t="s">
        <v>532</v>
      </c>
      <c r="AN22" t="s">
        <v>533</v>
      </c>
      <c r="AO22">
        <v>14</v>
      </c>
      <c r="AP22">
        <v>0</v>
      </c>
      <c r="AQ22">
        <v>0</v>
      </c>
      <c r="AR22">
        <v>0</v>
      </c>
      <c r="AS22">
        <v>0</v>
      </c>
      <c r="AT22" t="s">
        <v>534</v>
      </c>
      <c r="AU22" t="s">
        <v>535</v>
      </c>
      <c r="AV22" t="s">
        <v>536</v>
      </c>
      <c r="AW22" t="s">
        <v>537</v>
      </c>
      <c r="AZ22" t="s">
        <v>538</v>
      </c>
      <c r="BA22" t="s">
        <v>539</v>
      </c>
      <c r="BC22">
        <v>2018</v>
      </c>
      <c r="BD22">
        <v>18</v>
      </c>
      <c r="BE22">
        <v>1</v>
      </c>
      <c r="BJ22">
        <v>101</v>
      </c>
      <c r="BK22">
        <v>117</v>
      </c>
      <c r="BQ22">
        <v>17</v>
      </c>
      <c r="BR22" t="s">
        <v>540</v>
      </c>
      <c r="BS22" t="s">
        <v>541</v>
      </c>
      <c r="BT22" t="s">
        <v>542</v>
      </c>
      <c r="BU22" t="s">
        <v>543</v>
      </c>
      <c r="BZ22" s="1">
        <v>43265</v>
      </c>
    </row>
    <row r="23" spans="1:78" hidden="1" x14ac:dyDescent="0.2">
      <c r="A23" t="str">
        <f t="shared" si="0"/>
        <v>topicmodelcombining machine-learning topic models and spatiotemporal analysis of social media data for disaster footprint and damage assessment2018</v>
      </c>
      <c r="B23" t="s">
        <v>17379</v>
      </c>
      <c r="C23" t="str">
        <f>LOWER(CONCATENATE(S23,BC23))</f>
        <v>combining machine-learning topic models and spatiotemporal analysis of social media data for disaster footprint and damage assessment2018</v>
      </c>
      <c r="D23">
        <f t="shared" si="1"/>
        <v>2018</v>
      </c>
      <c r="E23" t="s">
        <v>565</v>
      </c>
      <c r="J23">
        <v>2</v>
      </c>
      <c r="K23" t="s">
        <v>68</v>
      </c>
      <c r="L23" t="s">
        <v>544</v>
      </c>
      <c r="P23" t="s">
        <v>545</v>
      </c>
      <c r="S23" t="s">
        <v>546</v>
      </c>
      <c r="T23" t="s">
        <v>547</v>
      </c>
      <c r="W23" t="s">
        <v>73</v>
      </c>
      <c r="X23" t="s">
        <v>74</v>
      </c>
      <c r="AD23" t="s">
        <v>548</v>
      </c>
      <c r="AE23" t="s">
        <v>549</v>
      </c>
      <c r="AF23" t="s">
        <v>550</v>
      </c>
      <c r="AG23" t="s">
        <v>551</v>
      </c>
      <c r="AH23" t="s">
        <v>552</v>
      </c>
      <c r="AI23" t="s">
        <v>553</v>
      </c>
      <c r="AK23" t="s">
        <v>554</v>
      </c>
      <c r="AL23" t="s">
        <v>555</v>
      </c>
      <c r="AM23" t="s">
        <v>556</v>
      </c>
      <c r="AN23" t="s">
        <v>557</v>
      </c>
      <c r="AO23">
        <v>43</v>
      </c>
      <c r="AP23">
        <v>2</v>
      </c>
      <c r="AQ23">
        <v>2</v>
      </c>
      <c r="AR23">
        <v>2</v>
      </c>
      <c r="AS23">
        <v>2</v>
      </c>
      <c r="AT23" t="s">
        <v>558</v>
      </c>
      <c r="AU23" t="s">
        <v>559</v>
      </c>
      <c r="AV23" t="s">
        <v>560</v>
      </c>
      <c r="AW23" t="s">
        <v>561</v>
      </c>
      <c r="AX23" t="s">
        <v>562</v>
      </c>
      <c r="AZ23" t="s">
        <v>563</v>
      </c>
      <c r="BA23" t="s">
        <v>564</v>
      </c>
      <c r="BC23">
        <v>2018</v>
      </c>
      <c r="BD23">
        <v>45</v>
      </c>
      <c r="BE23">
        <v>4</v>
      </c>
      <c r="BJ23">
        <v>362</v>
      </c>
      <c r="BK23">
        <v>376</v>
      </c>
      <c r="BM23" t="s">
        <v>565</v>
      </c>
      <c r="BQ23">
        <v>15</v>
      </c>
      <c r="BR23" t="s">
        <v>566</v>
      </c>
      <c r="BS23" t="s">
        <v>566</v>
      </c>
      <c r="BT23" t="s">
        <v>567</v>
      </c>
      <c r="BU23" t="s">
        <v>568</v>
      </c>
      <c r="BZ23" s="1">
        <v>43265</v>
      </c>
    </row>
    <row r="24" spans="1:78" hidden="1" x14ac:dyDescent="0.2">
      <c r="A24" t="str">
        <f t="shared" si="0"/>
        <v>topicmodel25 years of quality management research - outlines and trends2018</v>
      </c>
      <c r="B24" t="s">
        <v>17379</v>
      </c>
      <c r="C24" t="str">
        <f>LOWER(CONCATENATE(S24,BC24))</f>
        <v>25 years of quality management research - outlines and trends2018</v>
      </c>
      <c r="D24">
        <f t="shared" si="1"/>
        <v>2018</v>
      </c>
      <c r="E24" t="s">
        <v>585</v>
      </c>
      <c r="J24">
        <v>0</v>
      </c>
      <c r="K24" t="s">
        <v>68</v>
      </c>
      <c r="L24" t="s">
        <v>569</v>
      </c>
      <c r="P24" t="s">
        <v>570</v>
      </c>
      <c r="S24" t="s">
        <v>571</v>
      </c>
      <c r="T24" t="s">
        <v>572</v>
      </c>
      <c r="W24" t="s">
        <v>73</v>
      </c>
      <c r="X24" t="s">
        <v>74</v>
      </c>
      <c r="AD24" t="s">
        <v>573</v>
      </c>
      <c r="AE24" t="s">
        <v>574</v>
      </c>
      <c r="AF24" t="s">
        <v>575</v>
      </c>
      <c r="AG24" t="s">
        <v>576</v>
      </c>
      <c r="AH24" t="s">
        <v>577</v>
      </c>
      <c r="AI24" t="s">
        <v>578</v>
      </c>
      <c r="AK24" t="s">
        <v>579</v>
      </c>
      <c r="AN24" t="s">
        <v>580</v>
      </c>
      <c r="AO24">
        <v>108</v>
      </c>
      <c r="AP24">
        <v>0</v>
      </c>
      <c r="AQ24">
        <v>0</v>
      </c>
      <c r="AR24">
        <v>8</v>
      </c>
      <c r="AS24">
        <v>8</v>
      </c>
      <c r="AT24" t="s">
        <v>490</v>
      </c>
      <c r="AU24" t="s">
        <v>491</v>
      </c>
      <c r="AV24" t="s">
        <v>492</v>
      </c>
      <c r="AW24" t="s">
        <v>581</v>
      </c>
      <c r="AX24" t="s">
        <v>582</v>
      </c>
      <c r="AZ24" t="s">
        <v>583</v>
      </c>
      <c r="BA24" t="s">
        <v>584</v>
      </c>
      <c r="BC24">
        <v>2018</v>
      </c>
      <c r="BD24">
        <v>35</v>
      </c>
      <c r="BE24">
        <v>1</v>
      </c>
      <c r="BJ24">
        <v>208</v>
      </c>
      <c r="BK24">
        <v>231</v>
      </c>
      <c r="BM24" t="s">
        <v>585</v>
      </c>
      <c r="BQ24">
        <v>24</v>
      </c>
      <c r="BR24" t="s">
        <v>498</v>
      </c>
      <c r="BS24" t="s">
        <v>115</v>
      </c>
      <c r="BT24" t="s">
        <v>586</v>
      </c>
      <c r="BU24" t="s">
        <v>587</v>
      </c>
      <c r="BZ24" s="1">
        <v>43265</v>
      </c>
    </row>
    <row r="25" spans="1:78" hidden="1" x14ac:dyDescent="0.2">
      <c r="A25" t="str">
        <f t="shared" si="0"/>
        <v>topicmodelhow to identify hot topics in psychology using topic modeling2018</v>
      </c>
      <c r="B25" t="s">
        <v>17379</v>
      </c>
      <c r="C25" t="str">
        <f>LOWER(CONCATENATE(S25,BC25))</f>
        <v>how to identify hot topics in psychology using topic modeling2018</v>
      </c>
      <c r="D25">
        <f t="shared" si="1"/>
        <v>2018</v>
      </c>
      <c r="E25" t="s">
        <v>607</v>
      </c>
      <c r="J25">
        <v>1</v>
      </c>
      <c r="K25" t="s">
        <v>68</v>
      </c>
      <c r="L25" t="s">
        <v>588</v>
      </c>
      <c r="P25" t="s">
        <v>589</v>
      </c>
      <c r="S25" t="s">
        <v>590</v>
      </c>
      <c r="T25" t="s">
        <v>591</v>
      </c>
      <c r="W25" t="s">
        <v>73</v>
      </c>
      <c r="X25" t="s">
        <v>74</v>
      </c>
      <c r="AD25" t="s">
        <v>592</v>
      </c>
      <c r="AE25" t="s">
        <v>593</v>
      </c>
      <c r="AF25" t="s">
        <v>594</v>
      </c>
      <c r="AG25" t="s">
        <v>595</v>
      </c>
      <c r="AH25" t="s">
        <v>596</v>
      </c>
      <c r="AI25" t="s">
        <v>597</v>
      </c>
      <c r="AN25" t="s">
        <v>598</v>
      </c>
      <c r="AO25">
        <v>46</v>
      </c>
      <c r="AP25">
        <v>1</v>
      </c>
      <c r="AQ25">
        <v>1</v>
      </c>
      <c r="AR25">
        <v>4</v>
      </c>
      <c r="AS25">
        <v>4</v>
      </c>
      <c r="AT25" t="s">
        <v>599</v>
      </c>
      <c r="AU25" t="s">
        <v>600</v>
      </c>
      <c r="AV25" t="s">
        <v>601</v>
      </c>
      <c r="AW25" t="s">
        <v>602</v>
      </c>
      <c r="AX25" t="s">
        <v>603</v>
      </c>
      <c r="AZ25" t="s">
        <v>604</v>
      </c>
      <c r="BA25" t="s">
        <v>605</v>
      </c>
      <c r="BB25" t="s">
        <v>606</v>
      </c>
      <c r="BC25">
        <v>2018</v>
      </c>
      <c r="BD25">
        <v>226</v>
      </c>
      <c r="BE25">
        <v>1</v>
      </c>
      <c r="BJ25">
        <v>3</v>
      </c>
      <c r="BK25">
        <v>13</v>
      </c>
      <c r="BM25" t="s">
        <v>607</v>
      </c>
      <c r="BQ25">
        <v>11</v>
      </c>
      <c r="BR25" t="s">
        <v>298</v>
      </c>
      <c r="BS25" t="s">
        <v>299</v>
      </c>
      <c r="BT25" t="s">
        <v>608</v>
      </c>
      <c r="BU25" t="s">
        <v>609</v>
      </c>
      <c r="BZ25" s="1">
        <v>43265</v>
      </c>
    </row>
    <row r="26" spans="1:78" hidden="1" x14ac:dyDescent="0.2">
      <c r="A26" t="str">
        <f t="shared" si="0"/>
        <v>topicmodelelection campaigning on social media: politicians, audiences, and the mediation of political communication on facebook and twitter2018</v>
      </c>
      <c r="B26" t="s">
        <v>17379</v>
      </c>
      <c r="C26" t="str">
        <f>LOWER(CONCATENATE(S26,BC26))</f>
        <v>election campaigning on social media: politicians, audiences, and the mediation of political communication on facebook and twitter2018</v>
      </c>
      <c r="D26">
        <f t="shared" si="1"/>
        <v>2018</v>
      </c>
      <c r="E26" t="s">
        <v>625</v>
      </c>
      <c r="J26">
        <v>0</v>
      </c>
      <c r="K26" t="s">
        <v>68</v>
      </c>
      <c r="L26" t="s">
        <v>610</v>
      </c>
      <c r="P26" t="s">
        <v>611</v>
      </c>
      <c r="S26" t="s">
        <v>612</v>
      </c>
      <c r="T26" t="s">
        <v>613</v>
      </c>
      <c r="W26" t="s">
        <v>73</v>
      </c>
      <c r="X26" t="s">
        <v>74</v>
      </c>
      <c r="AD26" t="s">
        <v>614</v>
      </c>
      <c r="AE26" t="s">
        <v>615</v>
      </c>
      <c r="AF26" t="s">
        <v>616</v>
      </c>
      <c r="AG26" t="s">
        <v>617</v>
      </c>
      <c r="AH26" t="s">
        <v>618</v>
      </c>
      <c r="AI26" t="s">
        <v>619</v>
      </c>
      <c r="AN26" t="s">
        <v>620</v>
      </c>
      <c r="AO26">
        <v>48</v>
      </c>
      <c r="AP26">
        <v>0</v>
      </c>
      <c r="AQ26">
        <v>0</v>
      </c>
      <c r="AR26">
        <v>8</v>
      </c>
      <c r="AS26">
        <v>8</v>
      </c>
      <c r="AT26" t="s">
        <v>558</v>
      </c>
      <c r="AU26" t="s">
        <v>559</v>
      </c>
      <c r="AV26" t="s">
        <v>560</v>
      </c>
      <c r="AW26" t="s">
        <v>621</v>
      </c>
      <c r="AX26" t="s">
        <v>622</v>
      </c>
      <c r="AZ26" t="s">
        <v>623</v>
      </c>
      <c r="BA26" t="s">
        <v>624</v>
      </c>
      <c r="BC26">
        <v>2018</v>
      </c>
      <c r="BD26">
        <v>35</v>
      </c>
      <c r="BE26">
        <v>1</v>
      </c>
      <c r="BH26" t="s">
        <v>49</v>
      </c>
      <c r="BJ26">
        <v>50</v>
      </c>
      <c r="BK26">
        <v>74</v>
      </c>
      <c r="BM26" t="s">
        <v>625</v>
      </c>
      <c r="BQ26">
        <v>25</v>
      </c>
      <c r="BR26" t="s">
        <v>626</v>
      </c>
      <c r="BS26" t="s">
        <v>627</v>
      </c>
      <c r="BT26" t="s">
        <v>628</v>
      </c>
      <c r="BU26" t="s">
        <v>629</v>
      </c>
      <c r="BW26" t="s">
        <v>144</v>
      </c>
      <c r="BZ26" s="1">
        <v>43265</v>
      </c>
    </row>
    <row r="27" spans="1:78" hidden="1" x14ac:dyDescent="0.2">
      <c r="A27" t="str">
        <f t="shared" si="0"/>
        <v>topicmodelbrand strategies in social media in hospitality and tourism2018</v>
      </c>
      <c r="B27" t="s">
        <v>17379</v>
      </c>
      <c r="C27" t="str">
        <f>LOWER(CONCATENATE(S27,BC27))</f>
        <v>brand strategies in social media in hospitality and tourism2018</v>
      </c>
      <c r="D27">
        <f t="shared" si="1"/>
        <v>2018</v>
      </c>
      <c r="E27" t="s">
        <v>646</v>
      </c>
      <c r="J27">
        <v>0</v>
      </c>
      <c r="K27" t="s">
        <v>68</v>
      </c>
      <c r="L27" t="s">
        <v>630</v>
      </c>
      <c r="P27" t="s">
        <v>631</v>
      </c>
      <c r="S27" t="s">
        <v>632</v>
      </c>
      <c r="T27" t="s">
        <v>633</v>
      </c>
      <c r="W27" t="s">
        <v>73</v>
      </c>
      <c r="X27" t="s">
        <v>98</v>
      </c>
      <c r="AD27" t="s">
        <v>634</v>
      </c>
      <c r="AE27" t="s">
        <v>635</v>
      </c>
      <c r="AF27" t="s">
        <v>636</v>
      </c>
      <c r="AG27" t="s">
        <v>637</v>
      </c>
      <c r="AH27" t="s">
        <v>638</v>
      </c>
      <c r="AI27" t="s">
        <v>639</v>
      </c>
      <c r="AK27" t="s">
        <v>640</v>
      </c>
      <c r="AN27" t="s">
        <v>641</v>
      </c>
      <c r="AO27">
        <v>83</v>
      </c>
      <c r="AP27">
        <v>0</v>
      </c>
      <c r="AQ27">
        <v>0</v>
      </c>
      <c r="AR27">
        <v>17</v>
      </c>
      <c r="AS27">
        <v>17</v>
      </c>
      <c r="AT27" t="s">
        <v>490</v>
      </c>
      <c r="AU27" t="s">
        <v>491</v>
      </c>
      <c r="AV27" t="s">
        <v>492</v>
      </c>
      <c r="AW27" t="s">
        <v>642</v>
      </c>
      <c r="AX27" t="s">
        <v>643</v>
      </c>
      <c r="AZ27" t="s">
        <v>644</v>
      </c>
      <c r="BA27" t="s">
        <v>645</v>
      </c>
      <c r="BC27">
        <v>2018</v>
      </c>
      <c r="BD27">
        <v>30</v>
      </c>
      <c r="BE27">
        <v>1</v>
      </c>
      <c r="BJ27">
        <v>343</v>
      </c>
      <c r="BK27">
        <v>364</v>
      </c>
      <c r="BM27" t="s">
        <v>646</v>
      </c>
      <c r="BQ27">
        <v>22</v>
      </c>
      <c r="BR27" t="s">
        <v>647</v>
      </c>
      <c r="BS27" t="s">
        <v>648</v>
      </c>
      <c r="BT27" t="s">
        <v>649</v>
      </c>
      <c r="BU27" t="s">
        <v>650</v>
      </c>
      <c r="BZ27" s="1">
        <v>43265</v>
      </c>
    </row>
    <row r="28" spans="1:78" hidden="1" x14ac:dyDescent="0.2">
      <c r="A28" t="str">
        <f t="shared" si="0"/>
        <v>topicmodelidentifying influential segments from word co-occurrence networks using ahp2018</v>
      </c>
      <c r="B28" t="s">
        <v>17379</v>
      </c>
      <c r="C28" t="str">
        <f>LOWER(CONCATENATE(S28,BC28))</f>
        <v>identifying influential segments from word co-occurrence networks using ahp2018</v>
      </c>
      <c r="D28">
        <f t="shared" si="1"/>
        <v>2018</v>
      </c>
      <c r="E28" t="s">
        <v>668</v>
      </c>
      <c r="J28">
        <v>0</v>
      </c>
      <c r="K28" t="s">
        <v>68</v>
      </c>
      <c r="L28" t="s">
        <v>651</v>
      </c>
      <c r="P28" t="s">
        <v>652</v>
      </c>
      <c r="S28" t="s">
        <v>653</v>
      </c>
      <c r="T28" t="s">
        <v>654</v>
      </c>
      <c r="W28" t="s">
        <v>73</v>
      </c>
      <c r="X28" t="s">
        <v>74</v>
      </c>
      <c r="AD28" t="s">
        <v>655</v>
      </c>
      <c r="AE28" t="s">
        <v>656</v>
      </c>
      <c r="AF28" t="s">
        <v>657</v>
      </c>
      <c r="AG28" t="s">
        <v>658</v>
      </c>
      <c r="AH28" t="s">
        <v>659</v>
      </c>
      <c r="AI28" t="s">
        <v>660</v>
      </c>
      <c r="AN28" t="s">
        <v>661</v>
      </c>
      <c r="AO28">
        <v>21</v>
      </c>
      <c r="AP28">
        <v>0</v>
      </c>
      <c r="AQ28">
        <v>0</v>
      </c>
      <c r="AR28">
        <v>7</v>
      </c>
      <c r="AS28">
        <v>7</v>
      </c>
      <c r="AT28" t="s">
        <v>662</v>
      </c>
      <c r="AU28" t="s">
        <v>663</v>
      </c>
      <c r="AV28" t="s">
        <v>664</v>
      </c>
      <c r="AW28" t="s">
        <v>665</v>
      </c>
      <c r="AZ28" t="s">
        <v>666</v>
      </c>
      <c r="BA28" t="s">
        <v>667</v>
      </c>
      <c r="BB28" t="s">
        <v>606</v>
      </c>
      <c r="BC28">
        <v>2018</v>
      </c>
      <c r="BD28">
        <v>47</v>
      </c>
      <c r="BJ28">
        <v>28</v>
      </c>
      <c r="BK28">
        <v>41</v>
      </c>
      <c r="BM28" t="s">
        <v>668</v>
      </c>
      <c r="BQ28">
        <v>14</v>
      </c>
      <c r="BR28" t="s">
        <v>669</v>
      </c>
      <c r="BS28" t="s">
        <v>670</v>
      </c>
      <c r="BT28" t="s">
        <v>671</v>
      </c>
      <c r="BU28" t="s">
        <v>672</v>
      </c>
      <c r="BZ28" s="1">
        <v>43265</v>
      </c>
    </row>
    <row r="29" spans="1:78" hidden="1" x14ac:dyDescent="0.2">
      <c r="A29" t="str">
        <f t="shared" si="0"/>
        <v>topicmodelestablishing video game genres using data-driven modeling and product databases2018</v>
      </c>
      <c r="B29" t="s">
        <v>17379</v>
      </c>
      <c r="C29" t="str">
        <f>LOWER(CONCATENATE(S29,BC29))</f>
        <v>establishing video game genres using data-driven modeling and product databases2018</v>
      </c>
      <c r="D29">
        <f t="shared" si="1"/>
        <v>2018</v>
      </c>
      <c r="E29" t="s">
        <v>690</v>
      </c>
      <c r="J29">
        <v>0</v>
      </c>
      <c r="K29" t="s">
        <v>68</v>
      </c>
      <c r="L29" t="s">
        <v>673</v>
      </c>
      <c r="P29" t="s">
        <v>674</v>
      </c>
      <c r="S29" t="s">
        <v>675</v>
      </c>
      <c r="T29" t="s">
        <v>676</v>
      </c>
      <c r="W29" t="s">
        <v>73</v>
      </c>
      <c r="X29" t="s">
        <v>74</v>
      </c>
      <c r="AD29" t="s">
        <v>677</v>
      </c>
      <c r="AE29" t="s">
        <v>678</v>
      </c>
      <c r="AF29" t="s">
        <v>679</v>
      </c>
      <c r="AG29" t="s">
        <v>680</v>
      </c>
      <c r="AH29" t="s">
        <v>681</v>
      </c>
      <c r="AI29" t="s">
        <v>682</v>
      </c>
      <c r="AL29" t="s">
        <v>683</v>
      </c>
      <c r="AM29" t="s">
        <v>684</v>
      </c>
      <c r="AN29" t="s">
        <v>685</v>
      </c>
      <c r="AO29">
        <v>50</v>
      </c>
      <c r="AP29">
        <v>0</v>
      </c>
      <c r="AQ29">
        <v>0</v>
      </c>
      <c r="AR29">
        <v>9</v>
      </c>
      <c r="AS29">
        <v>9</v>
      </c>
      <c r="AT29" t="s">
        <v>266</v>
      </c>
      <c r="AU29" t="s">
        <v>267</v>
      </c>
      <c r="AV29" t="s">
        <v>268</v>
      </c>
      <c r="AW29" t="s">
        <v>686</v>
      </c>
      <c r="AX29" t="s">
        <v>687</v>
      </c>
      <c r="AZ29" t="s">
        <v>688</v>
      </c>
      <c r="BA29" t="s">
        <v>689</v>
      </c>
      <c r="BB29" t="s">
        <v>606</v>
      </c>
      <c r="BC29">
        <v>2018</v>
      </c>
      <c r="BD29">
        <v>13</v>
      </c>
      <c r="BE29">
        <v>1</v>
      </c>
      <c r="BJ29">
        <v>20</v>
      </c>
      <c r="BK29">
        <v>43</v>
      </c>
      <c r="BM29" t="s">
        <v>690</v>
      </c>
      <c r="BQ29">
        <v>24</v>
      </c>
      <c r="BR29" t="s">
        <v>691</v>
      </c>
      <c r="BS29" t="s">
        <v>691</v>
      </c>
      <c r="BT29" t="s">
        <v>692</v>
      </c>
      <c r="BU29" t="s">
        <v>693</v>
      </c>
      <c r="BZ29" s="1">
        <v>43265</v>
      </c>
    </row>
    <row r="30" spans="1:78" hidden="1" x14ac:dyDescent="0.2">
      <c r="A30" t="str">
        <f t="shared" si="0"/>
        <v>topicmodelmanaging the boundaries of taste: culture, valuation, and computational social science2017</v>
      </c>
      <c r="B30" t="s">
        <v>17379</v>
      </c>
      <c r="C30" t="str">
        <f>LOWER(CONCATENATE(S30,BC30))</f>
        <v>managing the boundaries of taste: culture, valuation, and computational social science2017</v>
      </c>
      <c r="D30">
        <f t="shared" si="1"/>
        <v>2017</v>
      </c>
      <c r="E30" t="s">
        <v>713</v>
      </c>
      <c r="J30">
        <v>0</v>
      </c>
      <c r="K30" t="s">
        <v>68</v>
      </c>
      <c r="L30" t="s">
        <v>694</v>
      </c>
      <c r="P30" t="s">
        <v>695</v>
      </c>
      <c r="S30" t="s">
        <v>696</v>
      </c>
      <c r="T30" t="s">
        <v>697</v>
      </c>
      <c r="W30" t="s">
        <v>73</v>
      </c>
      <c r="X30" t="s">
        <v>74</v>
      </c>
      <c r="AD30" t="s">
        <v>698</v>
      </c>
      <c r="AE30" t="s">
        <v>699</v>
      </c>
      <c r="AF30" t="s">
        <v>700</v>
      </c>
      <c r="AG30" t="s">
        <v>701</v>
      </c>
      <c r="AH30" t="s">
        <v>702</v>
      </c>
      <c r="AI30" t="s">
        <v>703</v>
      </c>
      <c r="AN30" t="s">
        <v>704</v>
      </c>
      <c r="AO30">
        <v>58</v>
      </c>
      <c r="AP30">
        <v>0</v>
      </c>
      <c r="AQ30">
        <v>0</v>
      </c>
      <c r="AR30">
        <v>8</v>
      </c>
      <c r="AS30">
        <v>8</v>
      </c>
      <c r="AT30" t="s">
        <v>705</v>
      </c>
      <c r="AU30" t="s">
        <v>706</v>
      </c>
      <c r="AV30" t="s">
        <v>707</v>
      </c>
      <c r="AW30" t="s">
        <v>708</v>
      </c>
      <c r="AX30" t="s">
        <v>709</v>
      </c>
      <c r="AZ30" t="s">
        <v>710</v>
      </c>
      <c r="BA30" t="s">
        <v>711</v>
      </c>
      <c r="BB30" t="s">
        <v>712</v>
      </c>
      <c r="BC30">
        <v>2017</v>
      </c>
      <c r="BD30">
        <v>96</v>
      </c>
      <c r="BE30">
        <v>2</v>
      </c>
      <c r="BJ30">
        <v>877</v>
      </c>
      <c r="BK30">
        <v>908</v>
      </c>
      <c r="BM30" t="s">
        <v>713</v>
      </c>
      <c r="BQ30">
        <v>32</v>
      </c>
      <c r="BR30" t="s">
        <v>91</v>
      </c>
      <c r="BS30" t="s">
        <v>91</v>
      </c>
      <c r="BT30" t="s">
        <v>714</v>
      </c>
      <c r="BU30" t="s">
        <v>715</v>
      </c>
      <c r="BZ30" s="1">
        <v>43265</v>
      </c>
    </row>
    <row r="31" spans="1:78" hidden="1" x14ac:dyDescent="0.2">
      <c r="A31" t="str">
        <f t="shared" si="0"/>
        <v>topicmodelland, wood, water, and space: senator robert s. kerr, congress, and selling the space race to the american public2017</v>
      </c>
      <c r="B31" t="s">
        <v>17379</v>
      </c>
      <c r="C31" t="str">
        <f>LOWER(CONCATENATE(S31,BC31))</f>
        <v>land, wood, water, and space: senator robert s. kerr, congress, and selling the space race to the american public2017</v>
      </c>
      <c r="D31">
        <f t="shared" si="1"/>
        <v>2017</v>
      </c>
      <c r="E31" t="s">
        <v>729</v>
      </c>
      <c r="J31">
        <v>0</v>
      </c>
      <c r="K31" t="s">
        <v>68</v>
      </c>
      <c r="L31" t="s">
        <v>716</v>
      </c>
      <c r="P31" t="s">
        <v>717</v>
      </c>
      <c r="S31" t="s">
        <v>718</v>
      </c>
      <c r="T31" t="s">
        <v>719</v>
      </c>
      <c r="W31" t="s">
        <v>73</v>
      </c>
      <c r="X31" t="s">
        <v>74</v>
      </c>
      <c r="AF31" t="s">
        <v>720</v>
      </c>
      <c r="AG31" t="s">
        <v>721</v>
      </c>
      <c r="AH31" t="s">
        <v>722</v>
      </c>
      <c r="AI31" t="s">
        <v>723</v>
      </c>
      <c r="AN31" t="s">
        <v>724</v>
      </c>
      <c r="AO31">
        <v>13</v>
      </c>
      <c r="AP31">
        <v>0</v>
      </c>
      <c r="AQ31">
        <v>0</v>
      </c>
      <c r="AR31">
        <v>3</v>
      </c>
      <c r="AS31">
        <v>3</v>
      </c>
      <c r="AT31" t="s">
        <v>155</v>
      </c>
      <c r="AU31" t="s">
        <v>156</v>
      </c>
      <c r="AV31" t="s">
        <v>157</v>
      </c>
      <c r="AW31" t="s">
        <v>725</v>
      </c>
      <c r="AX31" t="s">
        <v>726</v>
      </c>
      <c r="AZ31" t="s">
        <v>727</v>
      </c>
      <c r="BA31" t="s">
        <v>728</v>
      </c>
      <c r="BB31" t="s">
        <v>712</v>
      </c>
      <c r="BC31">
        <v>2017</v>
      </c>
      <c r="BD31">
        <v>98</v>
      </c>
      <c r="BE31">
        <v>4</v>
      </c>
      <c r="BH31" t="s">
        <v>49</v>
      </c>
      <c r="BJ31">
        <v>1189</v>
      </c>
      <c r="BK31">
        <v>1203</v>
      </c>
      <c r="BM31" t="s">
        <v>729</v>
      </c>
      <c r="BQ31">
        <v>15</v>
      </c>
      <c r="BR31" t="s">
        <v>730</v>
      </c>
      <c r="BS31" t="s">
        <v>731</v>
      </c>
      <c r="BT31" t="s">
        <v>732</v>
      </c>
      <c r="BU31" t="s">
        <v>733</v>
      </c>
      <c r="BZ31" s="1">
        <v>43265</v>
      </c>
    </row>
    <row r="32" spans="1:78" hidden="1" x14ac:dyDescent="0.2">
      <c r="A32" t="str">
        <f t="shared" si="0"/>
        <v>topicmodelchanneling hearts and minds: advocacy organizations, cognitive-emotional currents, and public conversation2017</v>
      </c>
      <c r="B32" t="s">
        <v>17379</v>
      </c>
      <c r="C32" t="str">
        <f>LOWER(CONCATENATE(S32,BC32))</f>
        <v>channeling hearts and minds: advocacy organizations, cognitive-emotional currents, and public conversation2017</v>
      </c>
      <c r="D32">
        <f t="shared" si="1"/>
        <v>2017</v>
      </c>
      <c r="E32" t="s">
        <v>751</v>
      </c>
      <c r="J32">
        <v>0</v>
      </c>
      <c r="K32" t="s">
        <v>68</v>
      </c>
      <c r="L32" t="s">
        <v>734</v>
      </c>
      <c r="P32" t="s">
        <v>735</v>
      </c>
      <c r="S32" t="s">
        <v>736</v>
      </c>
      <c r="T32" t="s">
        <v>737</v>
      </c>
      <c r="W32" t="s">
        <v>73</v>
      </c>
      <c r="X32" t="s">
        <v>74</v>
      </c>
      <c r="AD32" t="s">
        <v>738</v>
      </c>
      <c r="AE32" t="s">
        <v>739</v>
      </c>
      <c r="AF32" t="s">
        <v>740</v>
      </c>
      <c r="AG32" t="s">
        <v>741</v>
      </c>
      <c r="AH32" t="s">
        <v>742</v>
      </c>
      <c r="AI32" t="s">
        <v>743</v>
      </c>
      <c r="AL32" t="s">
        <v>744</v>
      </c>
      <c r="AM32" t="s">
        <v>745</v>
      </c>
      <c r="AN32" t="s">
        <v>746</v>
      </c>
      <c r="AO32">
        <v>139</v>
      </c>
      <c r="AP32">
        <v>0</v>
      </c>
      <c r="AQ32">
        <v>0</v>
      </c>
      <c r="AR32">
        <v>19</v>
      </c>
      <c r="AS32">
        <v>25</v>
      </c>
      <c r="AT32" t="s">
        <v>266</v>
      </c>
      <c r="AU32" t="s">
        <v>267</v>
      </c>
      <c r="AV32" t="s">
        <v>268</v>
      </c>
      <c r="AW32" t="s">
        <v>747</v>
      </c>
      <c r="AX32" t="s">
        <v>748</v>
      </c>
      <c r="AZ32" t="s">
        <v>749</v>
      </c>
      <c r="BA32" t="s">
        <v>750</v>
      </c>
      <c r="BB32" t="s">
        <v>712</v>
      </c>
      <c r="BC32">
        <v>2017</v>
      </c>
      <c r="BD32">
        <v>82</v>
      </c>
      <c r="BE32">
        <v>6</v>
      </c>
      <c r="BJ32">
        <v>1188</v>
      </c>
      <c r="BK32">
        <v>1213</v>
      </c>
      <c r="BM32" t="s">
        <v>751</v>
      </c>
      <c r="BQ32">
        <v>26</v>
      </c>
      <c r="BR32" t="s">
        <v>91</v>
      </c>
      <c r="BS32" t="s">
        <v>91</v>
      </c>
      <c r="BT32" t="s">
        <v>752</v>
      </c>
      <c r="BU32" t="s">
        <v>753</v>
      </c>
      <c r="BZ32" s="1">
        <v>43265</v>
      </c>
    </row>
    <row r="33" spans="1:78" hidden="1" x14ac:dyDescent="0.2">
      <c r="A33" t="str">
        <f t="shared" si="0"/>
        <v>topicmodelextracting representative information on intra-organizational blogging platforms2017</v>
      </c>
      <c r="B33" t="s">
        <v>17379</v>
      </c>
      <c r="C33" t="str">
        <f>LOWER(CONCATENATE(S33,BC33))</f>
        <v>extracting representative information on intra-organizational blogging platforms2017</v>
      </c>
      <c r="D33">
        <f t="shared" si="1"/>
        <v>2017</v>
      </c>
      <c r="J33">
        <v>1</v>
      </c>
      <c r="K33" t="s">
        <v>68</v>
      </c>
      <c r="L33" t="s">
        <v>754</v>
      </c>
      <c r="P33" t="s">
        <v>755</v>
      </c>
      <c r="S33" t="s">
        <v>756</v>
      </c>
      <c r="T33" t="s">
        <v>757</v>
      </c>
      <c r="W33" t="s">
        <v>73</v>
      </c>
      <c r="X33" t="s">
        <v>74</v>
      </c>
      <c r="AD33" t="s">
        <v>758</v>
      </c>
      <c r="AE33" t="s">
        <v>759</v>
      </c>
      <c r="AF33" t="s">
        <v>760</v>
      </c>
      <c r="AG33" t="s">
        <v>761</v>
      </c>
      <c r="AH33" t="s">
        <v>762</v>
      </c>
      <c r="AI33" t="s">
        <v>763</v>
      </c>
      <c r="AJ33" t="s">
        <v>764</v>
      </c>
      <c r="AK33" t="s">
        <v>765</v>
      </c>
      <c r="AL33" t="s">
        <v>766</v>
      </c>
      <c r="AM33" t="s">
        <v>767</v>
      </c>
      <c r="AN33" t="s">
        <v>768</v>
      </c>
      <c r="AO33">
        <v>75</v>
      </c>
      <c r="AP33">
        <v>1</v>
      </c>
      <c r="AQ33">
        <v>1</v>
      </c>
      <c r="AR33">
        <v>34</v>
      </c>
      <c r="AS33">
        <v>49</v>
      </c>
      <c r="AT33" t="s">
        <v>769</v>
      </c>
      <c r="AU33" t="s">
        <v>770</v>
      </c>
      <c r="AV33" t="s">
        <v>771</v>
      </c>
      <c r="AW33" t="s">
        <v>772</v>
      </c>
      <c r="AZ33" t="s">
        <v>773</v>
      </c>
      <c r="BA33" t="s">
        <v>774</v>
      </c>
      <c r="BB33" t="s">
        <v>712</v>
      </c>
      <c r="BC33">
        <v>2017</v>
      </c>
      <c r="BD33">
        <v>41</v>
      </c>
      <c r="BE33">
        <v>4</v>
      </c>
      <c r="BJ33">
        <v>1105</v>
      </c>
      <c r="BK33" t="s">
        <v>775</v>
      </c>
      <c r="BQ33">
        <v>35</v>
      </c>
      <c r="BR33" t="s">
        <v>776</v>
      </c>
      <c r="BS33" t="s">
        <v>777</v>
      </c>
      <c r="BT33" t="s">
        <v>778</v>
      </c>
      <c r="BU33" t="s">
        <v>779</v>
      </c>
      <c r="BZ33" s="1">
        <v>43265</v>
      </c>
    </row>
    <row r="34" spans="1:78" hidden="1" x14ac:dyDescent="0.2">
      <c r="A34" t="str">
        <f t="shared" si="0"/>
        <v>topicmodela mixed-methods framework for analyzing text data: integrating computational techniques with qualitative methods in demography2017</v>
      </c>
      <c r="B34" t="s">
        <v>17379</v>
      </c>
      <c r="C34" s="4" t="str">
        <f>LOWER(CONCATENATE(S34,BC34))</f>
        <v>a mixed-methods framework for analyzing text data: integrating computational techniques with qualitative methods in demography2017</v>
      </c>
      <c r="D34">
        <f t="shared" si="1"/>
        <v>2017</v>
      </c>
      <c r="H34" s="4"/>
      <c r="I34" s="4"/>
      <c r="J34" s="4">
        <v>0</v>
      </c>
      <c r="K34" s="4" t="s">
        <v>68</v>
      </c>
      <c r="L34" s="4" t="s">
        <v>780</v>
      </c>
      <c r="M34" s="4"/>
      <c r="N34" s="4"/>
      <c r="O34" s="4"/>
      <c r="P34" s="4" t="s">
        <v>781</v>
      </c>
      <c r="Q34" s="4"/>
      <c r="R34" s="4"/>
      <c r="S34" s="4" t="s">
        <v>782</v>
      </c>
      <c r="T34" s="4" t="s">
        <v>783</v>
      </c>
      <c r="U34" s="4"/>
      <c r="V34" s="4"/>
      <c r="W34" s="4" t="s">
        <v>73</v>
      </c>
      <c r="X34" s="4" t="s">
        <v>74</v>
      </c>
      <c r="Y34" s="4"/>
      <c r="Z34" s="4"/>
      <c r="AA34" s="4"/>
      <c r="AB34" s="4"/>
      <c r="AC34" s="4"/>
      <c r="AD34" s="4"/>
      <c r="AE34" s="4" t="s">
        <v>784</v>
      </c>
      <c r="AF34" s="4" t="s">
        <v>785</v>
      </c>
      <c r="AG34" s="4" t="s">
        <v>786</v>
      </c>
      <c r="AH34" s="4" t="s">
        <v>787</v>
      </c>
      <c r="AI34" s="4" t="s">
        <v>788</v>
      </c>
      <c r="AJ34" s="4"/>
      <c r="AK34" s="4"/>
      <c r="AL34" s="4"/>
      <c r="AM34" s="4"/>
      <c r="AN34" s="4" t="s">
        <v>789</v>
      </c>
      <c r="AO34" s="4">
        <v>50</v>
      </c>
      <c r="AP34" s="4">
        <v>0</v>
      </c>
      <c r="AQ34" s="4">
        <v>0</v>
      </c>
      <c r="AR34" s="4">
        <v>3</v>
      </c>
      <c r="AS34" s="4">
        <v>3</v>
      </c>
      <c r="AT34" s="4" t="s">
        <v>790</v>
      </c>
      <c r="AU34" s="4" t="s">
        <v>791</v>
      </c>
      <c r="AV34" s="4" t="s">
        <v>792</v>
      </c>
      <c r="AW34" s="4" t="s">
        <v>793</v>
      </c>
      <c r="AX34" s="4"/>
      <c r="AY34" s="4"/>
      <c r="AZ34" s="4" t="s">
        <v>794</v>
      </c>
      <c r="BA34" s="4" t="s">
        <v>795</v>
      </c>
      <c r="BB34" s="5">
        <v>37561</v>
      </c>
      <c r="BC34" s="4">
        <v>2017</v>
      </c>
      <c r="BD34" s="4">
        <v>37</v>
      </c>
      <c r="BE34" s="4"/>
      <c r="BF34" s="4"/>
      <c r="BG34" s="4"/>
      <c r="BH34" s="4"/>
      <c r="BI34" s="4"/>
      <c r="BJ34" s="4">
        <v>1351</v>
      </c>
      <c r="BK34" s="4">
        <v>1382</v>
      </c>
      <c r="BL34" s="4"/>
      <c r="BM34" s="4"/>
      <c r="BN34" s="4"/>
      <c r="BO34" s="4"/>
      <c r="BP34" s="4"/>
      <c r="BQ34" s="4">
        <v>32</v>
      </c>
      <c r="BR34" s="4" t="s">
        <v>796</v>
      </c>
      <c r="BS34" s="4" t="s">
        <v>796</v>
      </c>
      <c r="BT34" s="4" t="s">
        <v>797</v>
      </c>
      <c r="BU34" s="4" t="s">
        <v>798</v>
      </c>
      <c r="BV34" s="4"/>
      <c r="BW34" s="4" t="s">
        <v>189</v>
      </c>
      <c r="BX34" s="4"/>
      <c r="BY34" s="4"/>
      <c r="BZ34" s="6">
        <v>43265</v>
      </c>
    </row>
    <row r="35" spans="1:78" hidden="1" x14ac:dyDescent="0.2">
      <c r="A35" t="str">
        <f t="shared" si="0"/>
        <v>topicmodelthe evolution of 10-k textual disclosure: evidence from latent dirichlet allocation2017</v>
      </c>
      <c r="B35" t="s">
        <v>17379</v>
      </c>
      <c r="C35" s="4" t="str">
        <f>LOWER(CONCATENATE(S35,BC35))</f>
        <v>the evolution of 10-k textual disclosure: evidence from latent dirichlet allocation2017</v>
      </c>
      <c r="D35">
        <f t="shared" si="1"/>
        <v>2017</v>
      </c>
      <c r="E35" t="s">
        <v>815</v>
      </c>
      <c r="H35" s="4"/>
      <c r="I35" s="4"/>
      <c r="J35" s="4">
        <v>1</v>
      </c>
      <c r="K35" s="4" t="s">
        <v>68</v>
      </c>
      <c r="L35" s="4" t="s">
        <v>799</v>
      </c>
      <c r="M35" s="4"/>
      <c r="N35" s="4"/>
      <c r="O35" s="4"/>
      <c r="P35" s="4" t="s">
        <v>800</v>
      </c>
      <c r="Q35" s="4"/>
      <c r="R35" s="4"/>
      <c r="S35" s="4" t="s">
        <v>801</v>
      </c>
      <c r="T35" s="4" t="s">
        <v>802</v>
      </c>
      <c r="U35" s="4"/>
      <c r="V35" s="4"/>
      <c r="W35" s="4" t="s">
        <v>73</v>
      </c>
      <c r="X35" s="4" t="s">
        <v>74</v>
      </c>
      <c r="Y35" s="4"/>
      <c r="Z35" s="4"/>
      <c r="AA35" s="4"/>
      <c r="AB35" s="4"/>
      <c r="AC35" s="4"/>
      <c r="AD35" s="4" t="s">
        <v>803</v>
      </c>
      <c r="AE35" s="4" t="s">
        <v>804</v>
      </c>
      <c r="AF35" s="4" t="s">
        <v>805</v>
      </c>
      <c r="AG35" s="4" t="s">
        <v>806</v>
      </c>
      <c r="AH35" s="4" t="s">
        <v>807</v>
      </c>
      <c r="AI35" s="4" t="s">
        <v>808</v>
      </c>
      <c r="AJ35" s="4"/>
      <c r="AK35" s="4"/>
      <c r="AL35" s="4"/>
      <c r="AM35" s="4"/>
      <c r="AN35" s="4" t="s">
        <v>809</v>
      </c>
      <c r="AO35" s="4">
        <v>45</v>
      </c>
      <c r="AP35" s="4">
        <v>1</v>
      </c>
      <c r="AQ35" s="4">
        <v>1</v>
      </c>
      <c r="AR35" s="4">
        <v>5</v>
      </c>
      <c r="AS35" s="4">
        <v>5</v>
      </c>
      <c r="AT35" s="4" t="s">
        <v>662</v>
      </c>
      <c r="AU35" s="4" t="s">
        <v>663</v>
      </c>
      <c r="AV35" s="4" t="s">
        <v>664</v>
      </c>
      <c r="AW35" s="4" t="s">
        <v>810</v>
      </c>
      <c r="AX35" s="4" t="s">
        <v>811</v>
      </c>
      <c r="AY35" s="4"/>
      <c r="AZ35" s="4" t="s">
        <v>812</v>
      </c>
      <c r="BA35" s="4" t="s">
        <v>813</v>
      </c>
      <c r="BB35" s="4" t="s">
        <v>814</v>
      </c>
      <c r="BC35" s="4">
        <v>2017</v>
      </c>
      <c r="BD35" s="4">
        <v>64</v>
      </c>
      <c r="BE35" s="7">
        <v>43161</v>
      </c>
      <c r="BF35" s="4"/>
      <c r="BG35" s="4"/>
      <c r="BH35" s="4"/>
      <c r="BI35" s="4"/>
      <c r="BJ35" s="4">
        <v>221</v>
      </c>
      <c r="BK35" s="4">
        <v>245</v>
      </c>
      <c r="BL35" s="4"/>
      <c r="BM35" s="4" t="s">
        <v>815</v>
      </c>
      <c r="BN35" s="4"/>
      <c r="BO35" s="4"/>
      <c r="BP35" s="4"/>
      <c r="BQ35" s="4">
        <v>25</v>
      </c>
      <c r="BR35" s="4" t="s">
        <v>816</v>
      </c>
      <c r="BS35" s="4" t="s">
        <v>115</v>
      </c>
      <c r="BT35" s="4" t="s">
        <v>817</v>
      </c>
      <c r="BU35" s="4" t="s">
        <v>818</v>
      </c>
      <c r="BV35" s="4"/>
      <c r="BW35" s="4"/>
      <c r="BX35" s="4"/>
      <c r="BY35" s="4"/>
      <c r="BZ35" s="6">
        <v>43265</v>
      </c>
    </row>
    <row r="36" spans="1:78" hidden="1" x14ac:dyDescent="0.2">
      <c r="A36" t="str">
        <f t="shared" si="0"/>
        <v>topicmodelsentiment labeling for extending initial labeled data to improve semi-supervised sentiment classification2017</v>
      </c>
      <c r="B36" t="s">
        <v>17379</v>
      </c>
      <c r="C36" t="str">
        <f>LOWER(CONCATENATE(S36,BC36))</f>
        <v>sentiment labeling for extending initial labeled data to improve semi-supervised sentiment classification2017</v>
      </c>
      <c r="D36">
        <f t="shared" si="1"/>
        <v>2017</v>
      </c>
      <c r="E36" t="s">
        <v>835</v>
      </c>
      <c r="J36">
        <v>0</v>
      </c>
      <c r="K36" t="s">
        <v>68</v>
      </c>
      <c r="L36" t="s">
        <v>819</v>
      </c>
      <c r="P36" t="s">
        <v>820</v>
      </c>
      <c r="S36" t="s">
        <v>821</v>
      </c>
      <c r="T36" t="s">
        <v>822</v>
      </c>
      <c r="W36" t="s">
        <v>73</v>
      </c>
      <c r="X36" t="s">
        <v>74</v>
      </c>
      <c r="AD36" t="s">
        <v>823</v>
      </c>
      <c r="AE36" t="s">
        <v>528</v>
      </c>
      <c r="AF36" t="s">
        <v>824</v>
      </c>
      <c r="AG36" t="s">
        <v>825</v>
      </c>
      <c r="AH36" t="s">
        <v>826</v>
      </c>
      <c r="AI36" t="s">
        <v>827</v>
      </c>
      <c r="AL36" t="s">
        <v>828</v>
      </c>
      <c r="AM36" t="s">
        <v>829</v>
      </c>
      <c r="AN36" t="s">
        <v>830</v>
      </c>
      <c r="AO36">
        <v>53</v>
      </c>
      <c r="AP36">
        <v>0</v>
      </c>
      <c r="AQ36">
        <v>0</v>
      </c>
      <c r="AR36">
        <v>10</v>
      </c>
      <c r="AS36">
        <v>10</v>
      </c>
      <c r="AT36" t="s">
        <v>662</v>
      </c>
      <c r="AU36" t="s">
        <v>663</v>
      </c>
      <c r="AV36" t="s">
        <v>664</v>
      </c>
      <c r="AW36" t="s">
        <v>831</v>
      </c>
      <c r="AX36" t="s">
        <v>832</v>
      </c>
      <c r="AZ36" t="s">
        <v>833</v>
      </c>
      <c r="BA36" t="s">
        <v>834</v>
      </c>
      <c r="BB36" t="s">
        <v>814</v>
      </c>
      <c r="BC36">
        <v>2017</v>
      </c>
      <c r="BD36">
        <v>26</v>
      </c>
      <c r="BJ36">
        <v>35</v>
      </c>
      <c r="BK36">
        <v>49</v>
      </c>
      <c r="BM36" t="s">
        <v>835</v>
      </c>
      <c r="BQ36">
        <v>15</v>
      </c>
      <c r="BR36" t="s">
        <v>836</v>
      </c>
      <c r="BS36" t="s">
        <v>837</v>
      </c>
      <c r="BT36" t="s">
        <v>838</v>
      </c>
      <c r="BU36" t="s">
        <v>839</v>
      </c>
      <c r="BZ36" s="1">
        <v>43265</v>
      </c>
    </row>
    <row r="37" spans="1:78" hidden="1" x14ac:dyDescent="0.2">
      <c r="A37" t="str">
        <f t="shared" si="0"/>
        <v>topicmodeltopics in the journal of counseling psychology, 1963-20152017</v>
      </c>
      <c r="B37" t="s">
        <v>17379</v>
      </c>
      <c r="C37" t="str">
        <f>LOWER(CONCATENATE(S37,BC37))</f>
        <v>topics in the journal of counseling psychology, 1963-20152017</v>
      </c>
      <c r="D37">
        <f t="shared" si="1"/>
        <v>2017</v>
      </c>
      <c r="E37" t="s">
        <v>859</v>
      </c>
      <c r="J37">
        <v>1</v>
      </c>
      <c r="K37" t="s">
        <v>68</v>
      </c>
      <c r="L37" t="s">
        <v>840</v>
      </c>
      <c r="P37" t="s">
        <v>841</v>
      </c>
      <c r="S37" t="s">
        <v>842</v>
      </c>
      <c r="T37" t="s">
        <v>843</v>
      </c>
      <c r="W37" t="s">
        <v>73</v>
      </c>
      <c r="X37" t="s">
        <v>74</v>
      </c>
      <c r="AD37" t="s">
        <v>844</v>
      </c>
      <c r="AE37" t="s">
        <v>845</v>
      </c>
      <c r="AF37" t="s">
        <v>846</v>
      </c>
      <c r="AG37" t="s">
        <v>847</v>
      </c>
      <c r="AH37" t="s">
        <v>848</v>
      </c>
      <c r="AI37" t="s">
        <v>849</v>
      </c>
      <c r="AN37" t="s">
        <v>850</v>
      </c>
      <c r="AO37">
        <v>54</v>
      </c>
      <c r="AP37">
        <v>1</v>
      </c>
      <c r="AQ37">
        <v>1</v>
      </c>
      <c r="AR37">
        <v>6</v>
      </c>
      <c r="AS37">
        <v>10</v>
      </c>
      <c r="AT37" t="s">
        <v>851</v>
      </c>
      <c r="AU37" t="s">
        <v>852</v>
      </c>
      <c r="AV37" t="s">
        <v>853</v>
      </c>
      <c r="AW37" t="s">
        <v>854</v>
      </c>
      <c r="AX37" t="s">
        <v>855</v>
      </c>
      <c r="AZ37" t="s">
        <v>856</v>
      </c>
      <c r="BA37" t="s">
        <v>857</v>
      </c>
      <c r="BB37" t="s">
        <v>858</v>
      </c>
      <c r="BC37">
        <v>2017</v>
      </c>
      <c r="BD37">
        <v>64</v>
      </c>
      <c r="BE37">
        <v>6</v>
      </c>
      <c r="BJ37">
        <v>604</v>
      </c>
      <c r="BK37">
        <v>615</v>
      </c>
      <c r="BM37" t="s">
        <v>859</v>
      </c>
      <c r="BQ37">
        <v>12</v>
      </c>
      <c r="BR37" t="s">
        <v>860</v>
      </c>
      <c r="BS37" t="s">
        <v>299</v>
      </c>
      <c r="BT37" t="s">
        <v>861</v>
      </c>
      <c r="BU37" t="s">
        <v>862</v>
      </c>
      <c r="BV37">
        <v>29154573</v>
      </c>
      <c r="BZ37" s="1">
        <v>43265</v>
      </c>
    </row>
    <row r="38" spans="1:78" hidden="1" x14ac:dyDescent="0.2">
      <c r="A38" t="str">
        <f t="shared" si="0"/>
        <v>topicmodelpopular research topics in marketing journals, 1995-20142017</v>
      </c>
      <c r="B38" t="s">
        <v>17379</v>
      </c>
      <c r="C38" t="str">
        <f>LOWER(CONCATENATE(S38,BC38))</f>
        <v>popular research topics in marketing journals, 1995-20142017</v>
      </c>
      <c r="D38">
        <f t="shared" si="1"/>
        <v>2017</v>
      </c>
      <c r="E38" t="s">
        <v>878</v>
      </c>
      <c r="J38">
        <v>0</v>
      </c>
      <c r="K38" t="s">
        <v>68</v>
      </c>
      <c r="L38" t="s">
        <v>863</v>
      </c>
      <c r="P38" t="s">
        <v>864</v>
      </c>
      <c r="S38" t="s">
        <v>865</v>
      </c>
      <c r="T38" t="s">
        <v>866</v>
      </c>
      <c r="W38" t="s">
        <v>73</v>
      </c>
      <c r="X38" t="s">
        <v>74</v>
      </c>
      <c r="AD38" t="s">
        <v>867</v>
      </c>
      <c r="AE38" t="s">
        <v>868</v>
      </c>
      <c r="AF38" t="s">
        <v>869</v>
      </c>
      <c r="AG38" t="s">
        <v>870</v>
      </c>
      <c r="AH38" t="s">
        <v>871</v>
      </c>
      <c r="AI38" t="s">
        <v>872</v>
      </c>
      <c r="AN38" t="s">
        <v>873</v>
      </c>
      <c r="AO38">
        <v>25</v>
      </c>
      <c r="AP38">
        <v>0</v>
      </c>
      <c r="AQ38">
        <v>0</v>
      </c>
      <c r="AR38">
        <v>37</v>
      </c>
      <c r="AS38">
        <v>37</v>
      </c>
      <c r="AT38" t="s">
        <v>131</v>
      </c>
      <c r="AU38" t="s">
        <v>132</v>
      </c>
      <c r="AV38" t="s">
        <v>133</v>
      </c>
      <c r="AW38" t="s">
        <v>874</v>
      </c>
      <c r="AX38" t="s">
        <v>875</v>
      </c>
      <c r="AZ38" t="s">
        <v>876</v>
      </c>
      <c r="BA38" t="s">
        <v>877</v>
      </c>
      <c r="BB38" t="s">
        <v>858</v>
      </c>
      <c r="BC38">
        <v>2017</v>
      </c>
      <c r="BD38">
        <v>40</v>
      </c>
      <c r="BJ38">
        <v>52</v>
      </c>
      <c r="BK38">
        <v>72</v>
      </c>
      <c r="BM38" t="s">
        <v>878</v>
      </c>
      <c r="BQ38">
        <v>21</v>
      </c>
      <c r="BR38" t="s">
        <v>114</v>
      </c>
      <c r="BS38" t="s">
        <v>115</v>
      </c>
      <c r="BT38" t="s">
        <v>879</v>
      </c>
      <c r="BU38" t="s">
        <v>880</v>
      </c>
      <c r="BZ38" s="1">
        <v>43265</v>
      </c>
    </row>
    <row r="39" spans="1:78" hidden="1" x14ac:dyDescent="0.2">
      <c r="A39" t="str">
        <f t="shared" si="0"/>
        <v>topicmodelmicroblogging as an extension of science reporting2017</v>
      </c>
      <c r="B39" t="s">
        <v>17379</v>
      </c>
      <c r="C39" t="str">
        <f>LOWER(CONCATENATE(S39,BC39))</f>
        <v>microblogging as an extension of science reporting2017</v>
      </c>
      <c r="D39">
        <f t="shared" si="1"/>
        <v>2017</v>
      </c>
      <c r="E39" t="s">
        <v>897</v>
      </c>
      <c r="J39">
        <v>1</v>
      </c>
      <c r="K39" t="s">
        <v>68</v>
      </c>
      <c r="L39" t="s">
        <v>881</v>
      </c>
      <c r="P39" t="s">
        <v>882</v>
      </c>
      <c r="S39" t="s">
        <v>883</v>
      </c>
      <c r="T39" t="s">
        <v>884</v>
      </c>
      <c r="W39" t="s">
        <v>73</v>
      </c>
      <c r="X39" t="s">
        <v>74</v>
      </c>
      <c r="AD39" t="s">
        <v>885</v>
      </c>
      <c r="AE39" t="s">
        <v>886</v>
      </c>
      <c r="AF39" t="s">
        <v>887</v>
      </c>
      <c r="AG39" t="s">
        <v>888</v>
      </c>
      <c r="AH39" t="s">
        <v>889</v>
      </c>
      <c r="AI39" t="s">
        <v>890</v>
      </c>
      <c r="AK39" t="s">
        <v>891</v>
      </c>
      <c r="AN39" t="s">
        <v>892</v>
      </c>
      <c r="AO39">
        <v>81</v>
      </c>
      <c r="AP39">
        <v>1</v>
      </c>
      <c r="AQ39">
        <v>1</v>
      </c>
      <c r="AR39">
        <v>7</v>
      </c>
      <c r="AS39">
        <v>13</v>
      </c>
      <c r="AT39" t="s">
        <v>313</v>
      </c>
      <c r="AU39" t="s">
        <v>314</v>
      </c>
      <c r="AV39" t="s">
        <v>315</v>
      </c>
      <c r="AW39" t="s">
        <v>893</v>
      </c>
      <c r="AX39" t="s">
        <v>894</v>
      </c>
      <c r="AZ39" t="s">
        <v>895</v>
      </c>
      <c r="BA39" t="s">
        <v>896</v>
      </c>
      <c r="BB39" t="s">
        <v>858</v>
      </c>
      <c r="BC39">
        <v>2017</v>
      </c>
      <c r="BD39">
        <v>26</v>
      </c>
      <c r="BE39">
        <v>8</v>
      </c>
      <c r="BJ39">
        <v>953</v>
      </c>
      <c r="BK39">
        <v>968</v>
      </c>
      <c r="BM39" t="s">
        <v>897</v>
      </c>
      <c r="BQ39">
        <v>16</v>
      </c>
      <c r="BR39" t="s">
        <v>898</v>
      </c>
      <c r="BS39" t="s">
        <v>899</v>
      </c>
      <c r="BT39" t="s">
        <v>900</v>
      </c>
      <c r="BU39" t="s">
        <v>901</v>
      </c>
      <c r="BV39">
        <v>27381506</v>
      </c>
      <c r="BZ39" s="1">
        <v>43265</v>
      </c>
    </row>
    <row r="40" spans="1:78" hidden="1" x14ac:dyDescent="0.2">
      <c r="A40" t="str">
        <f t="shared" si="0"/>
        <v>topicmodelproblematic areas of host university support services for short-term mobility students2017</v>
      </c>
      <c r="B40" t="s">
        <v>17379</v>
      </c>
      <c r="C40" t="str">
        <f>LOWER(CONCATENATE(S40,BC40))</f>
        <v>problematic areas of host university support services for short-term mobility students2017</v>
      </c>
      <c r="D40">
        <f t="shared" si="1"/>
        <v>2017</v>
      </c>
      <c r="E40" t="s">
        <v>923</v>
      </c>
      <c r="J40">
        <v>0</v>
      </c>
      <c r="K40" t="s">
        <v>68</v>
      </c>
      <c r="L40" t="s">
        <v>902</v>
      </c>
      <c r="P40" t="s">
        <v>903</v>
      </c>
      <c r="S40" t="s">
        <v>904</v>
      </c>
      <c r="T40" t="s">
        <v>905</v>
      </c>
      <c r="W40" t="s">
        <v>73</v>
      </c>
      <c r="X40" t="s">
        <v>74</v>
      </c>
      <c r="AD40" t="s">
        <v>906</v>
      </c>
      <c r="AE40" t="s">
        <v>907</v>
      </c>
      <c r="AF40" t="s">
        <v>908</v>
      </c>
      <c r="AG40" t="s">
        <v>909</v>
      </c>
      <c r="AH40" t="s">
        <v>910</v>
      </c>
      <c r="AI40" t="s">
        <v>911</v>
      </c>
      <c r="AJ40" t="s">
        <v>912</v>
      </c>
      <c r="AK40" t="s">
        <v>913</v>
      </c>
      <c r="AN40" t="s">
        <v>914</v>
      </c>
      <c r="AO40">
        <v>41</v>
      </c>
      <c r="AP40">
        <v>0</v>
      </c>
      <c r="AQ40">
        <v>0</v>
      </c>
      <c r="AR40">
        <v>0</v>
      </c>
      <c r="AS40">
        <v>0</v>
      </c>
      <c r="AT40" t="s">
        <v>915</v>
      </c>
      <c r="AU40" t="s">
        <v>916</v>
      </c>
      <c r="AV40" t="s">
        <v>917</v>
      </c>
      <c r="AW40" t="s">
        <v>918</v>
      </c>
      <c r="AX40" t="s">
        <v>919</v>
      </c>
      <c r="AZ40" t="s">
        <v>920</v>
      </c>
      <c r="BA40" t="s">
        <v>921</v>
      </c>
      <c r="BB40" t="s">
        <v>922</v>
      </c>
      <c r="BC40">
        <v>2017</v>
      </c>
      <c r="BD40">
        <v>7</v>
      </c>
      <c r="BE40">
        <v>4</v>
      </c>
      <c r="BH40" t="s">
        <v>49</v>
      </c>
      <c r="BJ40">
        <v>1030</v>
      </c>
      <c r="BK40">
        <v>1047</v>
      </c>
      <c r="BM40" t="s">
        <v>923</v>
      </c>
      <c r="BQ40">
        <v>18</v>
      </c>
      <c r="BR40" t="s">
        <v>186</v>
      </c>
      <c r="BS40" t="s">
        <v>186</v>
      </c>
      <c r="BT40" t="s">
        <v>924</v>
      </c>
      <c r="BU40" t="s">
        <v>925</v>
      </c>
      <c r="BW40" t="s">
        <v>189</v>
      </c>
      <c r="BZ40" s="1">
        <v>43265</v>
      </c>
    </row>
    <row r="41" spans="1:78" hidden="1" x14ac:dyDescent="0.2">
      <c r="A41" t="str">
        <f t="shared" si="0"/>
        <v>topicmodelseeing like the fed: culture, cognition, and framing in the failure to anticipate the financial crisis of 20082017</v>
      </c>
      <c r="B41" t="s">
        <v>17379</v>
      </c>
      <c r="C41" t="str">
        <f>LOWER(CONCATENATE(S41,BC41))</f>
        <v>seeing like the fed: culture, cognition, and framing in the failure to anticipate the financial crisis of 20082017</v>
      </c>
      <c r="D41">
        <f t="shared" si="1"/>
        <v>2017</v>
      </c>
      <c r="E41" t="s">
        <v>937</v>
      </c>
      <c r="J41">
        <v>0</v>
      </c>
      <c r="K41" t="s">
        <v>68</v>
      </c>
      <c r="L41" t="s">
        <v>926</v>
      </c>
      <c r="P41" t="s">
        <v>927</v>
      </c>
      <c r="S41" t="s">
        <v>928</v>
      </c>
      <c r="T41" t="s">
        <v>737</v>
      </c>
      <c r="W41" t="s">
        <v>73</v>
      </c>
      <c r="X41" t="s">
        <v>74</v>
      </c>
      <c r="AD41" t="s">
        <v>929</v>
      </c>
      <c r="AE41" t="s">
        <v>930</v>
      </c>
      <c r="AF41" t="s">
        <v>931</v>
      </c>
      <c r="AG41" t="s">
        <v>932</v>
      </c>
      <c r="AH41" t="s">
        <v>933</v>
      </c>
      <c r="AI41" t="s">
        <v>934</v>
      </c>
      <c r="AN41" t="s">
        <v>935</v>
      </c>
      <c r="AO41">
        <v>72</v>
      </c>
      <c r="AP41">
        <v>0</v>
      </c>
      <c r="AQ41">
        <v>0</v>
      </c>
      <c r="AR41">
        <v>6</v>
      </c>
      <c r="AS41">
        <v>6</v>
      </c>
      <c r="AT41" t="s">
        <v>266</v>
      </c>
      <c r="AU41" t="s">
        <v>267</v>
      </c>
      <c r="AV41" t="s">
        <v>268</v>
      </c>
      <c r="AW41" t="s">
        <v>747</v>
      </c>
      <c r="AX41" t="s">
        <v>748</v>
      </c>
      <c r="AZ41" t="s">
        <v>749</v>
      </c>
      <c r="BA41" t="s">
        <v>750</v>
      </c>
      <c r="BB41" t="s">
        <v>936</v>
      </c>
      <c r="BC41">
        <v>2017</v>
      </c>
      <c r="BD41">
        <v>82</v>
      </c>
      <c r="BE41">
        <v>5</v>
      </c>
      <c r="BJ41">
        <v>879</v>
      </c>
      <c r="BK41">
        <v>909</v>
      </c>
      <c r="BM41" t="s">
        <v>937</v>
      </c>
      <c r="BQ41">
        <v>31</v>
      </c>
      <c r="BR41" t="s">
        <v>91</v>
      </c>
      <c r="BS41" t="s">
        <v>91</v>
      </c>
      <c r="BT41" t="s">
        <v>938</v>
      </c>
      <c r="BU41" t="s">
        <v>939</v>
      </c>
      <c r="BZ41" s="1">
        <v>43265</v>
      </c>
    </row>
    <row r="42" spans="1:78" hidden="1" x14ac:dyDescent="0.2">
      <c r="A42" t="str">
        <f t="shared" si="0"/>
        <v>topicmodelflow my fe the vendor said: exploring violent and fraudulent resource exchanges on cryptomarkets for illicit drugs2017</v>
      </c>
      <c r="B42" t="s">
        <v>17379</v>
      </c>
      <c r="C42" t="str">
        <f>LOWER(CONCATENATE(S42,BC42))</f>
        <v>flow my fe the vendor said: exploring violent and fraudulent resource exchanges on cryptomarkets for illicit drugs2017</v>
      </c>
      <c r="D42">
        <f t="shared" si="1"/>
        <v>2017</v>
      </c>
      <c r="E42" t="s">
        <v>956</v>
      </c>
      <c r="J42">
        <v>1</v>
      </c>
      <c r="K42" t="s">
        <v>68</v>
      </c>
      <c r="L42" t="s">
        <v>940</v>
      </c>
      <c r="P42" t="s">
        <v>941</v>
      </c>
      <c r="S42" t="s">
        <v>942</v>
      </c>
      <c r="T42" t="s">
        <v>943</v>
      </c>
      <c r="W42" t="s">
        <v>73</v>
      </c>
      <c r="X42" t="s">
        <v>74</v>
      </c>
      <c r="AD42" t="s">
        <v>944</v>
      </c>
      <c r="AE42" t="s">
        <v>945</v>
      </c>
      <c r="AF42" t="s">
        <v>946</v>
      </c>
      <c r="AG42" t="s">
        <v>947</v>
      </c>
      <c r="AH42" t="s">
        <v>948</v>
      </c>
      <c r="AI42" t="s">
        <v>949</v>
      </c>
      <c r="AK42" t="s">
        <v>950</v>
      </c>
      <c r="AN42" t="s">
        <v>951</v>
      </c>
      <c r="AO42">
        <v>78</v>
      </c>
      <c r="AP42">
        <v>1</v>
      </c>
      <c r="AQ42">
        <v>1</v>
      </c>
      <c r="AR42">
        <v>8</v>
      </c>
      <c r="AS42">
        <v>8</v>
      </c>
      <c r="AT42" t="s">
        <v>266</v>
      </c>
      <c r="AU42" t="s">
        <v>267</v>
      </c>
      <c r="AV42" t="s">
        <v>268</v>
      </c>
      <c r="AW42" t="s">
        <v>952</v>
      </c>
      <c r="AX42" t="s">
        <v>953</v>
      </c>
      <c r="AZ42" t="s">
        <v>954</v>
      </c>
      <c r="BA42" t="s">
        <v>955</v>
      </c>
      <c r="BB42" t="s">
        <v>936</v>
      </c>
      <c r="BC42">
        <v>2017</v>
      </c>
      <c r="BD42">
        <v>61</v>
      </c>
      <c r="BE42">
        <v>11</v>
      </c>
      <c r="BH42" t="s">
        <v>49</v>
      </c>
      <c r="BJ42">
        <v>1427</v>
      </c>
      <c r="BK42">
        <v>1450</v>
      </c>
      <c r="BM42" t="s">
        <v>956</v>
      </c>
      <c r="BQ42">
        <v>24</v>
      </c>
      <c r="BR42" t="s">
        <v>957</v>
      </c>
      <c r="BS42" t="s">
        <v>958</v>
      </c>
      <c r="BT42" t="s">
        <v>959</v>
      </c>
      <c r="BU42" t="s">
        <v>960</v>
      </c>
      <c r="BZ42" s="1">
        <v>43265</v>
      </c>
    </row>
    <row r="43" spans="1:78" hidden="1" x14ac:dyDescent="0.2">
      <c r="A43" t="str">
        <f t="shared" si="0"/>
        <v>topicmodelislamophobia and media portrayals of muslim women: a computational text analysis of us news coverage2017</v>
      </c>
      <c r="B43" t="s">
        <v>17379</v>
      </c>
      <c r="C43" t="str">
        <f>LOWER(CONCATENATE(S43,BC43))</f>
        <v>islamophobia and media portrayals of muslim women: a computational text analysis of us news coverage2017</v>
      </c>
      <c r="D43">
        <f t="shared" si="1"/>
        <v>2017</v>
      </c>
      <c r="E43" t="s">
        <v>977</v>
      </c>
      <c r="J43">
        <v>0</v>
      </c>
      <c r="K43" t="s">
        <v>68</v>
      </c>
      <c r="L43" t="s">
        <v>961</v>
      </c>
      <c r="P43" t="s">
        <v>962</v>
      </c>
      <c r="S43" t="s">
        <v>963</v>
      </c>
      <c r="T43" t="s">
        <v>964</v>
      </c>
      <c r="W43" t="s">
        <v>73</v>
      </c>
      <c r="X43" t="s">
        <v>74</v>
      </c>
      <c r="AE43" t="s">
        <v>965</v>
      </c>
      <c r="AF43" t="s">
        <v>966</v>
      </c>
      <c r="AG43" t="s">
        <v>967</v>
      </c>
      <c r="AH43" t="s">
        <v>968</v>
      </c>
      <c r="AN43" t="s">
        <v>969</v>
      </c>
      <c r="AO43">
        <v>80</v>
      </c>
      <c r="AP43">
        <v>0</v>
      </c>
      <c r="AQ43">
        <v>0</v>
      </c>
      <c r="AR43">
        <v>5</v>
      </c>
      <c r="AS43">
        <v>5</v>
      </c>
      <c r="AT43" t="s">
        <v>970</v>
      </c>
      <c r="AU43" t="s">
        <v>107</v>
      </c>
      <c r="AV43" t="s">
        <v>971</v>
      </c>
      <c r="AW43" t="s">
        <v>972</v>
      </c>
      <c r="AX43" t="s">
        <v>973</v>
      </c>
      <c r="AZ43" t="s">
        <v>974</v>
      </c>
      <c r="BA43" t="s">
        <v>975</v>
      </c>
      <c r="BB43" t="s">
        <v>976</v>
      </c>
      <c r="BC43">
        <v>2017</v>
      </c>
      <c r="BD43">
        <v>61</v>
      </c>
      <c r="BE43">
        <v>3</v>
      </c>
      <c r="BJ43">
        <v>489</v>
      </c>
      <c r="BK43">
        <v>502</v>
      </c>
      <c r="BM43" t="s">
        <v>977</v>
      </c>
      <c r="BQ43">
        <v>14</v>
      </c>
      <c r="BR43" t="s">
        <v>978</v>
      </c>
      <c r="BS43" t="s">
        <v>979</v>
      </c>
      <c r="BT43" t="s">
        <v>980</v>
      </c>
      <c r="BU43" t="s">
        <v>981</v>
      </c>
      <c r="BW43" t="s">
        <v>144</v>
      </c>
      <c r="BZ43" s="1">
        <v>43265</v>
      </c>
    </row>
    <row r="44" spans="1:78" hidden="1" x14ac:dyDescent="0.2">
      <c r="A44" t="str">
        <f t="shared" si="0"/>
        <v>topicmodelthe effect of calorie posting regulation on consumer opinion: a flexible latent dirichlet allocation model with informative priors2017</v>
      </c>
      <c r="B44" t="s">
        <v>17379</v>
      </c>
      <c r="C44" t="str">
        <f>LOWER(CONCATENATE(S44,BC44))</f>
        <v>the effect of calorie posting regulation on consumer opinion: a flexible latent dirichlet allocation model with informative priors2017</v>
      </c>
      <c r="D44">
        <f t="shared" si="1"/>
        <v>2017</v>
      </c>
      <c r="E44" t="s">
        <v>1003</v>
      </c>
      <c r="J44">
        <v>1</v>
      </c>
      <c r="K44" t="s">
        <v>68</v>
      </c>
      <c r="L44" t="s">
        <v>982</v>
      </c>
      <c r="P44" t="s">
        <v>983</v>
      </c>
      <c r="S44" t="s">
        <v>984</v>
      </c>
      <c r="T44" t="s">
        <v>985</v>
      </c>
      <c r="W44" t="s">
        <v>73</v>
      </c>
      <c r="X44" t="s">
        <v>74</v>
      </c>
      <c r="AD44" t="s">
        <v>986</v>
      </c>
      <c r="AE44" t="s">
        <v>987</v>
      </c>
      <c r="AF44" t="s">
        <v>988</v>
      </c>
      <c r="AG44" t="s">
        <v>989</v>
      </c>
      <c r="AH44" t="s">
        <v>990</v>
      </c>
      <c r="AI44" t="s">
        <v>991</v>
      </c>
      <c r="AL44" t="s">
        <v>992</v>
      </c>
      <c r="AM44" t="s">
        <v>993</v>
      </c>
      <c r="AN44" t="s">
        <v>994</v>
      </c>
      <c r="AO44">
        <v>39</v>
      </c>
      <c r="AP44">
        <v>1</v>
      </c>
      <c r="AQ44">
        <v>1</v>
      </c>
      <c r="AR44">
        <v>7</v>
      </c>
      <c r="AS44">
        <v>7</v>
      </c>
      <c r="AT44" t="s">
        <v>995</v>
      </c>
      <c r="AU44" t="s">
        <v>996</v>
      </c>
      <c r="AV44" t="s">
        <v>997</v>
      </c>
      <c r="AW44" t="s">
        <v>998</v>
      </c>
      <c r="AX44" t="s">
        <v>999</v>
      </c>
      <c r="AZ44" t="s">
        <v>1000</v>
      </c>
      <c r="BA44" t="s">
        <v>1001</v>
      </c>
      <c r="BB44" t="s">
        <v>1002</v>
      </c>
      <c r="BC44">
        <v>2017</v>
      </c>
      <c r="BD44">
        <v>36</v>
      </c>
      <c r="BE44">
        <v>5</v>
      </c>
      <c r="BJ44">
        <v>726</v>
      </c>
      <c r="BK44">
        <v>746</v>
      </c>
      <c r="BM44" t="s">
        <v>1003</v>
      </c>
      <c r="BQ44">
        <v>21</v>
      </c>
      <c r="BR44" t="s">
        <v>114</v>
      </c>
      <c r="BS44" t="s">
        <v>115</v>
      </c>
      <c r="BT44" t="s">
        <v>1004</v>
      </c>
      <c r="BU44" t="s">
        <v>1005</v>
      </c>
      <c r="BZ44" s="1">
        <v>43265</v>
      </c>
    </row>
    <row r="45" spans="1:78" hidden="1" x14ac:dyDescent="0.2">
      <c r="A45" t="str">
        <f t="shared" si="0"/>
        <v>topicmodelembedding unstructured side information in product recommendation2017</v>
      </c>
      <c r="B45" t="s">
        <v>17379</v>
      </c>
      <c r="C45" t="str">
        <f>LOWER(CONCATENATE(S45,BC45))</f>
        <v>embedding unstructured side information in product recommendation2017</v>
      </c>
      <c r="D45">
        <f t="shared" si="1"/>
        <v>2017</v>
      </c>
      <c r="E45" t="s">
        <v>1017</v>
      </c>
      <c r="J45">
        <v>0</v>
      </c>
      <c r="K45" t="s">
        <v>68</v>
      </c>
      <c r="L45" t="s">
        <v>1006</v>
      </c>
      <c r="P45" t="s">
        <v>1007</v>
      </c>
      <c r="S45" t="s">
        <v>1008</v>
      </c>
      <c r="T45" t="s">
        <v>822</v>
      </c>
      <c r="W45" t="s">
        <v>73</v>
      </c>
      <c r="X45" t="s">
        <v>74</v>
      </c>
      <c r="AD45" t="s">
        <v>1009</v>
      </c>
      <c r="AE45" t="s">
        <v>1010</v>
      </c>
      <c r="AF45" t="s">
        <v>1011</v>
      </c>
      <c r="AG45" t="s">
        <v>1012</v>
      </c>
      <c r="AH45" t="s">
        <v>1013</v>
      </c>
      <c r="AI45" t="s">
        <v>1014</v>
      </c>
      <c r="AK45" t="s">
        <v>1015</v>
      </c>
      <c r="AN45" t="s">
        <v>1016</v>
      </c>
      <c r="AO45">
        <v>57</v>
      </c>
      <c r="AP45">
        <v>0</v>
      </c>
      <c r="AQ45">
        <v>0</v>
      </c>
      <c r="AR45">
        <v>3</v>
      </c>
      <c r="AS45">
        <v>3</v>
      </c>
      <c r="AT45" t="s">
        <v>662</v>
      </c>
      <c r="AU45" t="s">
        <v>663</v>
      </c>
      <c r="AV45" t="s">
        <v>664</v>
      </c>
      <c r="AW45" t="s">
        <v>831</v>
      </c>
      <c r="AX45" t="s">
        <v>832</v>
      </c>
      <c r="AZ45" t="s">
        <v>833</v>
      </c>
      <c r="BA45" t="s">
        <v>834</v>
      </c>
      <c r="BB45" t="s">
        <v>1002</v>
      </c>
      <c r="BC45">
        <v>2017</v>
      </c>
      <c r="BD45">
        <v>25</v>
      </c>
      <c r="BJ45">
        <v>70</v>
      </c>
      <c r="BK45">
        <v>85</v>
      </c>
      <c r="BM45" t="s">
        <v>1017</v>
      </c>
      <c r="BQ45">
        <v>16</v>
      </c>
      <c r="BR45" t="s">
        <v>836</v>
      </c>
      <c r="BS45" t="s">
        <v>837</v>
      </c>
      <c r="BT45" t="s">
        <v>1018</v>
      </c>
      <c r="BU45" t="s">
        <v>1019</v>
      </c>
      <c r="BZ45" s="1">
        <v>43265</v>
      </c>
    </row>
    <row r="46" spans="1:78" hidden="1" x14ac:dyDescent="0.2">
      <c r="A46" t="str">
        <f t="shared" si="0"/>
        <v>topicmodelforecasting financial market volatility using a dynamic topic model2017</v>
      </c>
      <c r="B46" t="s">
        <v>17379</v>
      </c>
      <c r="C46" s="4" t="str">
        <f>LOWER(CONCATENATE(S46,BC46))</f>
        <v>forecasting financial market volatility using a dynamic topic model2017</v>
      </c>
      <c r="D46">
        <f t="shared" si="1"/>
        <v>2017</v>
      </c>
      <c r="E46" t="s">
        <v>1036</v>
      </c>
      <c r="H46" s="4"/>
      <c r="I46" s="4"/>
      <c r="J46" s="4">
        <v>0</v>
      </c>
      <c r="K46" s="4" t="s">
        <v>68</v>
      </c>
      <c r="L46" s="4" t="s">
        <v>1020</v>
      </c>
      <c r="M46" s="4"/>
      <c r="N46" s="4"/>
      <c r="O46" s="4"/>
      <c r="P46" s="4" t="s">
        <v>1021</v>
      </c>
      <c r="Q46" s="4"/>
      <c r="R46" s="4"/>
      <c r="S46" s="4" t="s">
        <v>1022</v>
      </c>
      <c r="T46" s="4" t="s">
        <v>1023</v>
      </c>
      <c r="U46" s="4"/>
      <c r="V46" s="4"/>
      <c r="W46" s="4" t="s">
        <v>73</v>
      </c>
      <c r="X46" s="4" t="s">
        <v>74</v>
      </c>
      <c r="Y46" s="4"/>
      <c r="Z46" s="4"/>
      <c r="AA46" s="4"/>
      <c r="AB46" s="4"/>
      <c r="AC46" s="4"/>
      <c r="AD46" s="4" t="s">
        <v>1024</v>
      </c>
      <c r="AE46" s="4" t="s">
        <v>1025</v>
      </c>
      <c r="AF46" s="4" t="s">
        <v>1026</v>
      </c>
      <c r="AG46" s="4" t="s">
        <v>1027</v>
      </c>
      <c r="AH46" s="4" t="s">
        <v>1028</v>
      </c>
      <c r="AI46" s="4" t="s">
        <v>1029</v>
      </c>
      <c r="AJ46" s="4"/>
      <c r="AK46" s="4" t="s">
        <v>1030</v>
      </c>
      <c r="AL46" s="4"/>
      <c r="AM46" s="4"/>
      <c r="AN46" s="4" t="s">
        <v>1031</v>
      </c>
      <c r="AO46" s="4">
        <v>34</v>
      </c>
      <c r="AP46" s="4">
        <v>0</v>
      </c>
      <c r="AQ46" s="4">
        <v>0</v>
      </c>
      <c r="AR46" s="4">
        <v>7</v>
      </c>
      <c r="AS46" s="4">
        <v>9</v>
      </c>
      <c r="AT46" s="4" t="s">
        <v>82</v>
      </c>
      <c r="AU46" s="4" t="s">
        <v>132</v>
      </c>
      <c r="AV46" s="4" t="s">
        <v>203</v>
      </c>
      <c r="AW46" s="4" t="s">
        <v>1032</v>
      </c>
      <c r="AX46" s="4" t="s">
        <v>1033</v>
      </c>
      <c r="AY46" s="4"/>
      <c r="AZ46" s="4" t="s">
        <v>1034</v>
      </c>
      <c r="BA46" s="4" t="s">
        <v>1035</v>
      </c>
      <c r="BB46" s="4" t="s">
        <v>976</v>
      </c>
      <c r="BC46" s="4">
        <v>2017</v>
      </c>
      <c r="BD46" s="4">
        <v>24</v>
      </c>
      <c r="BE46" s="4">
        <v>3</v>
      </c>
      <c r="BF46" s="4"/>
      <c r="BG46" s="4"/>
      <c r="BH46" s="4"/>
      <c r="BI46" s="4"/>
      <c r="BJ46" s="4">
        <v>149</v>
      </c>
      <c r="BK46" s="4">
        <v>167</v>
      </c>
      <c r="BL46" s="4"/>
      <c r="BM46" s="4" t="s">
        <v>1036</v>
      </c>
      <c r="BN46" s="4"/>
      <c r="BO46" s="4"/>
      <c r="BP46" s="4"/>
      <c r="BQ46" s="4">
        <v>19</v>
      </c>
      <c r="BR46" s="4" t="s">
        <v>520</v>
      </c>
      <c r="BS46" s="4" t="s">
        <v>115</v>
      </c>
      <c r="BT46" s="4" t="s">
        <v>1037</v>
      </c>
      <c r="BU46" s="4" t="s">
        <v>1038</v>
      </c>
      <c r="BV46" s="4"/>
      <c r="BW46" s="4"/>
      <c r="BX46" s="4"/>
      <c r="BY46" s="4"/>
      <c r="BZ46" s="6">
        <v>43265</v>
      </c>
    </row>
    <row r="47" spans="1:78" hidden="1" x14ac:dyDescent="0.2">
      <c r="A47" t="str">
        <f t="shared" si="0"/>
        <v>topicmodelcitizens' preferences for tackling climate change. quantitative and qualitative analyses of their freely formulated solutions2017</v>
      </c>
      <c r="B47" t="s">
        <v>17379</v>
      </c>
      <c r="C47" t="str">
        <f>LOWER(CONCATENATE(S47,BC47))</f>
        <v>citizens' preferences for tackling climate change. quantitative and qualitative analyses of their freely formulated solutions2017</v>
      </c>
      <c r="D47">
        <f t="shared" si="1"/>
        <v>2017</v>
      </c>
      <c r="E47" t="s">
        <v>1056</v>
      </c>
      <c r="J47">
        <v>0</v>
      </c>
      <c r="K47" t="s">
        <v>68</v>
      </c>
      <c r="L47" t="s">
        <v>1039</v>
      </c>
      <c r="P47" t="s">
        <v>1040</v>
      </c>
      <c r="S47" t="s">
        <v>1041</v>
      </c>
      <c r="T47" t="s">
        <v>1042</v>
      </c>
      <c r="W47" t="s">
        <v>73</v>
      </c>
      <c r="X47" t="s">
        <v>74</v>
      </c>
      <c r="AD47" t="s">
        <v>1043</v>
      </c>
      <c r="AE47" t="s">
        <v>1044</v>
      </c>
      <c r="AF47" t="s">
        <v>1045</v>
      </c>
      <c r="AG47" t="s">
        <v>1046</v>
      </c>
      <c r="AH47" t="s">
        <v>1047</v>
      </c>
      <c r="AI47" t="s">
        <v>1048</v>
      </c>
      <c r="AL47" t="s">
        <v>1049</v>
      </c>
      <c r="AM47" t="s">
        <v>1050</v>
      </c>
      <c r="AN47" t="s">
        <v>1051</v>
      </c>
      <c r="AO47">
        <v>33</v>
      </c>
      <c r="AP47">
        <v>0</v>
      </c>
      <c r="AQ47">
        <v>0</v>
      </c>
      <c r="AR47">
        <v>7</v>
      </c>
      <c r="AS47">
        <v>8</v>
      </c>
      <c r="AT47" t="s">
        <v>106</v>
      </c>
      <c r="AU47" t="s">
        <v>107</v>
      </c>
      <c r="AV47" t="s">
        <v>108</v>
      </c>
      <c r="AW47" t="s">
        <v>1052</v>
      </c>
      <c r="AX47" t="s">
        <v>1053</v>
      </c>
      <c r="AZ47" t="s">
        <v>1054</v>
      </c>
      <c r="BA47" t="s">
        <v>1055</v>
      </c>
      <c r="BB47" t="s">
        <v>976</v>
      </c>
      <c r="BC47">
        <v>2017</v>
      </c>
      <c r="BD47">
        <v>46</v>
      </c>
      <c r="BJ47">
        <v>34</v>
      </c>
      <c r="BK47">
        <v>41</v>
      </c>
      <c r="BM47" t="s">
        <v>1056</v>
      </c>
      <c r="BQ47">
        <v>8</v>
      </c>
      <c r="BR47" t="s">
        <v>1057</v>
      </c>
      <c r="BS47" t="s">
        <v>1058</v>
      </c>
      <c r="BT47" t="s">
        <v>1059</v>
      </c>
      <c r="BU47" t="s">
        <v>1060</v>
      </c>
      <c r="BZ47" s="1">
        <v>43265</v>
      </c>
    </row>
    <row r="48" spans="1:78" hidden="1" x14ac:dyDescent="0.2">
      <c r="A48" t="str">
        <f t="shared" si="0"/>
        <v>topicmodelsocial media analytics and value creation in urban smart tourism ecosystems2017</v>
      </c>
      <c r="B48" t="s">
        <v>17379</v>
      </c>
      <c r="C48" t="str">
        <f>LOWER(CONCATENATE(S48,BC48))</f>
        <v>social media analytics and value creation in urban smart tourism ecosystems2017</v>
      </c>
      <c r="D48">
        <f t="shared" si="1"/>
        <v>2017</v>
      </c>
      <c r="E48" t="s">
        <v>1076</v>
      </c>
      <c r="J48">
        <v>1</v>
      </c>
      <c r="K48" t="s">
        <v>68</v>
      </c>
      <c r="L48" t="s">
        <v>1061</v>
      </c>
      <c r="P48" t="s">
        <v>1062</v>
      </c>
      <c r="S48" t="s">
        <v>1063</v>
      </c>
      <c r="T48" t="s">
        <v>1064</v>
      </c>
      <c r="W48" t="s">
        <v>73</v>
      </c>
      <c r="X48" t="s">
        <v>74</v>
      </c>
      <c r="AD48" t="s">
        <v>1065</v>
      </c>
      <c r="AE48" t="s">
        <v>1066</v>
      </c>
      <c r="AF48" t="s">
        <v>1067</v>
      </c>
      <c r="AG48" t="s">
        <v>1068</v>
      </c>
      <c r="AH48" t="s">
        <v>1069</v>
      </c>
      <c r="AI48" t="s">
        <v>1070</v>
      </c>
      <c r="AN48" t="s">
        <v>1071</v>
      </c>
      <c r="AO48">
        <v>50</v>
      </c>
      <c r="AP48">
        <v>1</v>
      </c>
      <c r="AQ48">
        <v>1</v>
      </c>
      <c r="AR48">
        <v>31</v>
      </c>
      <c r="AS48">
        <v>52</v>
      </c>
      <c r="AT48" t="s">
        <v>662</v>
      </c>
      <c r="AU48" t="s">
        <v>663</v>
      </c>
      <c r="AV48" t="s">
        <v>664</v>
      </c>
      <c r="AW48" t="s">
        <v>1072</v>
      </c>
      <c r="AX48" t="s">
        <v>1073</v>
      </c>
      <c r="AZ48" t="s">
        <v>1074</v>
      </c>
      <c r="BA48" t="s">
        <v>1075</v>
      </c>
      <c r="BB48" t="s">
        <v>976</v>
      </c>
      <c r="BC48">
        <v>2017</v>
      </c>
      <c r="BD48">
        <v>54</v>
      </c>
      <c r="BE48">
        <v>6</v>
      </c>
      <c r="BH48" t="s">
        <v>49</v>
      </c>
      <c r="BJ48">
        <v>703</v>
      </c>
      <c r="BK48">
        <v>713</v>
      </c>
      <c r="BM48" t="s">
        <v>1076</v>
      </c>
      <c r="BQ48">
        <v>11</v>
      </c>
      <c r="BR48" t="s">
        <v>776</v>
      </c>
      <c r="BS48" t="s">
        <v>777</v>
      </c>
      <c r="BT48" t="s">
        <v>1077</v>
      </c>
      <c r="BU48" t="s">
        <v>1078</v>
      </c>
      <c r="BZ48" s="1">
        <v>43265</v>
      </c>
    </row>
    <row r="49" spans="1:78" hidden="1" x14ac:dyDescent="0.2">
      <c r="A49" t="str">
        <f t="shared" si="0"/>
        <v>topicmodelwhat we know about games: a scientometric approach to game studies in the 2000s2017</v>
      </c>
      <c r="B49" t="s">
        <v>17379</v>
      </c>
      <c r="C49" t="str">
        <f>LOWER(CONCATENATE(S49,BC49))</f>
        <v>what we know about games: a scientometric approach to game studies in the 2000s2017</v>
      </c>
      <c r="D49">
        <f t="shared" si="1"/>
        <v>2017</v>
      </c>
      <c r="E49" t="s">
        <v>1088</v>
      </c>
      <c r="J49">
        <v>2</v>
      </c>
      <c r="K49" t="s">
        <v>68</v>
      </c>
      <c r="L49" t="s">
        <v>1079</v>
      </c>
      <c r="P49" t="s">
        <v>1080</v>
      </c>
      <c r="S49" t="s">
        <v>1081</v>
      </c>
      <c r="T49" t="s">
        <v>676</v>
      </c>
      <c r="W49" t="s">
        <v>73</v>
      </c>
      <c r="X49" t="s">
        <v>74</v>
      </c>
      <c r="AD49" t="s">
        <v>1082</v>
      </c>
      <c r="AF49" t="s">
        <v>1083</v>
      </c>
      <c r="AG49" t="s">
        <v>1084</v>
      </c>
      <c r="AH49" t="s">
        <v>1085</v>
      </c>
      <c r="AI49" t="s">
        <v>1086</v>
      </c>
      <c r="AN49" t="s">
        <v>1087</v>
      </c>
      <c r="AO49">
        <v>25</v>
      </c>
      <c r="AP49">
        <v>2</v>
      </c>
      <c r="AQ49">
        <v>2</v>
      </c>
      <c r="AR49">
        <v>5</v>
      </c>
      <c r="AS49">
        <v>11</v>
      </c>
      <c r="AT49" t="s">
        <v>266</v>
      </c>
      <c r="AU49" t="s">
        <v>267</v>
      </c>
      <c r="AV49" t="s">
        <v>268</v>
      </c>
      <c r="AW49" t="s">
        <v>686</v>
      </c>
      <c r="AX49" t="s">
        <v>687</v>
      </c>
      <c r="AZ49" t="s">
        <v>688</v>
      </c>
      <c r="BA49" t="s">
        <v>689</v>
      </c>
      <c r="BB49" t="s">
        <v>976</v>
      </c>
      <c r="BC49">
        <v>2017</v>
      </c>
      <c r="BD49">
        <v>12</v>
      </c>
      <c r="BE49">
        <v>6</v>
      </c>
      <c r="BH49" t="s">
        <v>49</v>
      </c>
      <c r="BJ49">
        <v>563</v>
      </c>
      <c r="BK49">
        <v>584</v>
      </c>
      <c r="BM49" t="s">
        <v>1088</v>
      </c>
      <c r="BQ49">
        <v>22</v>
      </c>
      <c r="BR49" t="s">
        <v>691</v>
      </c>
      <c r="BS49" t="s">
        <v>691</v>
      </c>
      <c r="BT49" t="s">
        <v>1089</v>
      </c>
      <c r="BU49" t="s">
        <v>1090</v>
      </c>
      <c r="BZ49" s="1">
        <v>43265</v>
      </c>
    </row>
    <row r="50" spans="1:78" hidden="1" x14ac:dyDescent="0.2">
      <c r="A50" t="str">
        <f t="shared" si="0"/>
        <v>topicmodelis the left-right scale a valid measure of ideology?2017</v>
      </c>
      <c r="B50" t="s">
        <v>17379</v>
      </c>
      <c r="C50" t="str">
        <f>LOWER(CONCATENATE(S50,BC50))</f>
        <v>is the left-right scale a valid measure of ideology?2017</v>
      </c>
      <c r="D50">
        <f t="shared" si="1"/>
        <v>2017</v>
      </c>
      <c r="E50" t="s">
        <v>1108</v>
      </c>
      <c r="J50">
        <v>0</v>
      </c>
      <c r="K50" t="s">
        <v>68</v>
      </c>
      <c r="L50" t="s">
        <v>1091</v>
      </c>
      <c r="P50" t="s">
        <v>1092</v>
      </c>
      <c r="S50" t="s">
        <v>1093</v>
      </c>
      <c r="T50" t="s">
        <v>1094</v>
      </c>
      <c r="W50" t="s">
        <v>73</v>
      </c>
      <c r="X50" t="s">
        <v>74</v>
      </c>
      <c r="AD50" t="s">
        <v>1095</v>
      </c>
      <c r="AE50" t="s">
        <v>1096</v>
      </c>
      <c r="AF50" t="s">
        <v>1097</v>
      </c>
      <c r="AG50" t="s">
        <v>1098</v>
      </c>
      <c r="AH50" t="s">
        <v>1099</v>
      </c>
      <c r="AI50" t="s">
        <v>1100</v>
      </c>
      <c r="AK50" t="s">
        <v>1101</v>
      </c>
      <c r="AN50" t="s">
        <v>1102</v>
      </c>
      <c r="AO50">
        <v>84</v>
      </c>
      <c r="AP50">
        <v>0</v>
      </c>
      <c r="AQ50">
        <v>0</v>
      </c>
      <c r="AR50">
        <v>8</v>
      </c>
      <c r="AS50">
        <v>12</v>
      </c>
      <c r="AT50" t="s">
        <v>1103</v>
      </c>
      <c r="AU50" t="s">
        <v>132</v>
      </c>
      <c r="AV50" t="s">
        <v>203</v>
      </c>
      <c r="AW50" t="s">
        <v>1104</v>
      </c>
      <c r="AX50" t="s">
        <v>1105</v>
      </c>
      <c r="AZ50" t="s">
        <v>1106</v>
      </c>
      <c r="BA50" t="s">
        <v>1107</v>
      </c>
      <c r="BB50" t="s">
        <v>976</v>
      </c>
      <c r="BC50">
        <v>2017</v>
      </c>
      <c r="BD50">
        <v>39</v>
      </c>
      <c r="BE50">
        <v>3</v>
      </c>
      <c r="BJ50">
        <v>553</v>
      </c>
      <c r="BK50">
        <v>583</v>
      </c>
      <c r="BM50" t="s">
        <v>1108</v>
      </c>
      <c r="BQ50">
        <v>31</v>
      </c>
      <c r="BR50" t="s">
        <v>163</v>
      </c>
      <c r="BS50" t="s">
        <v>164</v>
      </c>
      <c r="BT50" t="s">
        <v>1109</v>
      </c>
      <c r="BU50" t="s">
        <v>1110</v>
      </c>
      <c r="BZ50" s="1">
        <v>43265</v>
      </c>
    </row>
    <row r="51" spans="1:78" hidden="1" x14ac:dyDescent="0.2">
      <c r="A51" t="str">
        <f t="shared" si="0"/>
        <v>topicmodelarea-based topic modeling and visualization of social media for qualitative gis2017</v>
      </c>
      <c r="B51" t="s">
        <v>17379</v>
      </c>
      <c r="C51" t="str">
        <f>LOWER(CONCATENATE(S51,BC51))</f>
        <v>area-based topic modeling and visualization of social media for qualitative gis2017</v>
      </c>
      <c r="D51">
        <f t="shared" si="1"/>
        <v>2017</v>
      </c>
      <c r="E51" t="s">
        <v>1128</v>
      </c>
      <c r="J51">
        <v>0</v>
      </c>
      <c r="K51" t="s">
        <v>68</v>
      </c>
      <c r="L51" t="s">
        <v>1111</v>
      </c>
      <c r="P51" t="s">
        <v>1112</v>
      </c>
      <c r="S51" t="s">
        <v>1113</v>
      </c>
      <c r="T51" t="s">
        <v>1114</v>
      </c>
      <c r="W51" t="s">
        <v>73</v>
      </c>
      <c r="X51" t="s">
        <v>74</v>
      </c>
      <c r="AD51" t="s">
        <v>1115</v>
      </c>
      <c r="AE51" t="s">
        <v>1116</v>
      </c>
      <c r="AF51" t="s">
        <v>1117</v>
      </c>
      <c r="AG51" t="s">
        <v>1118</v>
      </c>
      <c r="AH51" t="s">
        <v>1119</v>
      </c>
      <c r="AI51" t="s">
        <v>1120</v>
      </c>
      <c r="AN51" t="s">
        <v>1121</v>
      </c>
      <c r="AO51">
        <v>73</v>
      </c>
      <c r="AP51">
        <v>0</v>
      </c>
      <c r="AQ51">
        <v>0</v>
      </c>
      <c r="AR51">
        <v>15</v>
      </c>
      <c r="AS51">
        <v>46</v>
      </c>
      <c r="AT51" t="s">
        <v>1122</v>
      </c>
      <c r="AU51" t="s">
        <v>467</v>
      </c>
      <c r="AV51" t="s">
        <v>1123</v>
      </c>
      <c r="AW51" t="s">
        <v>1124</v>
      </c>
      <c r="AX51" t="s">
        <v>1125</v>
      </c>
      <c r="AZ51" t="s">
        <v>1126</v>
      </c>
      <c r="BA51" t="s">
        <v>1127</v>
      </c>
      <c r="BB51" t="s">
        <v>976</v>
      </c>
      <c r="BC51">
        <v>2017</v>
      </c>
      <c r="BD51">
        <v>107</v>
      </c>
      <c r="BE51">
        <v>5</v>
      </c>
      <c r="BJ51">
        <v>1028</v>
      </c>
      <c r="BK51">
        <v>1039</v>
      </c>
      <c r="BM51" t="s">
        <v>1128</v>
      </c>
      <c r="BQ51">
        <v>12</v>
      </c>
      <c r="BR51" t="s">
        <v>566</v>
      </c>
      <c r="BS51" t="s">
        <v>566</v>
      </c>
      <c r="BT51" t="s">
        <v>1129</v>
      </c>
      <c r="BU51" t="s">
        <v>1130</v>
      </c>
      <c r="BZ51" s="1">
        <v>43265</v>
      </c>
    </row>
    <row r="52" spans="1:78" hidden="1" x14ac:dyDescent="0.2">
      <c r="A52" t="str">
        <f t="shared" si="0"/>
        <v>topicmodelthe human touch: how non-expert users perceive, interpret, and fix topic models2017</v>
      </c>
      <c r="B52" t="s">
        <v>17379</v>
      </c>
      <c r="C52" s="4" t="str">
        <f>LOWER(CONCATENATE(S52,BC52))</f>
        <v>the human touch: how non-expert users perceive, interpret, and fix topic models2017</v>
      </c>
      <c r="D52">
        <f t="shared" si="1"/>
        <v>2017</v>
      </c>
      <c r="E52" t="s">
        <v>1150</v>
      </c>
      <c r="H52" s="4"/>
      <c r="I52" s="4"/>
      <c r="J52" s="4">
        <v>2</v>
      </c>
      <c r="K52" s="4" t="s">
        <v>68</v>
      </c>
      <c r="L52" s="4" t="s">
        <v>1131</v>
      </c>
      <c r="M52" s="4"/>
      <c r="N52" s="4"/>
      <c r="O52" s="4"/>
      <c r="P52" s="4" t="s">
        <v>1132</v>
      </c>
      <c r="Q52" s="4"/>
      <c r="R52" s="4"/>
      <c r="S52" s="4" t="s">
        <v>1133</v>
      </c>
      <c r="T52" s="4" t="s">
        <v>1134</v>
      </c>
      <c r="U52" s="4"/>
      <c r="V52" s="4"/>
      <c r="W52" s="4" t="s">
        <v>73</v>
      </c>
      <c r="X52" s="4" t="s">
        <v>74</v>
      </c>
      <c r="Y52" s="4"/>
      <c r="Z52" s="4"/>
      <c r="AA52" s="4"/>
      <c r="AB52" s="4"/>
      <c r="AC52" s="4"/>
      <c r="AD52" s="4" t="s">
        <v>1135</v>
      </c>
      <c r="AE52" s="4" t="s">
        <v>1136</v>
      </c>
      <c r="AF52" s="4" t="s">
        <v>1137</v>
      </c>
      <c r="AG52" s="4" t="s">
        <v>1138</v>
      </c>
      <c r="AH52" s="4" t="s">
        <v>1139</v>
      </c>
      <c r="AI52" s="4" t="s">
        <v>1140</v>
      </c>
      <c r="AJ52" s="4"/>
      <c r="AK52" s="4"/>
      <c r="AL52" s="4" t="s">
        <v>1141</v>
      </c>
      <c r="AM52" s="4" t="s">
        <v>1142</v>
      </c>
      <c r="AN52" s="4" t="s">
        <v>1143</v>
      </c>
      <c r="AO52" s="4">
        <v>68</v>
      </c>
      <c r="AP52" s="4">
        <v>2</v>
      </c>
      <c r="AQ52" s="4">
        <v>2</v>
      </c>
      <c r="AR52" s="4">
        <v>4</v>
      </c>
      <c r="AS52" s="4">
        <v>10</v>
      </c>
      <c r="AT52" s="4" t="s">
        <v>1144</v>
      </c>
      <c r="AU52" s="4" t="s">
        <v>314</v>
      </c>
      <c r="AV52" s="4" t="s">
        <v>1145</v>
      </c>
      <c r="AW52" s="4" t="s">
        <v>1146</v>
      </c>
      <c r="AX52" s="4" t="s">
        <v>1147</v>
      </c>
      <c r="AY52" s="4"/>
      <c r="AZ52" s="4" t="s">
        <v>1148</v>
      </c>
      <c r="BA52" s="4" t="s">
        <v>1149</v>
      </c>
      <c r="BB52" s="4" t="s">
        <v>976</v>
      </c>
      <c r="BC52" s="4">
        <v>2017</v>
      </c>
      <c r="BD52" s="4">
        <v>105</v>
      </c>
      <c r="BE52" s="4"/>
      <c r="BF52" s="4"/>
      <c r="BG52" s="4"/>
      <c r="BH52" s="4"/>
      <c r="BI52" s="4"/>
      <c r="BJ52" s="4">
        <v>28</v>
      </c>
      <c r="BK52" s="4">
        <v>42</v>
      </c>
      <c r="BL52" s="4"/>
      <c r="BM52" s="4" t="s">
        <v>1150</v>
      </c>
      <c r="BN52" s="4"/>
      <c r="BO52" s="4"/>
      <c r="BP52" s="4"/>
      <c r="BQ52" s="4">
        <v>15</v>
      </c>
      <c r="BR52" s="4" t="s">
        <v>1151</v>
      </c>
      <c r="BS52" s="4" t="s">
        <v>1152</v>
      </c>
      <c r="BT52" s="4" t="s">
        <v>1153</v>
      </c>
      <c r="BU52" s="4" t="s">
        <v>1154</v>
      </c>
      <c r="BV52" s="4"/>
      <c r="BW52" s="4"/>
      <c r="BX52" s="4"/>
      <c r="BY52" s="4"/>
      <c r="BZ52" s="6">
        <v>43265</v>
      </c>
    </row>
    <row r="53" spans="1:78" hidden="1" x14ac:dyDescent="0.2">
      <c r="A53" t="str">
        <f t="shared" si="0"/>
        <v>topicmodelthe emergence and collapse of knowledge boundaries2017</v>
      </c>
      <c r="B53" t="s">
        <v>17379</v>
      </c>
      <c r="C53" t="str">
        <f>LOWER(CONCATENATE(S53,BC53))</f>
        <v>the emergence and collapse of knowledge boundaries2017</v>
      </c>
      <c r="D53">
        <f t="shared" si="1"/>
        <v>2017</v>
      </c>
      <c r="E53" t="s">
        <v>1176</v>
      </c>
      <c r="J53">
        <v>1</v>
      </c>
      <c r="K53" t="s">
        <v>68</v>
      </c>
      <c r="L53" t="s">
        <v>1155</v>
      </c>
      <c r="P53" t="s">
        <v>1156</v>
      </c>
      <c r="S53" t="s">
        <v>1157</v>
      </c>
      <c r="T53" t="s">
        <v>1158</v>
      </c>
      <c r="W53" t="s">
        <v>73</v>
      </c>
      <c r="X53" t="s">
        <v>74</v>
      </c>
      <c r="AD53" t="s">
        <v>1159</v>
      </c>
      <c r="AE53" t="s">
        <v>1160</v>
      </c>
      <c r="AF53" t="s">
        <v>1161</v>
      </c>
      <c r="AG53" t="s">
        <v>1162</v>
      </c>
      <c r="AH53" t="s">
        <v>1163</v>
      </c>
      <c r="AI53" t="s">
        <v>1164</v>
      </c>
      <c r="AL53" t="s">
        <v>1165</v>
      </c>
      <c r="AM53" t="s">
        <v>1166</v>
      </c>
      <c r="AN53" t="s">
        <v>1167</v>
      </c>
      <c r="AO53">
        <v>84</v>
      </c>
      <c r="AP53">
        <v>1</v>
      </c>
      <c r="AQ53">
        <v>1</v>
      </c>
      <c r="AR53">
        <v>1</v>
      </c>
      <c r="AS53">
        <v>2</v>
      </c>
      <c r="AT53" t="s">
        <v>1168</v>
      </c>
      <c r="AU53" t="s">
        <v>1169</v>
      </c>
      <c r="AV53" t="s">
        <v>1170</v>
      </c>
      <c r="AW53" t="s">
        <v>1171</v>
      </c>
      <c r="AX53" t="s">
        <v>1172</v>
      </c>
      <c r="AZ53" t="s">
        <v>1173</v>
      </c>
      <c r="BA53" t="s">
        <v>1174</v>
      </c>
      <c r="BB53" t="s">
        <v>1175</v>
      </c>
      <c r="BC53">
        <v>2017</v>
      </c>
      <c r="BD53">
        <v>64</v>
      </c>
      <c r="BE53">
        <v>3</v>
      </c>
      <c r="BJ53">
        <v>337</v>
      </c>
      <c r="BK53">
        <v>350</v>
      </c>
      <c r="BM53" t="s">
        <v>1176</v>
      </c>
      <c r="BQ53">
        <v>14</v>
      </c>
      <c r="BR53" t="s">
        <v>1177</v>
      </c>
      <c r="BS53" t="s">
        <v>1178</v>
      </c>
      <c r="BT53" t="s">
        <v>1179</v>
      </c>
      <c r="BU53" t="s">
        <v>1180</v>
      </c>
      <c r="BV53">
        <v>29255326</v>
      </c>
      <c r="BZ53" s="1">
        <v>43265</v>
      </c>
    </row>
    <row r="54" spans="1:78" hidden="1" x14ac:dyDescent="0.2">
      <c r="A54" t="str">
        <f t="shared" si="0"/>
        <v>topicmodelwhy do some patents get licensed while others do not?2017</v>
      </c>
      <c r="B54" t="s">
        <v>17379</v>
      </c>
      <c r="C54" t="str">
        <f>LOWER(CONCATENATE(S54,BC54))</f>
        <v>why do some patents get licensed while others do not?2017</v>
      </c>
      <c r="D54">
        <f t="shared" si="1"/>
        <v>2017</v>
      </c>
      <c r="E54" t="s">
        <v>1195</v>
      </c>
      <c r="J54">
        <v>0</v>
      </c>
      <c r="K54" t="s">
        <v>68</v>
      </c>
      <c r="L54" t="s">
        <v>1181</v>
      </c>
      <c r="P54" t="s">
        <v>1182</v>
      </c>
      <c r="S54" t="s">
        <v>1183</v>
      </c>
      <c r="T54" t="s">
        <v>1184</v>
      </c>
      <c r="W54" t="s">
        <v>73</v>
      </c>
      <c r="X54" t="s">
        <v>74</v>
      </c>
      <c r="AE54" t="s">
        <v>1185</v>
      </c>
      <c r="AF54" t="s">
        <v>1186</v>
      </c>
      <c r="AG54" t="s">
        <v>1187</v>
      </c>
      <c r="AH54" t="s">
        <v>1188</v>
      </c>
      <c r="AI54" t="s">
        <v>1189</v>
      </c>
      <c r="AN54" t="s">
        <v>1190</v>
      </c>
      <c r="AO54">
        <v>106</v>
      </c>
      <c r="AP54">
        <v>0</v>
      </c>
      <c r="AQ54">
        <v>0</v>
      </c>
      <c r="AR54">
        <v>14</v>
      </c>
      <c r="AS54">
        <v>15</v>
      </c>
      <c r="AT54" t="s">
        <v>970</v>
      </c>
      <c r="AU54" t="s">
        <v>107</v>
      </c>
      <c r="AV54" t="s">
        <v>971</v>
      </c>
      <c r="AW54" t="s">
        <v>1191</v>
      </c>
      <c r="AX54" t="s">
        <v>1192</v>
      </c>
      <c r="AZ54" t="s">
        <v>1193</v>
      </c>
      <c r="BA54" t="s">
        <v>1194</v>
      </c>
      <c r="BB54" t="s">
        <v>1175</v>
      </c>
      <c r="BC54">
        <v>2017</v>
      </c>
      <c r="BD54">
        <v>26</v>
      </c>
      <c r="BE54">
        <v>4</v>
      </c>
      <c r="BJ54">
        <v>667</v>
      </c>
      <c r="BK54">
        <v>688</v>
      </c>
      <c r="BM54" t="s">
        <v>1195</v>
      </c>
      <c r="BQ54">
        <v>22</v>
      </c>
      <c r="BR54" t="s">
        <v>1196</v>
      </c>
      <c r="BS54" t="s">
        <v>115</v>
      </c>
      <c r="BT54" t="s">
        <v>1197</v>
      </c>
      <c r="BU54" t="s">
        <v>1198</v>
      </c>
      <c r="BZ54" s="1">
        <v>43265</v>
      </c>
    </row>
    <row r="55" spans="1:78" hidden="1" x14ac:dyDescent="0.2">
      <c r="A55" t="str">
        <f t="shared" si="0"/>
        <v>topicmodel'what is this corpus about?': using topic modelling to explore a specialised corpus2017</v>
      </c>
      <c r="B55" t="s">
        <v>17379</v>
      </c>
      <c r="C55" s="4" t="str">
        <f>LOWER(CONCATENATE(S55,BC55))</f>
        <v>'what is this corpus about?': using topic modelling to explore a specialised corpus2017</v>
      </c>
      <c r="D55">
        <f t="shared" si="1"/>
        <v>2017</v>
      </c>
      <c r="E55" t="s">
        <v>1217</v>
      </c>
      <c r="H55" s="4"/>
      <c r="I55" s="4"/>
      <c r="J55" s="4">
        <v>0</v>
      </c>
      <c r="K55" s="4" t="s">
        <v>68</v>
      </c>
      <c r="L55" s="4" t="s">
        <v>1199</v>
      </c>
      <c r="M55" s="4"/>
      <c r="N55" s="4"/>
      <c r="O55" s="4"/>
      <c r="P55" s="4" t="s">
        <v>1200</v>
      </c>
      <c r="Q55" s="4"/>
      <c r="R55" s="4"/>
      <c r="S55" s="4" t="s">
        <v>1201</v>
      </c>
      <c r="T55" s="4" t="s">
        <v>1202</v>
      </c>
      <c r="U55" s="4"/>
      <c r="V55" s="4"/>
      <c r="W55" s="4" t="s">
        <v>73</v>
      </c>
      <c r="X55" s="4" t="s">
        <v>74</v>
      </c>
      <c r="Y55" s="4"/>
      <c r="Z55" s="4"/>
      <c r="AA55" s="4"/>
      <c r="AB55" s="4"/>
      <c r="AC55" s="4"/>
      <c r="AD55" s="4" t="s">
        <v>1203</v>
      </c>
      <c r="AE55" s="4" t="s">
        <v>1204</v>
      </c>
      <c r="AF55" s="4" t="s">
        <v>1205</v>
      </c>
      <c r="AG55" s="4" t="s">
        <v>1206</v>
      </c>
      <c r="AH55" s="4" t="s">
        <v>1207</v>
      </c>
      <c r="AI55" s="4" t="s">
        <v>1208</v>
      </c>
      <c r="AJ55" s="4"/>
      <c r="AK55" s="4" t="s">
        <v>1209</v>
      </c>
      <c r="AL55" s="4"/>
      <c r="AM55" s="4"/>
      <c r="AN55" s="4" t="s">
        <v>1210</v>
      </c>
      <c r="AO55" s="4">
        <v>36</v>
      </c>
      <c r="AP55" s="4">
        <v>0</v>
      </c>
      <c r="AQ55" s="4">
        <v>0</v>
      </c>
      <c r="AR55" s="4">
        <v>2</v>
      </c>
      <c r="AS55" s="4">
        <v>6</v>
      </c>
      <c r="AT55" s="4" t="s">
        <v>1211</v>
      </c>
      <c r="AU55" s="4" t="s">
        <v>1212</v>
      </c>
      <c r="AV55" s="4" t="s">
        <v>1213</v>
      </c>
      <c r="AW55" s="4" t="s">
        <v>1214</v>
      </c>
      <c r="AX55" s="4" t="s">
        <v>1215</v>
      </c>
      <c r="AY55" s="4"/>
      <c r="AZ55" s="4" t="s">
        <v>1202</v>
      </c>
      <c r="BA55" s="4" t="s">
        <v>1216</v>
      </c>
      <c r="BB55" s="4" t="s">
        <v>1175</v>
      </c>
      <c r="BC55" s="4">
        <v>2017</v>
      </c>
      <c r="BD55" s="4">
        <v>12</v>
      </c>
      <c r="BE55" s="4">
        <v>2</v>
      </c>
      <c r="BF55" s="4"/>
      <c r="BG55" s="4"/>
      <c r="BH55" s="4"/>
      <c r="BI55" s="4"/>
      <c r="BJ55" s="4">
        <v>243</v>
      </c>
      <c r="BK55" s="4">
        <v>277</v>
      </c>
      <c r="BL55" s="4"/>
      <c r="BM55" s="4" t="s">
        <v>1217</v>
      </c>
      <c r="BN55" s="4"/>
      <c r="BO55" s="4"/>
      <c r="BP55" s="4"/>
      <c r="BQ55" s="4">
        <v>35</v>
      </c>
      <c r="BR55" s="4" t="s">
        <v>1218</v>
      </c>
      <c r="BS55" s="4" t="s">
        <v>1218</v>
      </c>
      <c r="BT55" s="4" t="s">
        <v>1219</v>
      </c>
      <c r="BU55" s="4" t="s">
        <v>1220</v>
      </c>
      <c r="BV55" s="4"/>
      <c r="BW55" s="4" t="s">
        <v>144</v>
      </c>
      <c r="BX55" s="4"/>
      <c r="BY55" s="4"/>
      <c r="BZ55" s="6">
        <v>43265</v>
      </c>
    </row>
    <row r="56" spans="1:78" hidden="1" x14ac:dyDescent="0.2">
      <c r="A56" t="str">
        <f t="shared" si="0"/>
        <v>topicmodelcognitive load and issue engagement in congressional discourse2017</v>
      </c>
      <c r="B56" t="s">
        <v>17379</v>
      </c>
      <c r="C56" t="str">
        <f>LOWER(CONCATENATE(S56,BC56))</f>
        <v>cognitive load and issue engagement in congressional discourse2017</v>
      </c>
      <c r="D56">
        <f t="shared" si="1"/>
        <v>2017</v>
      </c>
      <c r="E56" t="s">
        <v>1231</v>
      </c>
      <c r="J56">
        <v>3</v>
      </c>
      <c r="K56" t="s">
        <v>68</v>
      </c>
      <c r="L56" t="s">
        <v>1221</v>
      </c>
      <c r="P56" t="s">
        <v>1222</v>
      </c>
      <c r="S56" t="s">
        <v>1223</v>
      </c>
      <c r="T56" t="s">
        <v>654</v>
      </c>
      <c r="W56" t="s">
        <v>73</v>
      </c>
      <c r="X56" t="s">
        <v>74</v>
      </c>
      <c r="AD56" t="s">
        <v>1224</v>
      </c>
      <c r="AE56" t="s">
        <v>1225</v>
      </c>
      <c r="AF56" t="s">
        <v>1226</v>
      </c>
      <c r="AG56" t="s">
        <v>1227</v>
      </c>
      <c r="AH56" t="s">
        <v>1228</v>
      </c>
      <c r="AI56" t="s">
        <v>1229</v>
      </c>
      <c r="AN56" t="s">
        <v>1230</v>
      </c>
      <c r="AO56">
        <v>34</v>
      </c>
      <c r="AP56">
        <v>3</v>
      </c>
      <c r="AQ56">
        <v>3</v>
      </c>
      <c r="AR56">
        <v>0</v>
      </c>
      <c r="AS56">
        <v>0</v>
      </c>
      <c r="AT56" t="s">
        <v>662</v>
      </c>
      <c r="AU56" t="s">
        <v>663</v>
      </c>
      <c r="AV56" t="s">
        <v>664</v>
      </c>
      <c r="AW56" t="s">
        <v>665</v>
      </c>
      <c r="AZ56" t="s">
        <v>666</v>
      </c>
      <c r="BA56" t="s">
        <v>667</v>
      </c>
      <c r="BB56" t="s">
        <v>1175</v>
      </c>
      <c r="BC56">
        <v>2017</v>
      </c>
      <c r="BD56">
        <v>44</v>
      </c>
      <c r="BJ56">
        <v>89</v>
      </c>
      <c r="BK56">
        <v>99</v>
      </c>
      <c r="BM56" t="s">
        <v>1231</v>
      </c>
      <c r="BQ56">
        <v>11</v>
      </c>
      <c r="BR56" t="s">
        <v>669</v>
      </c>
      <c r="BS56" t="s">
        <v>670</v>
      </c>
      <c r="BT56" t="s">
        <v>1232</v>
      </c>
      <c r="BU56" t="s">
        <v>1233</v>
      </c>
      <c r="BZ56" s="1">
        <v>43265</v>
      </c>
    </row>
    <row r="57" spans="1:78" hidden="1" x14ac:dyDescent="0.2">
      <c r="A57" t="str">
        <f t="shared" si="0"/>
        <v>topicmodelmining individual learning topics in course reviews based on author topic model2017</v>
      </c>
      <c r="B57" t="s">
        <v>17379</v>
      </c>
      <c r="C57" t="str">
        <f>LOWER(CONCATENATE(S57,BC57))</f>
        <v>mining individual learning topics in course reviews based on author topic model2017</v>
      </c>
      <c r="D57">
        <f t="shared" si="1"/>
        <v>2017</v>
      </c>
      <c r="E57" t="s">
        <v>1254</v>
      </c>
      <c r="J57">
        <v>0</v>
      </c>
      <c r="K57" t="s">
        <v>68</v>
      </c>
      <c r="L57" t="s">
        <v>1234</v>
      </c>
      <c r="P57" t="s">
        <v>1235</v>
      </c>
      <c r="S57" t="s">
        <v>1236</v>
      </c>
      <c r="T57" t="s">
        <v>1237</v>
      </c>
      <c r="W57" t="s">
        <v>73</v>
      </c>
      <c r="X57" t="s">
        <v>74</v>
      </c>
      <c r="AD57" t="s">
        <v>1238</v>
      </c>
      <c r="AE57" t="s">
        <v>1239</v>
      </c>
      <c r="AF57" t="s">
        <v>1240</v>
      </c>
      <c r="AG57" t="s">
        <v>1241</v>
      </c>
      <c r="AH57" t="s">
        <v>1242</v>
      </c>
      <c r="AL57" t="s">
        <v>1243</v>
      </c>
      <c r="AM57" t="s">
        <v>1244</v>
      </c>
      <c r="AN57" t="s">
        <v>1245</v>
      </c>
      <c r="AO57">
        <v>25</v>
      </c>
      <c r="AP57">
        <v>0</v>
      </c>
      <c r="AQ57">
        <v>0</v>
      </c>
      <c r="AR57">
        <v>5</v>
      </c>
      <c r="AS57">
        <v>5</v>
      </c>
      <c r="AT57" t="s">
        <v>1246</v>
      </c>
      <c r="AU57" t="s">
        <v>1247</v>
      </c>
      <c r="AV57" t="s">
        <v>1248</v>
      </c>
      <c r="AW57" t="s">
        <v>1249</v>
      </c>
      <c r="AX57" t="s">
        <v>1250</v>
      </c>
      <c r="AZ57" t="s">
        <v>1251</v>
      </c>
      <c r="BA57" t="s">
        <v>1252</v>
      </c>
      <c r="BB57" t="s">
        <v>1253</v>
      </c>
      <c r="BC57">
        <v>2017</v>
      </c>
      <c r="BD57">
        <v>15</v>
      </c>
      <c r="BE57">
        <v>3</v>
      </c>
      <c r="BJ57">
        <v>1</v>
      </c>
      <c r="BK57">
        <v>14</v>
      </c>
      <c r="BM57" t="s">
        <v>1254</v>
      </c>
      <c r="BQ57">
        <v>14</v>
      </c>
      <c r="BR57" t="s">
        <v>186</v>
      </c>
      <c r="BS57" t="s">
        <v>186</v>
      </c>
      <c r="BT57" t="s">
        <v>1255</v>
      </c>
      <c r="BU57" t="s">
        <v>1256</v>
      </c>
      <c r="BZ57" s="1">
        <v>43265</v>
      </c>
    </row>
    <row r="58" spans="1:78" hidden="1" x14ac:dyDescent="0.2">
      <c r="A58" t="str">
        <f t="shared" si="0"/>
        <v>topicmodelfifty years of revista dados: a bibliometric study of its disciplinary and thematic profiles2017</v>
      </c>
      <c r="B58" t="s">
        <v>17379</v>
      </c>
      <c r="C58" t="str">
        <f>LOWER(CONCATENATE(S58,BC58))</f>
        <v>fifty years of revista dados: a bibliometric study of its disciplinary and thematic profiles2017</v>
      </c>
      <c r="D58">
        <f t="shared" si="1"/>
        <v>2017</v>
      </c>
      <c r="E58" t="s">
        <v>1276</v>
      </c>
      <c r="J58">
        <v>0</v>
      </c>
      <c r="K58" t="s">
        <v>68</v>
      </c>
      <c r="L58" t="s">
        <v>1257</v>
      </c>
      <c r="P58" t="s">
        <v>1258</v>
      </c>
      <c r="S58" t="s">
        <v>1259</v>
      </c>
      <c r="T58" t="s">
        <v>1260</v>
      </c>
      <c r="W58" t="s">
        <v>1261</v>
      </c>
      <c r="X58" t="s">
        <v>74</v>
      </c>
      <c r="AD58" t="s">
        <v>1262</v>
      </c>
      <c r="AE58" t="s">
        <v>1263</v>
      </c>
      <c r="AF58" t="s">
        <v>1264</v>
      </c>
      <c r="AG58" t="s">
        <v>1265</v>
      </c>
      <c r="AH58" t="s">
        <v>1266</v>
      </c>
      <c r="AI58" t="s">
        <v>1267</v>
      </c>
      <c r="AN58" t="s">
        <v>1268</v>
      </c>
      <c r="AO58">
        <v>43</v>
      </c>
      <c r="AP58">
        <v>0</v>
      </c>
      <c r="AQ58">
        <v>0</v>
      </c>
      <c r="AR58">
        <v>0</v>
      </c>
      <c r="AS58">
        <v>0</v>
      </c>
      <c r="AT58" t="s">
        <v>1269</v>
      </c>
      <c r="AU58" t="s">
        <v>1270</v>
      </c>
      <c r="AV58" t="s">
        <v>1271</v>
      </c>
      <c r="AW58" t="s">
        <v>1272</v>
      </c>
      <c r="AX58" t="s">
        <v>1273</v>
      </c>
      <c r="AZ58" t="s">
        <v>1274</v>
      </c>
      <c r="BA58" t="s">
        <v>1275</v>
      </c>
      <c r="BB58" t="s">
        <v>1253</v>
      </c>
      <c r="BC58">
        <v>2017</v>
      </c>
      <c r="BD58">
        <v>60</v>
      </c>
      <c r="BE58">
        <v>3</v>
      </c>
      <c r="BJ58">
        <v>623</v>
      </c>
      <c r="BK58">
        <v>661</v>
      </c>
      <c r="BM58" t="s">
        <v>1276</v>
      </c>
      <c r="BQ58">
        <v>39</v>
      </c>
      <c r="BR58" t="s">
        <v>1277</v>
      </c>
      <c r="BS58" t="s">
        <v>1278</v>
      </c>
      <c r="BT58" t="s">
        <v>1279</v>
      </c>
      <c r="BU58" t="s">
        <v>1280</v>
      </c>
      <c r="BW58" t="s">
        <v>189</v>
      </c>
      <c r="BZ58" s="1">
        <v>43265</v>
      </c>
    </row>
    <row r="59" spans="1:78" hidden="1" x14ac:dyDescent="0.2">
      <c r="A59" t="str">
        <f t="shared" si="0"/>
        <v>topicmodeleditorial: 10th anniversary issue2017</v>
      </c>
      <c r="B59" t="s">
        <v>17379</v>
      </c>
      <c r="C59" t="str">
        <f>LOWER(CONCATENATE(S59,BC59))</f>
        <v>editorial: 10th anniversary issue2017</v>
      </c>
      <c r="D59">
        <f t="shared" si="1"/>
        <v>2017</v>
      </c>
      <c r="J59">
        <v>0</v>
      </c>
      <c r="K59" t="s">
        <v>68</v>
      </c>
      <c r="L59" t="s">
        <v>1281</v>
      </c>
      <c r="P59" t="s">
        <v>1282</v>
      </c>
      <c r="S59" t="s">
        <v>1283</v>
      </c>
      <c r="T59" t="s">
        <v>1284</v>
      </c>
      <c r="W59" t="s">
        <v>73</v>
      </c>
      <c r="X59" t="s">
        <v>1285</v>
      </c>
      <c r="AD59" t="s">
        <v>1286</v>
      </c>
      <c r="AO59">
        <v>0</v>
      </c>
      <c r="AP59">
        <v>0</v>
      </c>
      <c r="AQ59">
        <v>0</v>
      </c>
      <c r="AR59">
        <v>0</v>
      </c>
      <c r="AS59">
        <v>0</v>
      </c>
      <c r="AT59" t="s">
        <v>1287</v>
      </c>
      <c r="AU59" t="s">
        <v>1288</v>
      </c>
      <c r="AV59" t="s">
        <v>1289</v>
      </c>
      <c r="AW59" t="s">
        <v>1290</v>
      </c>
      <c r="AZ59" t="s">
        <v>1291</v>
      </c>
      <c r="BA59" t="s">
        <v>1292</v>
      </c>
      <c r="BB59" t="s">
        <v>1293</v>
      </c>
      <c r="BC59">
        <v>2017</v>
      </c>
      <c r="BD59">
        <v>7</v>
      </c>
      <c r="BE59">
        <v>7</v>
      </c>
      <c r="BJ59">
        <v>3</v>
      </c>
      <c r="BK59">
        <v>4</v>
      </c>
      <c r="BQ59">
        <v>2</v>
      </c>
      <c r="BR59" t="s">
        <v>498</v>
      </c>
      <c r="BS59" t="s">
        <v>115</v>
      </c>
      <c r="BT59" t="s">
        <v>1294</v>
      </c>
      <c r="BU59" t="s">
        <v>1295</v>
      </c>
      <c r="BW59" t="s">
        <v>189</v>
      </c>
      <c r="BZ59" s="1">
        <v>43265</v>
      </c>
    </row>
    <row r="60" spans="1:78" hidden="1" x14ac:dyDescent="0.2">
      <c r="A60" t="str">
        <f t="shared" si="0"/>
        <v>topicmodelreflecting on 10 years of the tim review2017</v>
      </c>
      <c r="B60" t="s">
        <v>17379</v>
      </c>
      <c r="C60" t="str">
        <f>LOWER(CONCATENATE(S60,BC60))</f>
        <v>reflecting on 10 years of the tim review2017</v>
      </c>
      <c r="D60">
        <f t="shared" si="1"/>
        <v>2017</v>
      </c>
      <c r="J60">
        <v>0</v>
      </c>
      <c r="K60" t="s">
        <v>68</v>
      </c>
      <c r="L60" t="s">
        <v>1296</v>
      </c>
      <c r="P60" t="s">
        <v>1297</v>
      </c>
      <c r="S60" t="s">
        <v>1298</v>
      </c>
      <c r="T60" t="s">
        <v>1284</v>
      </c>
      <c r="W60" t="s">
        <v>73</v>
      </c>
      <c r="X60" t="s">
        <v>98</v>
      </c>
      <c r="AD60" t="s">
        <v>1299</v>
      </c>
      <c r="AF60" t="s">
        <v>1300</v>
      </c>
      <c r="AG60" t="s">
        <v>1301</v>
      </c>
      <c r="AH60" t="s">
        <v>1302</v>
      </c>
      <c r="AL60" t="s">
        <v>1303</v>
      </c>
      <c r="AM60" t="s">
        <v>1304</v>
      </c>
      <c r="AN60" t="s">
        <v>1305</v>
      </c>
      <c r="AO60">
        <v>19</v>
      </c>
      <c r="AP60">
        <v>0</v>
      </c>
      <c r="AQ60">
        <v>0</v>
      </c>
      <c r="AR60">
        <v>3</v>
      </c>
      <c r="AS60">
        <v>5</v>
      </c>
      <c r="AT60" t="s">
        <v>1287</v>
      </c>
      <c r="AU60" t="s">
        <v>1288</v>
      </c>
      <c r="AV60" t="s">
        <v>1289</v>
      </c>
      <c r="AW60" t="s">
        <v>1290</v>
      </c>
      <c r="AZ60" t="s">
        <v>1291</v>
      </c>
      <c r="BA60" t="s">
        <v>1292</v>
      </c>
      <c r="BB60" t="s">
        <v>1293</v>
      </c>
      <c r="BC60">
        <v>2017</v>
      </c>
      <c r="BD60">
        <v>7</v>
      </c>
      <c r="BE60">
        <v>7</v>
      </c>
      <c r="BJ60">
        <v>5</v>
      </c>
      <c r="BK60">
        <v>20</v>
      </c>
      <c r="BQ60">
        <v>16</v>
      </c>
      <c r="BR60" t="s">
        <v>498</v>
      </c>
      <c r="BS60" t="s">
        <v>115</v>
      </c>
      <c r="BT60" t="s">
        <v>1294</v>
      </c>
      <c r="BU60" t="s">
        <v>1306</v>
      </c>
      <c r="BW60" t="s">
        <v>189</v>
      </c>
      <c r="BZ60" s="1">
        <v>43265</v>
      </c>
    </row>
    <row r="61" spans="1:78" hidden="1" x14ac:dyDescent="0.2">
      <c r="A61" t="str">
        <f t="shared" si="0"/>
        <v>topicmodelharvesting brand information from social tags2017</v>
      </c>
      <c r="B61" t="s">
        <v>17379</v>
      </c>
      <c r="C61" t="str">
        <f>LOWER(CONCATENATE(S61,BC61))</f>
        <v>harvesting brand information from social tags2017</v>
      </c>
      <c r="D61">
        <f t="shared" si="1"/>
        <v>2017</v>
      </c>
      <c r="E61" t="s">
        <v>1325</v>
      </c>
      <c r="J61">
        <v>0</v>
      </c>
      <c r="K61" t="s">
        <v>68</v>
      </c>
      <c r="L61" t="s">
        <v>1307</v>
      </c>
      <c r="P61" t="s">
        <v>1308</v>
      </c>
      <c r="S61" t="s">
        <v>1309</v>
      </c>
      <c r="T61" t="s">
        <v>1310</v>
      </c>
      <c r="W61" t="s">
        <v>73</v>
      </c>
      <c r="X61" t="s">
        <v>74</v>
      </c>
      <c r="AD61" t="s">
        <v>1311</v>
      </c>
      <c r="AE61" t="s">
        <v>1312</v>
      </c>
      <c r="AF61" t="s">
        <v>1313</v>
      </c>
      <c r="AG61" t="s">
        <v>1314</v>
      </c>
      <c r="AH61" t="s">
        <v>1315</v>
      </c>
      <c r="AI61" t="s">
        <v>1316</v>
      </c>
      <c r="AN61" t="s">
        <v>1317</v>
      </c>
      <c r="AO61">
        <v>42</v>
      </c>
      <c r="AP61">
        <v>0</v>
      </c>
      <c r="AQ61">
        <v>0</v>
      </c>
      <c r="AR61">
        <v>18</v>
      </c>
      <c r="AS61">
        <v>41</v>
      </c>
      <c r="AT61" t="s">
        <v>1318</v>
      </c>
      <c r="AU61" t="s">
        <v>1319</v>
      </c>
      <c r="AV61" t="s">
        <v>1320</v>
      </c>
      <c r="AW61" t="s">
        <v>1321</v>
      </c>
      <c r="AX61" t="s">
        <v>1322</v>
      </c>
      <c r="AZ61" t="s">
        <v>1323</v>
      </c>
      <c r="BA61" t="s">
        <v>1324</v>
      </c>
      <c r="BB61" t="s">
        <v>1293</v>
      </c>
      <c r="BC61">
        <v>2017</v>
      </c>
      <c r="BD61">
        <v>81</v>
      </c>
      <c r="BE61">
        <v>4</v>
      </c>
      <c r="BJ61">
        <v>88</v>
      </c>
      <c r="BK61">
        <v>108</v>
      </c>
      <c r="BM61" t="s">
        <v>1325</v>
      </c>
      <c r="BQ61">
        <v>21</v>
      </c>
      <c r="BR61" t="s">
        <v>114</v>
      </c>
      <c r="BS61" t="s">
        <v>115</v>
      </c>
      <c r="BT61" t="s">
        <v>1326</v>
      </c>
      <c r="BU61" t="s">
        <v>1327</v>
      </c>
      <c r="BZ61" s="1">
        <v>43265</v>
      </c>
    </row>
    <row r="62" spans="1:78" hidden="1" x14ac:dyDescent="0.2">
      <c r="A62" t="str">
        <f t="shared" si="0"/>
        <v>topicmodelmultiresolution airport detection via hierarchical reinforcement learning saliency model2017</v>
      </c>
      <c r="B62" t="s">
        <v>17379</v>
      </c>
      <c r="C62" t="str">
        <f>LOWER(CONCATENATE(S62,BC62))</f>
        <v>multiresolution airport detection via hierarchical reinforcement learning saliency model2017</v>
      </c>
      <c r="D62">
        <f t="shared" si="1"/>
        <v>2017</v>
      </c>
      <c r="E62" t="s">
        <v>1346</v>
      </c>
      <c r="J62">
        <v>2</v>
      </c>
      <c r="K62" t="s">
        <v>68</v>
      </c>
      <c r="L62" t="s">
        <v>1328</v>
      </c>
      <c r="P62" t="s">
        <v>1329</v>
      </c>
      <c r="S62" t="s">
        <v>1330</v>
      </c>
      <c r="T62" t="s">
        <v>1331</v>
      </c>
      <c r="W62" t="s">
        <v>73</v>
      </c>
      <c r="X62" t="s">
        <v>74</v>
      </c>
      <c r="AD62" t="s">
        <v>1332</v>
      </c>
      <c r="AE62" t="s">
        <v>1333</v>
      </c>
      <c r="AF62" t="s">
        <v>1334</v>
      </c>
      <c r="AG62" t="s">
        <v>1335</v>
      </c>
      <c r="AH62" t="s">
        <v>1336</v>
      </c>
      <c r="AI62" t="s">
        <v>1337</v>
      </c>
      <c r="AL62" t="s">
        <v>1338</v>
      </c>
      <c r="AM62" t="s">
        <v>1339</v>
      </c>
      <c r="AN62" t="s">
        <v>1340</v>
      </c>
      <c r="AO62">
        <v>33</v>
      </c>
      <c r="AP62">
        <v>2</v>
      </c>
      <c r="AQ62">
        <v>2</v>
      </c>
      <c r="AR62">
        <v>2</v>
      </c>
      <c r="AS62">
        <v>6</v>
      </c>
      <c r="AT62" t="s">
        <v>1168</v>
      </c>
      <c r="AU62" t="s">
        <v>1169</v>
      </c>
      <c r="AV62" t="s">
        <v>1170</v>
      </c>
      <c r="AW62" t="s">
        <v>1341</v>
      </c>
      <c r="AX62" t="s">
        <v>1342</v>
      </c>
      <c r="AZ62" t="s">
        <v>1343</v>
      </c>
      <c r="BA62" t="s">
        <v>1344</v>
      </c>
      <c r="BB62" t="s">
        <v>1345</v>
      </c>
      <c r="BC62">
        <v>2017</v>
      </c>
      <c r="BD62">
        <v>10</v>
      </c>
      <c r="BE62">
        <v>6</v>
      </c>
      <c r="BJ62">
        <v>2855</v>
      </c>
      <c r="BK62">
        <v>2866</v>
      </c>
      <c r="BM62" t="s">
        <v>1346</v>
      </c>
      <c r="BQ62">
        <v>12</v>
      </c>
      <c r="BR62" t="s">
        <v>1347</v>
      </c>
      <c r="BS62" t="s">
        <v>1348</v>
      </c>
      <c r="BT62" t="s">
        <v>1349</v>
      </c>
      <c r="BU62" t="s">
        <v>1350</v>
      </c>
      <c r="BZ62" s="1">
        <v>43265</v>
      </c>
    </row>
    <row r="63" spans="1:78" hidden="1" x14ac:dyDescent="0.2">
      <c r="A63" t="str">
        <f t="shared" si="0"/>
        <v>topicmodelextracting urban functional regions from points of interest and human activities on location-based social networks2017</v>
      </c>
      <c r="B63" t="s">
        <v>17379</v>
      </c>
      <c r="C63" t="str">
        <f>LOWER(CONCATENATE(S63,BC63))</f>
        <v>extracting urban functional regions from points of interest and human activities on location-based social networks2017</v>
      </c>
      <c r="D63">
        <f t="shared" si="1"/>
        <v>2017</v>
      </c>
      <c r="E63" t="s">
        <v>1366</v>
      </c>
      <c r="J63">
        <v>1</v>
      </c>
      <c r="K63" t="s">
        <v>68</v>
      </c>
      <c r="L63" t="s">
        <v>1351</v>
      </c>
      <c r="P63" t="s">
        <v>1352</v>
      </c>
      <c r="S63" t="s">
        <v>1353</v>
      </c>
      <c r="T63" t="s">
        <v>1354</v>
      </c>
      <c r="W63" t="s">
        <v>73</v>
      </c>
      <c r="X63" t="s">
        <v>74</v>
      </c>
      <c r="AE63" t="s">
        <v>1355</v>
      </c>
      <c r="AF63" t="s">
        <v>1356</v>
      </c>
      <c r="AG63" t="s">
        <v>1357</v>
      </c>
      <c r="AH63" t="s">
        <v>1358</v>
      </c>
      <c r="AI63" t="s">
        <v>1359</v>
      </c>
      <c r="AK63" t="s">
        <v>1360</v>
      </c>
      <c r="AN63" t="s">
        <v>1361</v>
      </c>
      <c r="AO63">
        <v>40</v>
      </c>
      <c r="AP63">
        <v>1</v>
      </c>
      <c r="AQ63">
        <v>1</v>
      </c>
      <c r="AR63">
        <v>10</v>
      </c>
      <c r="AS63">
        <v>19</v>
      </c>
      <c r="AT63" t="s">
        <v>155</v>
      </c>
      <c r="AU63" t="s">
        <v>156</v>
      </c>
      <c r="AV63" t="s">
        <v>157</v>
      </c>
      <c r="AW63" t="s">
        <v>1362</v>
      </c>
      <c r="AX63" t="s">
        <v>1363</v>
      </c>
      <c r="AZ63" t="s">
        <v>1364</v>
      </c>
      <c r="BA63" t="s">
        <v>1365</v>
      </c>
      <c r="BB63" t="s">
        <v>1345</v>
      </c>
      <c r="BC63">
        <v>2017</v>
      </c>
      <c r="BD63">
        <v>21</v>
      </c>
      <c r="BE63">
        <v>3</v>
      </c>
      <c r="BJ63">
        <v>446</v>
      </c>
      <c r="BK63">
        <v>467</v>
      </c>
      <c r="BM63" t="s">
        <v>1366</v>
      </c>
      <c r="BQ63">
        <v>22</v>
      </c>
      <c r="BR63" t="s">
        <v>566</v>
      </c>
      <c r="BS63" t="s">
        <v>566</v>
      </c>
      <c r="BT63" t="s">
        <v>1367</v>
      </c>
      <c r="BU63" t="s">
        <v>1368</v>
      </c>
      <c r="BZ63" s="1">
        <v>43265</v>
      </c>
    </row>
    <row r="64" spans="1:78" hidden="1" x14ac:dyDescent="0.2">
      <c r="A64" t="str">
        <f t="shared" si="0"/>
        <v>topicmodeltopic-based technological forecasting based on patent data: a case study of australian patents from 2000 to 20142017</v>
      </c>
      <c r="B64" t="s">
        <v>17379</v>
      </c>
      <c r="C64" t="str">
        <f>LOWER(CONCATENATE(S64,BC64))</f>
        <v>topic-based technological forecasting based on patent data: a case study of australian patents from 2000 to 20142017</v>
      </c>
      <c r="D64">
        <f t="shared" si="1"/>
        <v>2017</v>
      </c>
      <c r="E64" t="s">
        <v>1383</v>
      </c>
      <c r="J64">
        <v>0</v>
      </c>
      <c r="K64" t="s">
        <v>68</v>
      </c>
      <c r="L64" t="s">
        <v>1369</v>
      </c>
      <c r="P64" t="s">
        <v>1370</v>
      </c>
      <c r="S64" t="s">
        <v>1371</v>
      </c>
      <c r="T64" t="s">
        <v>121</v>
      </c>
      <c r="W64" t="s">
        <v>73</v>
      </c>
      <c r="X64" t="s">
        <v>74</v>
      </c>
      <c r="AD64" t="s">
        <v>1372</v>
      </c>
      <c r="AE64" t="s">
        <v>1373</v>
      </c>
      <c r="AF64" t="s">
        <v>1374</v>
      </c>
      <c r="AG64" t="s">
        <v>1375</v>
      </c>
      <c r="AH64" t="s">
        <v>1376</v>
      </c>
      <c r="AI64" t="s">
        <v>1377</v>
      </c>
      <c r="AJ64" t="s">
        <v>1378</v>
      </c>
      <c r="AK64" t="s">
        <v>1379</v>
      </c>
      <c r="AL64" t="s">
        <v>1380</v>
      </c>
      <c r="AM64" t="s">
        <v>1381</v>
      </c>
      <c r="AN64" t="s">
        <v>1382</v>
      </c>
      <c r="AO64">
        <v>66</v>
      </c>
      <c r="AP64">
        <v>0</v>
      </c>
      <c r="AQ64">
        <v>0</v>
      </c>
      <c r="AR64">
        <v>17</v>
      </c>
      <c r="AS64">
        <v>42</v>
      </c>
      <c r="AT64" t="s">
        <v>131</v>
      </c>
      <c r="AU64" t="s">
        <v>132</v>
      </c>
      <c r="AV64" t="s">
        <v>133</v>
      </c>
      <c r="AW64" t="s">
        <v>134</v>
      </c>
      <c r="AX64" t="s">
        <v>135</v>
      </c>
      <c r="AZ64" t="s">
        <v>136</v>
      </c>
      <c r="BA64" t="s">
        <v>137</v>
      </c>
      <c r="BB64" t="s">
        <v>1345</v>
      </c>
      <c r="BC64">
        <v>2017</v>
      </c>
      <c r="BD64">
        <v>119</v>
      </c>
      <c r="BJ64">
        <v>39</v>
      </c>
      <c r="BK64">
        <v>52</v>
      </c>
      <c r="BM64" t="s">
        <v>1383</v>
      </c>
      <c r="BQ64">
        <v>14</v>
      </c>
      <c r="BR64" t="s">
        <v>140</v>
      </c>
      <c r="BS64" t="s">
        <v>141</v>
      </c>
      <c r="BT64" t="s">
        <v>1384</v>
      </c>
      <c r="BU64" t="s">
        <v>1385</v>
      </c>
      <c r="BZ64" s="1">
        <v>43265</v>
      </c>
    </row>
    <row r="65" spans="1:78" hidden="1" x14ac:dyDescent="0.2">
      <c r="A65" t="str">
        <f t="shared" si="0"/>
        <v>topicmodelfinding competitive keywords from query logs to enhance search engine advertising2017</v>
      </c>
      <c r="B65" t="s">
        <v>17379</v>
      </c>
      <c r="C65" t="str">
        <f>LOWER(CONCATENATE(S65,BC65))</f>
        <v>finding competitive keywords from query logs to enhance search engine advertising2017</v>
      </c>
      <c r="D65">
        <f t="shared" si="1"/>
        <v>2017</v>
      </c>
      <c r="E65" t="s">
        <v>1398</v>
      </c>
      <c r="J65">
        <v>1</v>
      </c>
      <c r="K65" t="s">
        <v>68</v>
      </c>
      <c r="L65" t="s">
        <v>1386</v>
      </c>
      <c r="P65" t="s">
        <v>1387</v>
      </c>
      <c r="S65" t="s">
        <v>1388</v>
      </c>
      <c r="T65" t="s">
        <v>1064</v>
      </c>
      <c r="W65" t="s">
        <v>73</v>
      </c>
      <c r="X65" t="s">
        <v>74</v>
      </c>
      <c r="AD65" t="s">
        <v>1389</v>
      </c>
      <c r="AE65" t="s">
        <v>1390</v>
      </c>
      <c r="AF65" t="s">
        <v>1391</v>
      </c>
      <c r="AG65" t="s">
        <v>1392</v>
      </c>
      <c r="AH65" t="s">
        <v>1393</v>
      </c>
      <c r="AI65" t="s">
        <v>1394</v>
      </c>
      <c r="AL65" t="s">
        <v>1395</v>
      </c>
      <c r="AM65" t="s">
        <v>1396</v>
      </c>
      <c r="AN65" t="s">
        <v>1397</v>
      </c>
      <c r="AO65">
        <v>43</v>
      </c>
      <c r="AP65">
        <v>1</v>
      </c>
      <c r="AQ65">
        <v>1</v>
      </c>
      <c r="AR65">
        <v>8</v>
      </c>
      <c r="AS65">
        <v>15</v>
      </c>
      <c r="AT65" t="s">
        <v>662</v>
      </c>
      <c r="AU65" t="s">
        <v>663</v>
      </c>
      <c r="AV65" t="s">
        <v>664</v>
      </c>
      <c r="AW65" t="s">
        <v>1072</v>
      </c>
      <c r="AX65" t="s">
        <v>1073</v>
      </c>
      <c r="AZ65" t="s">
        <v>1074</v>
      </c>
      <c r="BA65" t="s">
        <v>1075</v>
      </c>
      <c r="BB65" t="s">
        <v>1345</v>
      </c>
      <c r="BC65">
        <v>2017</v>
      </c>
      <c r="BD65">
        <v>54</v>
      </c>
      <c r="BE65">
        <v>4</v>
      </c>
      <c r="BJ65">
        <v>531</v>
      </c>
      <c r="BK65">
        <v>543</v>
      </c>
      <c r="BM65" t="s">
        <v>1398</v>
      </c>
      <c r="BQ65">
        <v>13</v>
      </c>
      <c r="BR65" t="s">
        <v>776</v>
      </c>
      <c r="BS65" t="s">
        <v>777</v>
      </c>
      <c r="BT65" t="s">
        <v>1399</v>
      </c>
      <c r="BU65" t="s">
        <v>1400</v>
      </c>
      <c r="BZ65" s="1">
        <v>43265</v>
      </c>
    </row>
    <row r="66" spans="1:78" hidden="1" x14ac:dyDescent="0.2">
      <c r="A66" t="str">
        <f t="shared" ref="A66:A129" si="2">CONCATENATE(B66,C66)</f>
        <v>topicmodelthe patient voice includes emojis: a case study in the use of probabilistic topic modeling to characterize patient conversations in an online community of ptsd patients2017</v>
      </c>
      <c r="B66" t="s">
        <v>17379</v>
      </c>
      <c r="C66" t="str">
        <f>LOWER(CONCATENATE(S66,BC66))</f>
        <v>the patient voice includes emojis: a case study in the use of probabilistic topic modeling to characterize patient conversations in an online community of ptsd patients2017</v>
      </c>
      <c r="D66">
        <f t="shared" ref="D66:D129" si="3">BC66</f>
        <v>2017</v>
      </c>
      <c r="J66">
        <v>0</v>
      </c>
      <c r="K66" t="s">
        <v>68</v>
      </c>
      <c r="L66" t="s">
        <v>1401</v>
      </c>
      <c r="P66" t="s">
        <v>1402</v>
      </c>
      <c r="S66" t="s">
        <v>1403</v>
      </c>
      <c r="T66" t="s">
        <v>1404</v>
      </c>
      <c r="W66" t="s">
        <v>73</v>
      </c>
      <c r="X66" t="s">
        <v>1405</v>
      </c>
      <c r="AG66" t="s">
        <v>1406</v>
      </c>
      <c r="AO66">
        <v>0</v>
      </c>
      <c r="AP66">
        <v>0</v>
      </c>
      <c r="AQ66">
        <v>0</v>
      </c>
      <c r="AR66">
        <v>0</v>
      </c>
      <c r="AS66">
        <v>0</v>
      </c>
      <c r="AT66" t="s">
        <v>131</v>
      </c>
      <c r="AU66" t="s">
        <v>132</v>
      </c>
      <c r="AV66" t="s">
        <v>133</v>
      </c>
      <c r="AW66" t="s">
        <v>1407</v>
      </c>
      <c r="AX66" t="s">
        <v>1408</v>
      </c>
      <c r="AZ66" t="s">
        <v>1409</v>
      </c>
      <c r="BA66" t="s">
        <v>1410</v>
      </c>
      <c r="BB66" t="s">
        <v>89</v>
      </c>
      <c r="BC66">
        <v>2017</v>
      </c>
      <c r="BD66">
        <v>20</v>
      </c>
      <c r="BE66">
        <v>5</v>
      </c>
      <c r="BI66" t="s">
        <v>1411</v>
      </c>
      <c r="BJ66" t="s">
        <v>1412</v>
      </c>
      <c r="BK66" t="s">
        <v>1412</v>
      </c>
      <c r="BQ66">
        <v>1</v>
      </c>
      <c r="BR66" t="s">
        <v>1413</v>
      </c>
      <c r="BS66" t="s">
        <v>1414</v>
      </c>
      <c r="BT66" t="s">
        <v>1415</v>
      </c>
      <c r="BU66" t="s">
        <v>1416</v>
      </c>
      <c r="BZ66" s="1">
        <v>43265</v>
      </c>
    </row>
    <row r="67" spans="1:78" hidden="1" x14ac:dyDescent="0.2">
      <c r="A67" t="str">
        <f t="shared" si="2"/>
        <v>topicmodelautomated text data mining analysis of five decades of educational leadership research literature: probabilistic topic modeling of eaq articles from 1965 to 20142017</v>
      </c>
      <c r="B67" t="s">
        <v>17379</v>
      </c>
      <c r="C67" t="str">
        <f>LOWER(CONCATENATE(S67,BC67))</f>
        <v>automated text data mining analysis of five decades of educational leadership research literature: probabilistic topic modeling of eaq articles from 1965 to 20142017</v>
      </c>
      <c r="D67">
        <f t="shared" si="3"/>
        <v>2017</v>
      </c>
      <c r="E67" t="s">
        <v>1432</v>
      </c>
      <c r="J67">
        <v>2</v>
      </c>
      <c r="K67" t="s">
        <v>68</v>
      </c>
      <c r="L67" t="s">
        <v>1417</v>
      </c>
      <c r="P67" t="s">
        <v>1418</v>
      </c>
      <c r="S67" t="s">
        <v>1419</v>
      </c>
      <c r="T67" t="s">
        <v>1420</v>
      </c>
      <c r="W67" t="s">
        <v>73</v>
      </c>
      <c r="X67" t="s">
        <v>98</v>
      </c>
      <c r="AD67" t="s">
        <v>1421</v>
      </c>
      <c r="AE67" t="s">
        <v>1422</v>
      </c>
      <c r="AF67" t="s">
        <v>1423</v>
      </c>
      <c r="AG67" t="s">
        <v>1424</v>
      </c>
      <c r="AH67" t="s">
        <v>1425</v>
      </c>
      <c r="AI67" t="s">
        <v>1426</v>
      </c>
      <c r="AN67" t="s">
        <v>1427</v>
      </c>
      <c r="AO67">
        <v>111</v>
      </c>
      <c r="AP67">
        <v>2</v>
      </c>
      <c r="AQ67">
        <v>2</v>
      </c>
      <c r="AR67">
        <v>12</v>
      </c>
      <c r="AS67">
        <v>34</v>
      </c>
      <c r="AT67" t="s">
        <v>266</v>
      </c>
      <c r="AU67" t="s">
        <v>267</v>
      </c>
      <c r="AV67" t="s">
        <v>268</v>
      </c>
      <c r="AW67" t="s">
        <v>1428</v>
      </c>
      <c r="AX67" t="s">
        <v>1429</v>
      </c>
      <c r="AZ67" t="s">
        <v>1430</v>
      </c>
      <c r="BA67" t="s">
        <v>1431</v>
      </c>
      <c r="BB67" t="s">
        <v>138</v>
      </c>
      <c r="BC67">
        <v>2017</v>
      </c>
      <c r="BD67">
        <v>53</v>
      </c>
      <c r="BE67">
        <v>2</v>
      </c>
      <c r="BJ67">
        <v>289</v>
      </c>
      <c r="BK67">
        <v>323</v>
      </c>
      <c r="BM67" t="s">
        <v>1432</v>
      </c>
      <c r="BQ67">
        <v>35</v>
      </c>
      <c r="BR67" t="s">
        <v>186</v>
      </c>
      <c r="BS67" t="s">
        <v>186</v>
      </c>
      <c r="BT67" t="s">
        <v>1433</v>
      </c>
      <c r="BU67" t="s">
        <v>1434</v>
      </c>
      <c r="BZ67" s="1">
        <v>43265</v>
      </c>
    </row>
    <row r="68" spans="1:78" hidden="1" x14ac:dyDescent="0.2">
      <c r="A68" t="str">
        <f t="shared" si="2"/>
        <v>topicmodelcross-document event ordering through temporal relation inference and distributional semantic models2017</v>
      </c>
      <c r="B68" t="s">
        <v>17379</v>
      </c>
      <c r="C68" t="str">
        <f>LOWER(CONCATENATE(S68,BC68))</f>
        <v>cross-document event ordering through temporal relation inference and distributional semantic models2017</v>
      </c>
      <c r="D68">
        <f t="shared" si="3"/>
        <v>2017</v>
      </c>
      <c r="J68">
        <v>1</v>
      </c>
      <c r="K68" t="s">
        <v>68</v>
      </c>
      <c r="L68" t="s">
        <v>1435</v>
      </c>
      <c r="P68" t="s">
        <v>1436</v>
      </c>
      <c r="S68" t="s">
        <v>1437</v>
      </c>
      <c r="T68" t="s">
        <v>1438</v>
      </c>
      <c r="W68" t="s">
        <v>73</v>
      </c>
      <c r="X68" t="s">
        <v>74</v>
      </c>
      <c r="AD68" t="s">
        <v>1439</v>
      </c>
      <c r="AE68" t="s">
        <v>1440</v>
      </c>
      <c r="AF68" t="s">
        <v>1441</v>
      </c>
      <c r="AG68" t="s">
        <v>1442</v>
      </c>
      <c r="AH68" t="s">
        <v>1443</v>
      </c>
      <c r="AI68" t="s">
        <v>1444</v>
      </c>
      <c r="AL68" t="s">
        <v>1445</v>
      </c>
      <c r="AM68" t="s">
        <v>1446</v>
      </c>
      <c r="AN68" t="s">
        <v>1447</v>
      </c>
      <c r="AO68">
        <v>29</v>
      </c>
      <c r="AP68">
        <v>1</v>
      </c>
      <c r="AQ68">
        <v>1</v>
      </c>
      <c r="AR68">
        <v>0</v>
      </c>
      <c r="AS68">
        <v>0</v>
      </c>
      <c r="AT68" t="s">
        <v>1448</v>
      </c>
      <c r="AU68" t="s">
        <v>1449</v>
      </c>
      <c r="AV68" t="s">
        <v>1450</v>
      </c>
      <c r="AW68" t="s">
        <v>1451</v>
      </c>
      <c r="AX68" t="s">
        <v>1452</v>
      </c>
      <c r="AZ68" t="s">
        <v>1453</v>
      </c>
      <c r="BA68" t="s">
        <v>1454</v>
      </c>
      <c r="BB68" t="s">
        <v>231</v>
      </c>
      <c r="BC68">
        <v>2017</v>
      </c>
      <c r="BE68">
        <v>58</v>
      </c>
      <c r="BJ68">
        <v>61</v>
      </c>
      <c r="BK68">
        <v>68</v>
      </c>
      <c r="BQ68">
        <v>8</v>
      </c>
      <c r="BR68" t="s">
        <v>1218</v>
      </c>
      <c r="BS68" t="s">
        <v>1218</v>
      </c>
      <c r="BT68" t="s">
        <v>1455</v>
      </c>
      <c r="BU68" t="s">
        <v>1456</v>
      </c>
      <c r="BZ68" s="1">
        <v>43265</v>
      </c>
    </row>
    <row r="69" spans="1:78" hidden="1" x14ac:dyDescent="0.2">
      <c r="A69" t="str">
        <f t="shared" si="2"/>
        <v>topicmodeltaming big data: using app technology to study organizational behavior on social media2017</v>
      </c>
      <c r="B69" t="s">
        <v>17379</v>
      </c>
      <c r="C69" t="str">
        <f>LOWER(CONCATENATE(S69,BC69))</f>
        <v>taming big data: using app technology to study organizational behavior on social media2017</v>
      </c>
      <c r="D69">
        <f t="shared" si="3"/>
        <v>2017</v>
      </c>
      <c r="E69" t="s">
        <v>1474</v>
      </c>
      <c r="J69">
        <v>1</v>
      </c>
      <c r="K69" t="s">
        <v>68</v>
      </c>
      <c r="L69" t="s">
        <v>1457</v>
      </c>
      <c r="P69" t="s">
        <v>1458</v>
      </c>
      <c r="S69" t="s">
        <v>1459</v>
      </c>
      <c r="T69" t="s">
        <v>1460</v>
      </c>
      <c r="W69" t="s">
        <v>73</v>
      </c>
      <c r="X69" t="s">
        <v>74</v>
      </c>
      <c r="AD69" t="s">
        <v>1461</v>
      </c>
      <c r="AE69" t="s">
        <v>1462</v>
      </c>
      <c r="AF69" t="s">
        <v>1463</v>
      </c>
      <c r="AG69" t="s">
        <v>1464</v>
      </c>
      <c r="AH69" t="s">
        <v>1465</v>
      </c>
      <c r="AI69" t="s">
        <v>1466</v>
      </c>
      <c r="AL69" t="s">
        <v>1467</v>
      </c>
      <c r="AM69" t="s">
        <v>1468</v>
      </c>
      <c r="AN69" t="s">
        <v>1469</v>
      </c>
      <c r="AO69">
        <v>42</v>
      </c>
      <c r="AP69">
        <v>1</v>
      </c>
      <c r="AQ69">
        <v>1</v>
      </c>
      <c r="AR69">
        <v>6</v>
      </c>
      <c r="AS69">
        <v>15</v>
      </c>
      <c r="AT69" t="s">
        <v>266</v>
      </c>
      <c r="AU69" t="s">
        <v>267</v>
      </c>
      <c r="AV69" t="s">
        <v>268</v>
      </c>
      <c r="AW69" t="s">
        <v>1470</v>
      </c>
      <c r="AX69" t="s">
        <v>1471</v>
      </c>
      <c r="AZ69" t="s">
        <v>1472</v>
      </c>
      <c r="BA69" t="s">
        <v>1473</v>
      </c>
      <c r="BB69" t="s">
        <v>231</v>
      </c>
      <c r="BC69">
        <v>2017</v>
      </c>
      <c r="BD69">
        <v>46</v>
      </c>
      <c r="BE69">
        <v>2</v>
      </c>
      <c r="BJ69">
        <v>189</v>
      </c>
      <c r="BK69">
        <v>217</v>
      </c>
      <c r="BM69" t="s">
        <v>1474</v>
      </c>
      <c r="BQ69">
        <v>29</v>
      </c>
      <c r="BR69" t="s">
        <v>1475</v>
      </c>
      <c r="BS69" t="s">
        <v>1476</v>
      </c>
      <c r="BT69" t="s">
        <v>1477</v>
      </c>
      <c r="BU69" t="s">
        <v>1478</v>
      </c>
      <c r="BZ69" s="1">
        <v>43265</v>
      </c>
    </row>
    <row r="70" spans="1:78" hidden="1" x14ac:dyDescent="0.2">
      <c r="A70" t="str">
        <f t="shared" si="2"/>
        <v>topicmodelfalcon topics on some problems of topic modeling of literary texts2017</v>
      </c>
      <c r="B70" t="s">
        <v>17379</v>
      </c>
      <c r="C70" t="str">
        <f>LOWER(CONCATENATE(S70,BC70))</f>
        <v>falcon topics on some problems of topic modeling of literary texts2017</v>
      </c>
      <c r="D70">
        <f t="shared" si="3"/>
        <v>2017</v>
      </c>
      <c r="E70" t="s">
        <v>1496</v>
      </c>
      <c r="J70">
        <v>0</v>
      </c>
      <c r="K70" t="s">
        <v>68</v>
      </c>
      <c r="L70" t="s">
        <v>1479</v>
      </c>
      <c r="P70" t="s">
        <v>1480</v>
      </c>
      <c r="S70" t="s">
        <v>1481</v>
      </c>
      <c r="T70" t="s">
        <v>1482</v>
      </c>
      <c r="W70" t="s">
        <v>1483</v>
      </c>
      <c r="X70" t="s">
        <v>74</v>
      </c>
      <c r="AD70" t="s">
        <v>1484</v>
      </c>
      <c r="AF70" t="s">
        <v>1485</v>
      </c>
      <c r="AG70" t="s">
        <v>1486</v>
      </c>
      <c r="AH70" t="s">
        <v>1487</v>
      </c>
      <c r="AI70" t="s">
        <v>1488</v>
      </c>
      <c r="AN70" t="s">
        <v>1489</v>
      </c>
      <c r="AO70">
        <v>11</v>
      </c>
      <c r="AP70">
        <v>0</v>
      </c>
      <c r="AQ70">
        <v>0</v>
      </c>
      <c r="AR70">
        <v>1</v>
      </c>
      <c r="AS70">
        <v>2</v>
      </c>
      <c r="AT70" t="s">
        <v>1490</v>
      </c>
      <c r="AU70" t="s">
        <v>1491</v>
      </c>
      <c r="AV70" t="s">
        <v>1492</v>
      </c>
      <c r="AW70" t="s">
        <v>1493</v>
      </c>
      <c r="AZ70" t="s">
        <v>1494</v>
      </c>
      <c r="BA70" t="s">
        <v>1495</v>
      </c>
      <c r="BB70" t="s">
        <v>231</v>
      </c>
      <c r="BC70">
        <v>2017</v>
      </c>
      <c r="BD70">
        <v>47</v>
      </c>
      <c r="BE70">
        <v>1</v>
      </c>
      <c r="BJ70">
        <v>29</v>
      </c>
      <c r="BK70">
        <v>48</v>
      </c>
      <c r="BM70" t="s">
        <v>1496</v>
      </c>
      <c r="BQ70">
        <v>20</v>
      </c>
      <c r="BR70" t="s">
        <v>1497</v>
      </c>
      <c r="BS70" t="s">
        <v>1498</v>
      </c>
      <c r="BT70" t="s">
        <v>1499</v>
      </c>
      <c r="BU70" t="s">
        <v>1500</v>
      </c>
      <c r="BZ70" s="1">
        <v>43265</v>
      </c>
    </row>
    <row r="71" spans="1:78" hidden="1" x14ac:dyDescent="0.2">
      <c r="A71" t="str">
        <f t="shared" si="2"/>
        <v>topicmodelquantifying the diversity of news around stock market moves2017</v>
      </c>
      <c r="B71" t="s">
        <v>17379</v>
      </c>
      <c r="C71" s="4" t="str">
        <f>LOWER(CONCATENATE(S71,BC71))</f>
        <v>quantifying the diversity of news around stock market moves2017</v>
      </c>
      <c r="D71">
        <f t="shared" si="3"/>
        <v>2017</v>
      </c>
      <c r="E71" t="s">
        <v>1521</v>
      </c>
      <c r="H71" s="4"/>
      <c r="I71" s="4"/>
      <c r="J71" s="4">
        <v>0</v>
      </c>
      <c r="K71" s="4" t="s">
        <v>68</v>
      </c>
      <c r="L71" s="4" t="s">
        <v>1501</v>
      </c>
      <c r="M71" s="4"/>
      <c r="N71" s="4"/>
      <c r="O71" s="4"/>
      <c r="P71" s="4" t="s">
        <v>1502</v>
      </c>
      <c r="Q71" s="4"/>
      <c r="R71" s="4"/>
      <c r="S71" s="4" t="s">
        <v>1503</v>
      </c>
      <c r="T71" s="4" t="s">
        <v>1504</v>
      </c>
      <c r="U71" s="4"/>
      <c r="V71" s="4"/>
      <c r="W71" s="4" t="s">
        <v>73</v>
      </c>
      <c r="X71" s="4" t="s">
        <v>74</v>
      </c>
      <c r="Y71" s="4"/>
      <c r="Z71" s="4"/>
      <c r="AA71" s="4"/>
      <c r="AB71" s="4"/>
      <c r="AC71" s="4"/>
      <c r="AD71" s="4" t="s">
        <v>1505</v>
      </c>
      <c r="AE71" s="4" t="s">
        <v>1506</v>
      </c>
      <c r="AF71" s="4" t="s">
        <v>1507</v>
      </c>
      <c r="AG71" s="4" t="s">
        <v>1508</v>
      </c>
      <c r="AH71" s="4" t="s">
        <v>1509</v>
      </c>
      <c r="AI71" s="4" t="s">
        <v>1510</v>
      </c>
      <c r="AJ71" s="4"/>
      <c r="AK71" s="4" t="s">
        <v>1511</v>
      </c>
      <c r="AL71" s="4" t="s">
        <v>1512</v>
      </c>
      <c r="AM71" s="4" t="s">
        <v>1513</v>
      </c>
      <c r="AN71" s="4" t="s">
        <v>1514</v>
      </c>
      <c r="AO71" s="4">
        <v>50</v>
      </c>
      <c r="AP71" s="4">
        <v>0</v>
      </c>
      <c r="AQ71" s="4">
        <v>0</v>
      </c>
      <c r="AR71" s="4">
        <v>1</v>
      </c>
      <c r="AS71" s="4">
        <v>6</v>
      </c>
      <c r="AT71" s="4" t="s">
        <v>1515</v>
      </c>
      <c r="AU71" s="4" t="s">
        <v>314</v>
      </c>
      <c r="AV71" s="4" t="s">
        <v>1516</v>
      </c>
      <c r="AW71" s="4" t="s">
        <v>1517</v>
      </c>
      <c r="AX71" s="4" t="s">
        <v>1518</v>
      </c>
      <c r="AY71" s="4"/>
      <c r="AZ71" s="4" t="s">
        <v>1519</v>
      </c>
      <c r="BA71" s="4" t="s">
        <v>1520</v>
      </c>
      <c r="BB71" s="4" t="s">
        <v>231</v>
      </c>
      <c r="BC71" s="4">
        <v>2017</v>
      </c>
      <c r="BD71" s="4">
        <v>3</v>
      </c>
      <c r="BE71" s="4">
        <v>1</v>
      </c>
      <c r="BF71" s="4"/>
      <c r="BG71" s="4"/>
      <c r="BH71" s="4"/>
      <c r="BI71" s="4"/>
      <c r="BJ71" s="4">
        <v>1</v>
      </c>
      <c r="BK71" s="4">
        <v>20</v>
      </c>
      <c r="BL71" s="4"/>
      <c r="BM71" s="4" t="s">
        <v>1521</v>
      </c>
      <c r="BN71" s="4"/>
      <c r="BO71" s="4"/>
      <c r="BP71" s="4"/>
      <c r="BQ71" s="4">
        <v>20</v>
      </c>
      <c r="BR71" s="4" t="s">
        <v>322</v>
      </c>
      <c r="BS71" s="4" t="s">
        <v>115</v>
      </c>
      <c r="BT71" s="4" t="s">
        <v>1522</v>
      </c>
      <c r="BU71" s="4" t="s">
        <v>1523</v>
      </c>
      <c r="BV71" s="4"/>
      <c r="BW71" s="4" t="s">
        <v>144</v>
      </c>
      <c r="BX71" s="4"/>
      <c r="BY71" s="4"/>
      <c r="BZ71" s="6">
        <v>43265</v>
      </c>
    </row>
    <row r="72" spans="1:78" hidden="1" x14ac:dyDescent="0.2">
      <c r="A72" t="str">
        <f t="shared" si="2"/>
        <v>topicmodeldata-enabled public preferences inform integration of autonomous vehicles with transit-oriented development in atlanta2017</v>
      </c>
      <c r="B72" t="s">
        <v>17379</v>
      </c>
      <c r="C72" t="str">
        <f>LOWER(CONCATENATE(S72,BC72))</f>
        <v>data-enabled public preferences inform integration of autonomous vehicles with transit-oriented development in atlanta2017</v>
      </c>
      <c r="D72">
        <f t="shared" si="3"/>
        <v>2017</v>
      </c>
      <c r="E72" t="s">
        <v>1539</v>
      </c>
      <c r="J72">
        <v>0</v>
      </c>
      <c r="K72" t="s">
        <v>68</v>
      </c>
      <c r="L72" t="s">
        <v>1524</v>
      </c>
      <c r="P72" t="s">
        <v>1525</v>
      </c>
      <c r="S72" t="s">
        <v>1526</v>
      </c>
      <c r="T72" t="s">
        <v>1527</v>
      </c>
      <c r="W72" t="s">
        <v>73</v>
      </c>
      <c r="X72" t="s">
        <v>74</v>
      </c>
      <c r="AD72" t="s">
        <v>1528</v>
      </c>
      <c r="AF72" t="s">
        <v>1529</v>
      </c>
      <c r="AG72" t="s">
        <v>1530</v>
      </c>
      <c r="AH72" t="s">
        <v>1531</v>
      </c>
      <c r="AI72" t="s">
        <v>1532</v>
      </c>
      <c r="AL72" t="s">
        <v>1533</v>
      </c>
      <c r="AM72" t="s">
        <v>1534</v>
      </c>
      <c r="AN72" t="s">
        <v>1535</v>
      </c>
      <c r="AO72">
        <v>23</v>
      </c>
      <c r="AP72">
        <v>0</v>
      </c>
      <c r="AQ72">
        <v>0</v>
      </c>
      <c r="AR72">
        <v>7</v>
      </c>
      <c r="AS72">
        <v>19</v>
      </c>
      <c r="AT72" t="s">
        <v>106</v>
      </c>
      <c r="AU72" t="s">
        <v>107</v>
      </c>
      <c r="AV72" t="s">
        <v>108</v>
      </c>
      <c r="AW72" t="s">
        <v>1536</v>
      </c>
      <c r="AX72" t="s">
        <v>1537</v>
      </c>
      <c r="AZ72" t="s">
        <v>1527</v>
      </c>
      <c r="BA72" t="s">
        <v>1538</v>
      </c>
      <c r="BB72" t="s">
        <v>231</v>
      </c>
      <c r="BC72">
        <v>2017</v>
      </c>
      <c r="BD72">
        <v>63</v>
      </c>
      <c r="BJ72">
        <v>118</v>
      </c>
      <c r="BK72">
        <v>127</v>
      </c>
      <c r="BM72" t="s">
        <v>1539</v>
      </c>
      <c r="BQ72">
        <v>10</v>
      </c>
      <c r="BR72" t="s">
        <v>1540</v>
      </c>
      <c r="BS72" t="s">
        <v>1540</v>
      </c>
      <c r="BT72" t="s">
        <v>1541</v>
      </c>
      <c r="BU72" t="s">
        <v>1542</v>
      </c>
      <c r="BZ72" s="1">
        <v>43265</v>
      </c>
    </row>
    <row r="73" spans="1:78" hidden="1" x14ac:dyDescent="0.2">
      <c r="A73" t="str">
        <f t="shared" si="2"/>
        <v>topicmodelchanges in the sexual self-schema of women with a history of childhood sexual abuse following expressive writing treatment2017</v>
      </c>
      <c r="B73" t="s">
        <v>17379</v>
      </c>
      <c r="C73" t="str">
        <f>LOWER(CONCATENATE(S73,BC73))</f>
        <v>changes in the sexual self-schema of women with a history of childhood sexual abuse following expressive writing treatment2017</v>
      </c>
      <c r="D73">
        <f t="shared" si="3"/>
        <v>2017</v>
      </c>
      <c r="E73" t="s">
        <v>1562</v>
      </c>
      <c r="J73">
        <v>3</v>
      </c>
      <c r="K73" t="s">
        <v>68</v>
      </c>
      <c r="L73" t="s">
        <v>1543</v>
      </c>
      <c r="P73" t="s">
        <v>1544</v>
      </c>
      <c r="S73" t="s">
        <v>1545</v>
      </c>
      <c r="T73" t="s">
        <v>1546</v>
      </c>
      <c r="W73" t="s">
        <v>73</v>
      </c>
      <c r="X73" t="s">
        <v>74</v>
      </c>
      <c r="AD73" t="s">
        <v>1547</v>
      </c>
      <c r="AE73" t="s">
        <v>1548</v>
      </c>
      <c r="AF73" t="s">
        <v>1549</v>
      </c>
      <c r="AG73" t="s">
        <v>1550</v>
      </c>
      <c r="AH73" t="s">
        <v>1551</v>
      </c>
      <c r="AI73" t="s">
        <v>1552</v>
      </c>
      <c r="AL73" t="s">
        <v>1553</v>
      </c>
      <c r="AM73" t="s">
        <v>1554</v>
      </c>
      <c r="AN73" t="s">
        <v>1555</v>
      </c>
      <c r="AO73">
        <v>42</v>
      </c>
      <c r="AP73">
        <v>3</v>
      </c>
      <c r="AQ73">
        <v>3</v>
      </c>
      <c r="AR73">
        <v>0</v>
      </c>
      <c r="AS73">
        <v>3</v>
      </c>
      <c r="AT73" t="s">
        <v>1556</v>
      </c>
      <c r="AU73" t="s">
        <v>852</v>
      </c>
      <c r="AV73" t="s">
        <v>1557</v>
      </c>
      <c r="AW73" t="s">
        <v>1558</v>
      </c>
      <c r="AX73" t="s">
        <v>1559</v>
      </c>
      <c r="AZ73" t="s">
        <v>1560</v>
      </c>
      <c r="BA73" t="s">
        <v>1561</v>
      </c>
      <c r="BB73" t="s">
        <v>231</v>
      </c>
      <c r="BC73">
        <v>2017</v>
      </c>
      <c r="BD73">
        <v>9</v>
      </c>
      <c r="BE73">
        <v>2</v>
      </c>
      <c r="BJ73">
        <v>181</v>
      </c>
      <c r="BK73">
        <v>188</v>
      </c>
      <c r="BM73" t="s">
        <v>1562</v>
      </c>
      <c r="BQ73">
        <v>8</v>
      </c>
      <c r="BR73" t="s">
        <v>1563</v>
      </c>
      <c r="BS73" t="s">
        <v>1564</v>
      </c>
      <c r="BT73" t="s">
        <v>1565</v>
      </c>
      <c r="BU73" t="s">
        <v>1566</v>
      </c>
      <c r="BV73">
        <v>27336216</v>
      </c>
      <c r="BW73" t="s">
        <v>1567</v>
      </c>
      <c r="BZ73" s="1">
        <v>43265</v>
      </c>
    </row>
    <row r="74" spans="1:78" hidden="1" x14ac:dyDescent="0.2">
      <c r="A74" t="str">
        <f t="shared" si="2"/>
        <v>topicmodelthe determinants of online customer ratings: a combined domain ontology and topic text analytics approach2017</v>
      </c>
      <c r="B74" t="s">
        <v>17379</v>
      </c>
      <c r="C74" t="str">
        <f>LOWER(CONCATENATE(S74,BC74))</f>
        <v>the determinants of online customer ratings: a combined domain ontology and topic text analytics approach2017</v>
      </c>
      <c r="D74">
        <f t="shared" si="3"/>
        <v>2017</v>
      </c>
      <c r="E74" t="s">
        <v>1585</v>
      </c>
      <c r="J74">
        <v>2</v>
      </c>
      <c r="K74" t="s">
        <v>68</v>
      </c>
      <c r="L74" t="s">
        <v>1568</v>
      </c>
      <c r="P74" t="s">
        <v>1569</v>
      </c>
      <c r="S74" t="s">
        <v>1570</v>
      </c>
      <c r="T74" t="s">
        <v>1571</v>
      </c>
      <c r="W74" t="s">
        <v>73</v>
      </c>
      <c r="X74" t="s">
        <v>74</v>
      </c>
      <c r="AD74" t="s">
        <v>1572</v>
      </c>
      <c r="AE74" t="s">
        <v>1573</v>
      </c>
      <c r="AF74" t="s">
        <v>1574</v>
      </c>
      <c r="AG74" t="s">
        <v>1575</v>
      </c>
      <c r="AH74" t="s">
        <v>1576</v>
      </c>
      <c r="AI74" t="s">
        <v>1577</v>
      </c>
      <c r="AL74" t="s">
        <v>1578</v>
      </c>
      <c r="AM74" t="s">
        <v>1579</v>
      </c>
      <c r="AN74" t="s">
        <v>1580</v>
      </c>
      <c r="AO74">
        <v>71</v>
      </c>
      <c r="AP74">
        <v>2</v>
      </c>
      <c r="AQ74">
        <v>2</v>
      </c>
      <c r="AR74">
        <v>7</v>
      </c>
      <c r="AS74">
        <v>36</v>
      </c>
      <c r="AT74" t="s">
        <v>82</v>
      </c>
      <c r="AU74" t="s">
        <v>83</v>
      </c>
      <c r="AV74" t="s">
        <v>84</v>
      </c>
      <c r="AW74" t="s">
        <v>1581</v>
      </c>
      <c r="AX74" t="s">
        <v>1582</v>
      </c>
      <c r="AZ74" t="s">
        <v>1583</v>
      </c>
      <c r="BA74" t="s">
        <v>1584</v>
      </c>
      <c r="BB74" t="s">
        <v>231</v>
      </c>
      <c r="BC74">
        <v>2017</v>
      </c>
      <c r="BD74">
        <v>17</v>
      </c>
      <c r="BE74">
        <v>1</v>
      </c>
      <c r="BH74" t="s">
        <v>49</v>
      </c>
      <c r="BJ74">
        <v>31</v>
      </c>
      <c r="BK74">
        <v>50</v>
      </c>
      <c r="BM74" t="s">
        <v>1585</v>
      </c>
      <c r="BQ74">
        <v>20</v>
      </c>
      <c r="BR74" t="s">
        <v>274</v>
      </c>
      <c r="BS74" t="s">
        <v>115</v>
      </c>
      <c r="BT74" t="s">
        <v>1586</v>
      </c>
      <c r="BU74" t="s">
        <v>1587</v>
      </c>
      <c r="BZ74" s="1">
        <v>43265</v>
      </c>
    </row>
    <row r="75" spans="1:78" hidden="1" x14ac:dyDescent="0.2">
      <c r="A75" t="str">
        <f t="shared" si="2"/>
        <v>topicmodelwho are the spoilers in social media marketing? incremental learning of latent semantics for social spam detection2017</v>
      </c>
      <c r="B75" t="s">
        <v>17379</v>
      </c>
      <c r="C75" t="str">
        <f>LOWER(CONCATENATE(S75,BC75))</f>
        <v>who are the spoilers in social media marketing? incremental learning of latent semantics for social spam detection2017</v>
      </c>
      <c r="D75">
        <f t="shared" si="3"/>
        <v>2017</v>
      </c>
      <c r="E75" t="s">
        <v>1601</v>
      </c>
      <c r="J75">
        <v>1</v>
      </c>
      <c r="K75" t="s">
        <v>68</v>
      </c>
      <c r="L75" t="s">
        <v>1588</v>
      </c>
      <c r="P75" t="s">
        <v>1589</v>
      </c>
      <c r="S75" t="s">
        <v>1590</v>
      </c>
      <c r="T75" t="s">
        <v>1571</v>
      </c>
      <c r="W75" t="s">
        <v>73</v>
      </c>
      <c r="X75" t="s">
        <v>74</v>
      </c>
      <c r="AD75" t="s">
        <v>1591</v>
      </c>
      <c r="AE75" t="s">
        <v>1592</v>
      </c>
      <c r="AF75" t="s">
        <v>1593</v>
      </c>
      <c r="AG75" t="s">
        <v>1594</v>
      </c>
      <c r="AH75" t="s">
        <v>1595</v>
      </c>
      <c r="AI75" t="s">
        <v>1596</v>
      </c>
      <c r="AK75" t="s">
        <v>1597</v>
      </c>
      <c r="AL75" t="s">
        <v>1598</v>
      </c>
      <c r="AM75" t="s">
        <v>1599</v>
      </c>
      <c r="AN75" t="s">
        <v>1600</v>
      </c>
      <c r="AO75">
        <v>85</v>
      </c>
      <c r="AP75">
        <v>1</v>
      </c>
      <c r="AQ75">
        <v>1</v>
      </c>
      <c r="AR75">
        <v>11</v>
      </c>
      <c r="AS75">
        <v>30</v>
      </c>
      <c r="AT75" t="s">
        <v>82</v>
      </c>
      <c r="AU75" t="s">
        <v>83</v>
      </c>
      <c r="AV75" t="s">
        <v>84</v>
      </c>
      <c r="AW75" t="s">
        <v>1581</v>
      </c>
      <c r="AX75" t="s">
        <v>1582</v>
      </c>
      <c r="AZ75" t="s">
        <v>1583</v>
      </c>
      <c r="BA75" t="s">
        <v>1584</v>
      </c>
      <c r="BB75" t="s">
        <v>231</v>
      </c>
      <c r="BC75">
        <v>2017</v>
      </c>
      <c r="BD75">
        <v>17</v>
      </c>
      <c r="BE75">
        <v>1</v>
      </c>
      <c r="BH75" t="s">
        <v>49</v>
      </c>
      <c r="BJ75">
        <v>51</v>
      </c>
      <c r="BK75">
        <v>81</v>
      </c>
      <c r="BM75" t="s">
        <v>1601</v>
      </c>
      <c r="BQ75">
        <v>31</v>
      </c>
      <c r="BR75" t="s">
        <v>274</v>
      </c>
      <c r="BS75" t="s">
        <v>115</v>
      </c>
      <c r="BT75" t="s">
        <v>1586</v>
      </c>
      <c r="BU75" t="s">
        <v>1602</v>
      </c>
      <c r="BZ75" s="1">
        <v>43265</v>
      </c>
    </row>
    <row r="76" spans="1:78" hidden="1" x14ac:dyDescent="0.2">
      <c r="A76" t="str">
        <f t="shared" si="2"/>
        <v>topicmodelfirms' knowledge profiles: mapping patent data with unsupervised learning2017</v>
      </c>
      <c r="B76" t="s">
        <v>17379</v>
      </c>
      <c r="C76" t="str">
        <f>LOWER(CONCATENATE(S76,BC76))</f>
        <v>firms' knowledge profiles: mapping patent data with unsupervised learning2017</v>
      </c>
      <c r="D76">
        <f t="shared" si="3"/>
        <v>2017</v>
      </c>
      <c r="E76" t="s">
        <v>1615</v>
      </c>
      <c r="J76">
        <v>1</v>
      </c>
      <c r="K76" t="s">
        <v>68</v>
      </c>
      <c r="L76" t="s">
        <v>1603</v>
      </c>
      <c r="P76" t="s">
        <v>1604</v>
      </c>
      <c r="S76" t="s">
        <v>1605</v>
      </c>
      <c r="T76" t="s">
        <v>121</v>
      </c>
      <c r="W76" t="s">
        <v>73</v>
      </c>
      <c r="X76" t="s">
        <v>74</v>
      </c>
      <c r="AD76" t="s">
        <v>1606</v>
      </c>
      <c r="AE76" t="s">
        <v>1607</v>
      </c>
      <c r="AF76" t="s">
        <v>1608</v>
      </c>
      <c r="AG76" t="s">
        <v>1609</v>
      </c>
      <c r="AH76" t="s">
        <v>1610</v>
      </c>
      <c r="AI76" t="s">
        <v>1611</v>
      </c>
      <c r="AL76" t="s">
        <v>1612</v>
      </c>
      <c r="AM76" t="s">
        <v>1613</v>
      </c>
      <c r="AN76" t="s">
        <v>1614</v>
      </c>
      <c r="AO76">
        <v>55</v>
      </c>
      <c r="AP76">
        <v>1</v>
      </c>
      <c r="AQ76">
        <v>1</v>
      </c>
      <c r="AR76">
        <v>14</v>
      </c>
      <c r="AS76">
        <v>43</v>
      </c>
      <c r="AT76" t="s">
        <v>131</v>
      </c>
      <c r="AU76" t="s">
        <v>132</v>
      </c>
      <c r="AV76" t="s">
        <v>133</v>
      </c>
      <c r="AW76" t="s">
        <v>134</v>
      </c>
      <c r="AX76" t="s">
        <v>135</v>
      </c>
      <c r="AZ76" t="s">
        <v>136</v>
      </c>
      <c r="BA76" t="s">
        <v>137</v>
      </c>
      <c r="BB76" t="s">
        <v>342</v>
      </c>
      <c r="BC76">
        <v>2017</v>
      </c>
      <c r="BD76">
        <v>115</v>
      </c>
      <c r="BJ76">
        <v>131</v>
      </c>
      <c r="BK76">
        <v>142</v>
      </c>
      <c r="BM76" t="s">
        <v>1615</v>
      </c>
      <c r="BQ76">
        <v>12</v>
      </c>
      <c r="BR76" t="s">
        <v>140</v>
      </c>
      <c r="BS76" t="s">
        <v>141</v>
      </c>
      <c r="BT76" t="s">
        <v>1616</v>
      </c>
      <c r="BU76" t="s">
        <v>1617</v>
      </c>
      <c r="BW76" t="s">
        <v>144</v>
      </c>
      <c r="BZ76" s="1">
        <v>43265</v>
      </c>
    </row>
    <row r="77" spans="1:78" hidden="1" x14ac:dyDescent="0.2">
      <c r="A77" t="str">
        <f t="shared" si="2"/>
        <v>topicmodelexploration and exploitation of victorian science in darwin's reading notebooks2017</v>
      </c>
      <c r="B77" t="s">
        <v>17379</v>
      </c>
      <c r="C77" t="str">
        <f>LOWER(CONCATENATE(S77,BC77))</f>
        <v>exploration and exploitation of victorian science in darwin's reading notebooks2017</v>
      </c>
      <c r="D77">
        <f t="shared" si="3"/>
        <v>2017</v>
      </c>
      <c r="E77" t="s">
        <v>1634</v>
      </c>
      <c r="J77">
        <v>2</v>
      </c>
      <c r="K77" t="s">
        <v>68</v>
      </c>
      <c r="L77" t="s">
        <v>1618</v>
      </c>
      <c r="P77" t="s">
        <v>1619</v>
      </c>
      <c r="S77" t="s">
        <v>1620</v>
      </c>
      <c r="T77" t="s">
        <v>1621</v>
      </c>
      <c r="W77" t="s">
        <v>73</v>
      </c>
      <c r="X77" t="s">
        <v>74</v>
      </c>
      <c r="AD77" t="s">
        <v>1622</v>
      </c>
      <c r="AE77" t="s">
        <v>1623</v>
      </c>
      <c r="AF77" t="s">
        <v>1624</v>
      </c>
      <c r="AG77" t="s">
        <v>1625</v>
      </c>
      <c r="AH77" t="s">
        <v>1626</v>
      </c>
      <c r="AI77" t="s">
        <v>1627</v>
      </c>
      <c r="AL77" t="s">
        <v>1628</v>
      </c>
      <c r="AM77" t="s">
        <v>1629</v>
      </c>
      <c r="AN77" t="s">
        <v>1630</v>
      </c>
      <c r="AO77">
        <v>66</v>
      </c>
      <c r="AP77">
        <v>2</v>
      </c>
      <c r="AQ77">
        <v>2</v>
      </c>
      <c r="AR77">
        <v>4</v>
      </c>
      <c r="AS77">
        <v>9</v>
      </c>
      <c r="AT77" t="s">
        <v>662</v>
      </c>
      <c r="AU77" t="s">
        <v>663</v>
      </c>
      <c r="AV77" t="s">
        <v>664</v>
      </c>
      <c r="AW77" t="s">
        <v>1631</v>
      </c>
      <c r="AX77" t="s">
        <v>1632</v>
      </c>
      <c r="AZ77" t="s">
        <v>1621</v>
      </c>
      <c r="BA77" t="s">
        <v>1633</v>
      </c>
      <c r="BB77" t="s">
        <v>342</v>
      </c>
      <c r="BC77">
        <v>2017</v>
      </c>
      <c r="BD77">
        <v>159</v>
      </c>
      <c r="BJ77">
        <v>117</v>
      </c>
      <c r="BK77">
        <v>126</v>
      </c>
      <c r="BM77" t="s">
        <v>1634</v>
      </c>
      <c r="BQ77">
        <v>10</v>
      </c>
      <c r="BR77" t="s">
        <v>1635</v>
      </c>
      <c r="BS77" t="s">
        <v>299</v>
      </c>
      <c r="BT77" t="s">
        <v>1636</v>
      </c>
      <c r="BU77" t="s">
        <v>1637</v>
      </c>
      <c r="BV77">
        <v>27939837</v>
      </c>
      <c r="BZ77" s="1">
        <v>43265</v>
      </c>
    </row>
    <row r="78" spans="1:78" hidden="1" x14ac:dyDescent="0.2">
      <c r="A78" t="str">
        <f t="shared" si="2"/>
        <v>topicmodelweak supervision for semi-supervised topic modeling via word embeddings2017</v>
      </c>
      <c r="B78" t="s">
        <v>17379</v>
      </c>
      <c r="C78" t="str">
        <f>LOWER(CONCATENATE(S78,BC78))</f>
        <v>weak supervision for semi-supervised topic modeling via word embeddings2017</v>
      </c>
      <c r="D78">
        <f t="shared" si="3"/>
        <v>2017</v>
      </c>
      <c r="E78" t="s">
        <v>1665</v>
      </c>
      <c r="J78">
        <v>0</v>
      </c>
      <c r="K78" t="s">
        <v>1638</v>
      </c>
      <c r="L78" t="s">
        <v>1639</v>
      </c>
      <c r="N78" t="s">
        <v>1640</v>
      </c>
      <c r="P78" t="s">
        <v>1641</v>
      </c>
      <c r="S78" t="s">
        <v>1642</v>
      </c>
      <c r="T78" t="s">
        <v>1643</v>
      </c>
      <c r="U78" t="s">
        <v>1644</v>
      </c>
      <c r="W78" t="s">
        <v>73</v>
      </c>
      <c r="X78" t="s">
        <v>1645</v>
      </c>
      <c r="Y78" t="s">
        <v>1646</v>
      </c>
      <c r="Z78" t="s">
        <v>1647</v>
      </c>
      <c r="AA78" t="s">
        <v>1648</v>
      </c>
      <c r="AC78" t="s">
        <v>1649</v>
      </c>
      <c r="AE78" t="s">
        <v>1650</v>
      </c>
      <c r="AF78" t="s">
        <v>1651</v>
      </c>
      <c r="AG78" t="s">
        <v>1652</v>
      </c>
      <c r="AH78" t="s">
        <v>1653</v>
      </c>
      <c r="AI78" t="s">
        <v>1654</v>
      </c>
      <c r="AL78" t="s">
        <v>1655</v>
      </c>
      <c r="AM78" t="s">
        <v>1656</v>
      </c>
      <c r="AN78" t="s">
        <v>1657</v>
      </c>
      <c r="AO78">
        <v>7</v>
      </c>
      <c r="AP78">
        <v>0</v>
      </c>
      <c r="AQ78">
        <v>0</v>
      </c>
      <c r="AR78">
        <v>0</v>
      </c>
      <c r="AS78">
        <v>0</v>
      </c>
      <c r="AT78" t="s">
        <v>1658</v>
      </c>
      <c r="AU78" t="s">
        <v>1659</v>
      </c>
      <c r="AV78" t="s">
        <v>1660</v>
      </c>
      <c r="AW78" t="s">
        <v>1661</v>
      </c>
      <c r="AX78" t="s">
        <v>1662</v>
      </c>
      <c r="AY78" t="s">
        <v>1663</v>
      </c>
      <c r="AZ78" t="s">
        <v>1664</v>
      </c>
      <c r="BC78">
        <v>2017</v>
      </c>
      <c r="BD78">
        <v>10318</v>
      </c>
      <c r="BJ78">
        <v>150</v>
      </c>
      <c r="BK78">
        <v>155</v>
      </c>
      <c r="BM78" t="s">
        <v>1665</v>
      </c>
      <c r="BQ78">
        <v>6</v>
      </c>
      <c r="BR78" t="s">
        <v>1666</v>
      </c>
      <c r="BS78" t="s">
        <v>234</v>
      </c>
      <c r="BT78" t="s">
        <v>1667</v>
      </c>
      <c r="BU78" t="s">
        <v>1668</v>
      </c>
      <c r="BZ78" s="1">
        <v>43265</v>
      </c>
    </row>
    <row r="79" spans="1:78" hidden="1" x14ac:dyDescent="0.2">
      <c r="A79" t="str">
        <f t="shared" si="2"/>
        <v>topicmodeldiscourse analysis of teachers' commentary on students2017</v>
      </c>
      <c r="B79" t="s">
        <v>17379</v>
      </c>
      <c r="C79" t="str">
        <f>LOWER(CONCATENATE(S79,BC79))</f>
        <v>discourse analysis of teachers' commentary on students2017</v>
      </c>
      <c r="D79">
        <f t="shared" si="3"/>
        <v>2017</v>
      </c>
      <c r="J79">
        <v>0</v>
      </c>
      <c r="K79" t="s">
        <v>1669</v>
      </c>
      <c r="L79" t="s">
        <v>1670</v>
      </c>
      <c r="N79" t="s">
        <v>1671</v>
      </c>
      <c r="P79" t="s">
        <v>1672</v>
      </c>
      <c r="S79" t="s">
        <v>1673</v>
      </c>
      <c r="T79" t="s">
        <v>1674</v>
      </c>
      <c r="W79" t="s">
        <v>73</v>
      </c>
      <c r="X79" t="s">
        <v>1645</v>
      </c>
      <c r="Y79" t="s">
        <v>1675</v>
      </c>
      <c r="Z79" t="s">
        <v>1676</v>
      </c>
      <c r="AA79" t="s">
        <v>1677</v>
      </c>
      <c r="AD79" t="s">
        <v>1678</v>
      </c>
      <c r="AF79" t="s">
        <v>1679</v>
      </c>
      <c r="AG79" t="s">
        <v>1680</v>
      </c>
      <c r="AH79" t="s">
        <v>1681</v>
      </c>
      <c r="AI79" t="s">
        <v>1682</v>
      </c>
      <c r="AN79" t="s">
        <v>1683</v>
      </c>
      <c r="AO79">
        <v>7</v>
      </c>
      <c r="AP79">
        <v>0</v>
      </c>
      <c r="AQ79">
        <v>0</v>
      </c>
      <c r="AR79">
        <v>0</v>
      </c>
      <c r="AS79">
        <v>0</v>
      </c>
      <c r="AT79" t="s">
        <v>1684</v>
      </c>
      <c r="AU79" t="s">
        <v>1685</v>
      </c>
      <c r="AV79" t="s">
        <v>1686</v>
      </c>
      <c r="AY79" t="s">
        <v>1687</v>
      </c>
      <c r="BC79">
        <v>2017</v>
      </c>
      <c r="BJ79">
        <v>502</v>
      </c>
      <c r="BK79">
        <v>504</v>
      </c>
      <c r="BQ79">
        <v>3</v>
      </c>
      <c r="BR79" t="s">
        <v>1688</v>
      </c>
      <c r="BS79" t="s">
        <v>1689</v>
      </c>
      <c r="BT79" t="s">
        <v>1690</v>
      </c>
      <c r="BU79" t="s">
        <v>1691</v>
      </c>
      <c r="BZ79" s="1">
        <v>43265</v>
      </c>
    </row>
    <row r="80" spans="1:78" hidden="1" x14ac:dyDescent="0.2">
      <c r="A80" t="str">
        <f t="shared" si="2"/>
        <v>topicmodelthe first cohort in a new innovation, leadership, and engineering entrepreneurship b. s. degree program2017</v>
      </c>
      <c r="B80" t="s">
        <v>17379</v>
      </c>
      <c r="C80" t="str">
        <f>LOWER(CONCATENATE(S80,BC80))</f>
        <v>the first cohort in a new innovation, leadership, and engineering entrepreneurship b. s. degree program2017</v>
      </c>
      <c r="D80">
        <f t="shared" si="3"/>
        <v>2017</v>
      </c>
      <c r="J80">
        <v>0</v>
      </c>
      <c r="K80" t="s">
        <v>1638</v>
      </c>
      <c r="L80" t="s">
        <v>1692</v>
      </c>
      <c r="O80" t="s">
        <v>1693</v>
      </c>
      <c r="P80" t="s">
        <v>1694</v>
      </c>
      <c r="S80" t="s">
        <v>1695</v>
      </c>
      <c r="T80" t="s">
        <v>1696</v>
      </c>
      <c r="U80" t="s">
        <v>1697</v>
      </c>
      <c r="W80" t="s">
        <v>73</v>
      </c>
      <c r="X80" t="s">
        <v>1645</v>
      </c>
      <c r="Y80" t="s">
        <v>1698</v>
      </c>
      <c r="Z80" t="s">
        <v>1699</v>
      </c>
      <c r="AA80" t="s">
        <v>1700</v>
      </c>
      <c r="AB80" t="s">
        <v>1701</v>
      </c>
      <c r="AD80" t="s">
        <v>1702</v>
      </c>
      <c r="AE80" t="s">
        <v>1703</v>
      </c>
      <c r="AF80" t="s">
        <v>1704</v>
      </c>
      <c r="AG80" t="s">
        <v>1705</v>
      </c>
      <c r="AH80" t="s">
        <v>1706</v>
      </c>
      <c r="AI80" t="s">
        <v>1707</v>
      </c>
      <c r="AN80" t="s">
        <v>1708</v>
      </c>
      <c r="AO80">
        <v>21</v>
      </c>
      <c r="AP80">
        <v>0</v>
      </c>
      <c r="AQ80">
        <v>0</v>
      </c>
      <c r="AR80">
        <v>0</v>
      </c>
      <c r="AS80">
        <v>0</v>
      </c>
      <c r="AT80" t="s">
        <v>1693</v>
      </c>
      <c r="AU80" t="s">
        <v>132</v>
      </c>
      <c r="AV80" t="s">
        <v>1709</v>
      </c>
      <c r="AW80" t="s">
        <v>1710</v>
      </c>
      <c r="AY80" t="s">
        <v>1711</v>
      </c>
      <c r="AZ80" t="s">
        <v>1712</v>
      </c>
      <c r="BC80">
        <v>2017</v>
      </c>
      <c r="BQ80">
        <v>6</v>
      </c>
      <c r="BR80" t="s">
        <v>1713</v>
      </c>
      <c r="BS80" t="s">
        <v>1714</v>
      </c>
      <c r="BT80" t="s">
        <v>1715</v>
      </c>
      <c r="BU80" t="s">
        <v>1716</v>
      </c>
      <c r="BZ80" s="1">
        <v>43265</v>
      </c>
    </row>
    <row r="81" spans="1:78" hidden="1" x14ac:dyDescent="0.2">
      <c r="A81" t="str">
        <f t="shared" si="2"/>
        <v>topicmodela web-based curriculum engineering tool for investigating syllabi in topic space of standard computer science curricula2017</v>
      </c>
      <c r="B81" t="s">
        <v>17379</v>
      </c>
      <c r="C81" t="str">
        <f>LOWER(CONCATENATE(S81,BC81))</f>
        <v>a web-based curriculum engineering tool for investigating syllabi in topic space of standard computer science curricula2017</v>
      </c>
      <c r="D81">
        <f t="shared" si="3"/>
        <v>2017</v>
      </c>
      <c r="J81">
        <v>0</v>
      </c>
      <c r="K81" t="s">
        <v>1638</v>
      </c>
      <c r="L81" t="s">
        <v>1717</v>
      </c>
      <c r="O81" t="s">
        <v>1693</v>
      </c>
      <c r="P81" t="s">
        <v>1718</v>
      </c>
      <c r="S81" t="s">
        <v>1719</v>
      </c>
      <c r="T81" t="s">
        <v>1696</v>
      </c>
      <c r="U81" t="s">
        <v>1697</v>
      </c>
      <c r="W81" t="s">
        <v>73</v>
      </c>
      <c r="X81" t="s">
        <v>1645</v>
      </c>
      <c r="Y81" t="s">
        <v>1698</v>
      </c>
      <c r="Z81" t="s">
        <v>1699</v>
      </c>
      <c r="AA81" t="s">
        <v>1700</v>
      </c>
      <c r="AB81" t="s">
        <v>1701</v>
      </c>
      <c r="AF81" t="s">
        <v>1720</v>
      </c>
      <c r="AG81" t="s">
        <v>1721</v>
      </c>
      <c r="AH81" t="s">
        <v>1722</v>
      </c>
      <c r="AI81" t="s">
        <v>1723</v>
      </c>
      <c r="AL81" t="s">
        <v>1724</v>
      </c>
      <c r="AM81" t="s">
        <v>1725</v>
      </c>
      <c r="AN81" t="s">
        <v>1726</v>
      </c>
      <c r="AO81">
        <v>25</v>
      </c>
      <c r="AP81">
        <v>0</v>
      </c>
      <c r="AQ81">
        <v>0</v>
      </c>
      <c r="AR81">
        <v>0</v>
      </c>
      <c r="AS81">
        <v>0</v>
      </c>
      <c r="AT81" t="s">
        <v>1693</v>
      </c>
      <c r="AU81" t="s">
        <v>132</v>
      </c>
      <c r="AV81" t="s">
        <v>1709</v>
      </c>
      <c r="AW81" t="s">
        <v>1710</v>
      </c>
      <c r="AY81" t="s">
        <v>1711</v>
      </c>
      <c r="AZ81" t="s">
        <v>1712</v>
      </c>
      <c r="BC81">
        <v>2017</v>
      </c>
      <c r="BQ81">
        <v>9</v>
      </c>
      <c r="BR81" t="s">
        <v>1713</v>
      </c>
      <c r="BS81" t="s">
        <v>1714</v>
      </c>
      <c r="BT81" t="s">
        <v>1715</v>
      </c>
      <c r="BU81" t="s">
        <v>1727</v>
      </c>
      <c r="BZ81" s="1">
        <v>43265</v>
      </c>
    </row>
    <row r="82" spans="1:78" hidden="1" x14ac:dyDescent="0.2">
      <c r="A82" t="str">
        <f t="shared" si="2"/>
        <v>topicmodelcritical analysis of thematic structures through topic modeling and xml schemas2017</v>
      </c>
      <c r="B82" t="s">
        <v>17379</v>
      </c>
      <c r="C82" t="str">
        <f>LOWER(CONCATENATE(S82,BC82))</f>
        <v>critical analysis of thematic structures through topic modeling and xml schemas2017</v>
      </c>
      <c r="D82">
        <f t="shared" si="3"/>
        <v>2017</v>
      </c>
      <c r="J82">
        <v>0</v>
      </c>
      <c r="K82" t="s">
        <v>1638</v>
      </c>
      <c r="L82" t="s">
        <v>1728</v>
      </c>
      <c r="N82" t="s">
        <v>1729</v>
      </c>
      <c r="P82" t="s">
        <v>1730</v>
      </c>
      <c r="S82" t="s">
        <v>1731</v>
      </c>
      <c r="T82" t="s">
        <v>1732</v>
      </c>
      <c r="U82" t="s">
        <v>1733</v>
      </c>
      <c r="W82" t="s">
        <v>73</v>
      </c>
      <c r="X82" t="s">
        <v>1645</v>
      </c>
      <c r="Y82" t="s">
        <v>1734</v>
      </c>
      <c r="Z82" t="s">
        <v>1735</v>
      </c>
      <c r="AA82" t="s">
        <v>1736</v>
      </c>
      <c r="AD82" t="s">
        <v>1737</v>
      </c>
      <c r="AF82" t="s">
        <v>1738</v>
      </c>
      <c r="AG82" t="s">
        <v>1739</v>
      </c>
      <c r="AH82" t="s">
        <v>1740</v>
      </c>
      <c r="AN82" t="s">
        <v>1741</v>
      </c>
      <c r="AO82">
        <v>15</v>
      </c>
      <c r="AP82">
        <v>0</v>
      </c>
      <c r="AQ82">
        <v>0</v>
      </c>
      <c r="AR82">
        <v>0</v>
      </c>
      <c r="AS82">
        <v>0</v>
      </c>
      <c r="AT82" t="s">
        <v>1742</v>
      </c>
      <c r="AU82" t="s">
        <v>1743</v>
      </c>
      <c r="AV82" t="s">
        <v>1744</v>
      </c>
      <c r="AW82" t="s">
        <v>1745</v>
      </c>
      <c r="AY82" t="s">
        <v>1746</v>
      </c>
      <c r="AZ82" t="s">
        <v>1747</v>
      </c>
      <c r="BC82">
        <v>2017</v>
      </c>
      <c r="BJ82">
        <v>9705</v>
      </c>
      <c r="BK82">
        <v>9709</v>
      </c>
      <c r="BQ82">
        <v>5</v>
      </c>
      <c r="BR82" t="s">
        <v>186</v>
      </c>
      <c r="BS82" t="s">
        <v>186</v>
      </c>
      <c r="BT82" t="s">
        <v>1748</v>
      </c>
      <c r="BU82" t="s">
        <v>1749</v>
      </c>
      <c r="BZ82" s="1">
        <v>43265</v>
      </c>
    </row>
    <row r="83" spans="1:78" hidden="1" x14ac:dyDescent="0.2">
      <c r="A83" t="str">
        <f t="shared" si="2"/>
        <v>topicmodelnovel data structure modeling model based on hierarchical data analysis and parsing2017</v>
      </c>
      <c r="B83" t="s">
        <v>17379</v>
      </c>
      <c r="C83" t="str">
        <f>LOWER(CONCATENATE(S83,BC83))</f>
        <v>novel data structure modeling model based on hierarchical data analysis and parsing2017</v>
      </c>
      <c r="D83">
        <f t="shared" si="3"/>
        <v>2017</v>
      </c>
      <c r="J83">
        <v>0</v>
      </c>
      <c r="K83" t="s">
        <v>1638</v>
      </c>
      <c r="L83" t="s">
        <v>1750</v>
      </c>
      <c r="O83" t="s">
        <v>1751</v>
      </c>
      <c r="P83" t="s">
        <v>1752</v>
      </c>
      <c r="S83" t="s">
        <v>1753</v>
      </c>
      <c r="T83" t="s">
        <v>1754</v>
      </c>
      <c r="U83" t="s">
        <v>1755</v>
      </c>
      <c r="W83" t="s">
        <v>73</v>
      </c>
      <c r="X83" t="s">
        <v>1645</v>
      </c>
      <c r="Y83" t="s">
        <v>1756</v>
      </c>
      <c r="Z83" t="s">
        <v>1757</v>
      </c>
      <c r="AA83" t="s">
        <v>1758</v>
      </c>
      <c r="AB83" t="s">
        <v>1759</v>
      </c>
      <c r="AD83" t="s">
        <v>1760</v>
      </c>
      <c r="AF83" t="s">
        <v>1761</v>
      </c>
      <c r="AG83" t="s">
        <v>1762</v>
      </c>
      <c r="AI83" t="s">
        <v>1763</v>
      </c>
      <c r="AL83" t="s">
        <v>1764</v>
      </c>
      <c r="AM83" t="s">
        <v>1765</v>
      </c>
      <c r="AN83" t="s">
        <v>1766</v>
      </c>
      <c r="AO83">
        <v>5</v>
      </c>
      <c r="AP83">
        <v>0</v>
      </c>
      <c r="AQ83">
        <v>0</v>
      </c>
      <c r="AR83">
        <v>0</v>
      </c>
      <c r="AS83">
        <v>0</v>
      </c>
      <c r="AT83" t="s">
        <v>1767</v>
      </c>
      <c r="AU83" t="s">
        <v>1768</v>
      </c>
      <c r="AV83" t="s">
        <v>1769</v>
      </c>
      <c r="AW83" t="s">
        <v>1770</v>
      </c>
      <c r="AY83" t="s">
        <v>1771</v>
      </c>
      <c r="AZ83" t="s">
        <v>1772</v>
      </c>
      <c r="BC83">
        <v>2017</v>
      </c>
      <c r="BJ83">
        <v>730</v>
      </c>
      <c r="BK83">
        <v>735</v>
      </c>
      <c r="BQ83">
        <v>6</v>
      </c>
      <c r="BR83" t="s">
        <v>1773</v>
      </c>
      <c r="BS83" t="s">
        <v>1774</v>
      </c>
      <c r="BT83" t="s">
        <v>1775</v>
      </c>
      <c r="BU83" t="s">
        <v>1776</v>
      </c>
      <c r="BZ83" s="1">
        <v>43265</v>
      </c>
    </row>
    <row r="84" spans="1:78" hidden="1" x14ac:dyDescent="0.2">
      <c r="A84" t="str">
        <f t="shared" si="2"/>
        <v>topicmodelrevealing hidden impression topics in students' journals based on nonnegative matrix factorization2017</v>
      </c>
      <c r="B84" t="s">
        <v>17379</v>
      </c>
      <c r="C84" t="str">
        <f>LOWER(CONCATENATE(S84,BC84))</f>
        <v>revealing hidden impression topics in students' journals based on nonnegative matrix factorization2017</v>
      </c>
      <c r="D84">
        <f t="shared" si="3"/>
        <v>2017</v>
      </c>
      <c r="E84" t="s">
        <v>1799</v>
      </c>
      <c r="J84">
        <v>0</v>
      </c>
      <c r="K84" t="s">
        <v>1638</v>
      </c>
      <c r="L84" t="s">
        <v>1777</v>
      </c>
      <c r="N84" t="s">
        <v>1778</v>
      </c>
      <c r="P84" t="s">
        <v>1779</v>
      </c>
      <c r="S84" t="s">
        <v>1780</v>
      </c>
      <c r="T84" t="s">
        <v>1781</v>
      </c>
      <c r="U84" t="s">
        <v>1782</v>
      </c>
      <c r="W84" t="s">
        <v>73</v>
      </c>
      <c r="X84" t="s">
        <v>1645</v>
      </c>
      <c r="Y84" t="s">
        <v>1783</v>
      </c>
      <c r="Z84" t="s">
        <v>1784</v>
      </c>
      <c r="AA84" t="s">
        <v>1785</v>
      </c>
      <c r="AB84" t="s">
        <v>1786</v>
      </c>
      <c r="AC84" t="s">
        <v>1787</v>
      </c>
      <c r="AD84" t="s">
        <v>1788</v>
      </c>
      <c r="AF84" t="s">
        <v>1789</v>
      </c>
      <c r="AG84" t="s">
        <v>1790</v>
      </c>
      <c r="AH84" t="s">
        <v>1791</v>
      </c>
      <c r="AI84" t="s">
        <v>1792</v>
      </c>
      <c r="AL84" t="s">
        <v>1793</v>
      </c>
      <c r="AM84" t="s">
        <v>1794</v>
      </c>
      <c r="AN84" t="s">
        <v>1795</v>
      </c>
      <c r="AO84">
        <v>16</v>
      </c>
      <c r="AP84">
        <v>0</v>
      </c>
      <c r="AQ84">
        <v>0</v>
      </c>
      <c r="AR84">
        <v>0</v>
      </c>
      <c r="AS84">
        <v>0</v>
      </c>
      <c r="AT84" t="s">
        <v>1693</v>
      </c>
      <c r="AU84" t="s">
        <v>132</v>
      </c>
      <c r="AV84" t="s">
        <v>1709</v>
      </c>
      <c r="AW84" t="s">
        <v>1796</v>
      </c>
      <c r="AY84" t="s">
        <v>1797</v>
      </c>
      <c r="AZ84" t="s">
        <v>1798</v>
      </c>
      <c r="BC84">
        <v>2017</v>
      </c>
      <c r="BJ84">
        <v>298</v>
      </c>
      <c r="BK84">
        <v>300</v>
      </c>
      <c r="BM84" t="s">
        <v>1799</v>
      </c>
      <c r="BQ84">
        <v>3</v>
      </c>
      <c r="BR84" t="s">
        <v>1800</v>
      </c>
      <c r="BS84" t="s">
        <v>1689</v>
      </c>
      <c r="BT84" t="s">
        <v>1801</v>
      </c>
      <c r="BU84" t="s">
        <v>1802</v>
      </c>
      <c r="BZ84" s="1">
        <v>43265</v>
      </c>
    </row>
    <row r="85" spans="1:78" hidden="1" x14ac:dyDescent="0.2">
      <c r="A85" t="str">
        <f t="shared" si="2"/>
        <v>topicmodeltidm: topic-specific information detection model2017</v>
      </c>
      <c r="B85" t="s">
        <v>17379</v>
      </c>
      <c r="C85" t="str">
        <f>LOWER(CONCATENATE(S85,BC85))</f>
        <v>tidm: topic-specific information detection model2017</v>
      </c>
      <c r="D85">
        <f t="shared" si="3"/>
        <v>2017</v>
      </c>
      <c r="E85" t="s">
        <v>1824</v>
      </c>
      <c r="J85">
        <v>0</v>
      </c>
      <c r="K85" t="s">
        <v>1638</v>
      </c>
      <c r="L85" t="s">
        <v>1803</v>
      </c>
      <c r="N85" t="s">
        <v>1804</v>
      </c>
      <c r="P85" t="s">
        <v>1805</v>
      </c>
      <c r="S85" t="s">
        <v>1806</v>
      </c>
      <c r="T85" t="s">
        <v>1807</v>
      </c>
      <c r="U85" t="s">
        <v>1808</v>
      </c>
      <c r="W85" t="s">
        <v>73</v>
      </c>
      <c r="X85" t="s">
        <v>1645</v>
      </c>
      <c r="Y85" t="s">
        <v>1809</v>
      </c>
      <c r="Z85" t="s">
        <v>1810</v>
      </c>
      <c r="AA85" t="s">
        <v>1811</v>
      </c>
      <c r="AB85" t="s">
        <v>1812</v>
      </c>
      <c r="AD85" t="s">
        <v>1813</v>
      </c>
      <c r="AF85" t="s">
        <v>1814</v>
      </c>
      <c r="AG85" t="s">
        <v>1815</v>
      </c>
      <c r="AH85" t="s">
        <v>1816</v>
      </c>
      <c r="AI85" t="s">
        <v>1817</v>
      </c>
      <c r="AL85" t="s">
        <v>1818</v>
      </c>
      <c r="AM85" t="s">
        <v>1819</v>
      </c>
      <c r="AN85" t="s">
        <v>1820</v>
      </c>
      <c r="AO85">
        <v>14</v>
      </c>
      <c r="AP85">
        <v>0</v>
      </c>
      <c r="AQ85">
        <v>0</v>
      </c>
      <c r="AR85">
        <v>0</v>
      </c>
      <c r="AS85">
        <v>0</v>
      </c>
      <c r="AT85" t="s">
        <v>662</v>
      </c>
      <c r="AU85" t="s">
        <v>663</v>
      </c>
      <c r="AV85" t="s">
        <v>1821</v>
      </c>
      <c r="AW85" t="s">
        <v>1822</v>
      </c>
      <c r="AZ85" t="s">
        <v>1823</v>
      </c>
      <c r="BC85">
        <v>2017</v>
      </c>
      <c r="BD85">
        <v>122</v>
      </c>
      <c r="BJ85">
        <v>229</v>
      </c>
      <c r="BK85">
        <v>236</v>
      </c>
      <c r="BM85" t="s">
        <v>1824</v>
      </c>
      <c r="BQ85">
        <v>8</v>
      </c>
      <c r="BR85" t="s">
        <v>1825</v>
      </c>
      <c r="BS85" t="s">
        <v>1826</v>
      </c>
      <c r="BT85" t="s">
        <v>1827</v>
      </c>
      <c r="BU85" t="s">
        <v>1828</v>
      </c>
      <c r="BW85" t="s">
        <v>144</v>
      </c>
      <c r="BZ85" s="1">
        <v>43265</v>
      </c>
    </row>
    <row r="86" spans="1:78" hidden="1" x14ac:dyDescent="0.2">
      <c r="A86" t="str">
        <f t="shared" si="2"/>
        <v>topicmodeltopic modeling driven content based jobs recommendation engine for recruitment industry2017</v>
      </c>
      <c r="B86" t="s">
        <v>17379</v>
      </c>
      <c r="C86" t="str">
        <f>LOWER(CONCATENATE(S86,BC86))</f>
        <v>topic modeling driven content based jobs recommendation engine for recruitment industry2017</v>
      </c>
      <c r="D86">
        <f t="shared" si="3"/>
        <v>2017</v>
      </c>
      <c r="E86" t="s">
        <v>1838</v>
      </c>
      <c r="J86">
        <v>0</v>
      </c>
      <c r="K86" t="s">
        <v>1638</v>
      </c>
      <c r="L86" t="s">
        <v>1829</v>
      </c>
      <c r="N86" t="s">
        <v>1804</v>
      </c>
      <c r="P86" t="s">
        <v>1830</v>
      </c>
      <c r="S86" t="s">
        <v>1831</v>
      </c>
      <c r="T86" t="s">
        <v>1807</v>
      </c>
      <c r="U86" t="s">
        <v>1808</v>
      </c>
      <c r="W86" t="s">
        <v>73</v>
      </c>
      <c r="X86" t="s">
        <v>1645</v>
      </c>
      <c r="Y86" t="s">
        <v>1809</v>
      </c>
      <c r="Z86" t="s">
        <v>1810</v>
      </c>
      <c r="AA86" t="s">
        <v>1811</v>
      </c>
      <c r="AB86" t="s">
        <v>1812</v>
      </c>
      <c r="AD86" t="s">
        <v>1832</v>
      </c>
      <c r="AF86" t="s">
        <v>1833</v>
      </c>
      <c r="AG86" t="s">
        <v>1834</v>
      </c>
      <c r="AH86" t="s">
        <v>1835</v>
      </c>
      <c r="AI86" t="s">
        <v>1836</v>
      </c>
      <c r="AN86" t="s">
        <v>1837</v>
      </c>
      <c r="AO86">
        <v>16</v>
      </c>
      <c r="AP86">
        <v>0</v>
      </c>
      <c r="AQ86">
        <v>0</v>
      </c>
      <c r="AR86">
        <v>0</v>
      </c>
      <c r="AS86">
        <v>0</v>
      </c>
      <c r="AT86" t="s">
        <v>662</v>
      </c>
      <c r="AU86" t="s">
        <v>663</v>
      </c>
      <c r="AV86" t="s">
        <v>1821</v>
      </c>
      <c r="AW86" t="s">
        <v>1822</v>
      </c>
      <c r="AZ86" t="s">
        <v>1823</v>
      </c>
      <c r="BC86">
        <v>2017</v>
      </c>
      <c r="BD86">
        <v>122</v>
      </c>
      <c r="BJ86">
        <v>865</v>
      </c>
      <c r="BK86">
        <v>872</v>
      </c>
      <c r="BM86" t="s">
        <v>1838</v>
      </c>
      <c r="BQ86">
        <v>8</v>
      </c>
      <c r="BR86" t="s">
        <v>1825</v>
      </c>
      <c r="BS86" t="s">
        <v>1826</v>
      </c>
      <c r="BT86" t="s">
        <v>1827</v>
      </c>
      <c r="BU86" t="s">
        <v>1839</v>
      </c>
      <c r="BW86" t="s">
        <v>144</v>
      </c>
      <c r="BZ86" s="1">
        <v>43265</v>
      </c>
    </row>
    <row r="87" spans="1:78" hidden="1" x14ac:dyDescent="0.2">
      <c r="A87" t="str">
        <f t="shared" si="2"/>
        <v>topicmodelusing topic modeling to assess middle school science discourse based on next generation science standards2017</v>
      </c>
      <c r="B87" t="s">
        <v>17379</v>
      </c>
      <c r="C87" t="str">
        <f>LOWER(CONCATENATE(S87,BC87))</f>
        <v>using topic modeling to assess middle school science discourse based on next generation science standards2017</v>
      </c>
      <c r="D87">
        <f t="shared" si="3"/>
        <v>2017</v>
      </c>
      <c r="J87">
        <v>0</v>
      </c>
      <c r="K87" t="s">
        <v>1638</v>
      </c>
      <c r="L87" t="s">
        <v>1840</v>
      </c>
      <c r="O87" t="s">
        <v>1841</v>
      </c>
      <c r="P87" t="s">
        <v>1842</v>
      </c>
      <c r="S87" t="s">
        <v>1843</v>
      </c>
      <c r="T87" t="s">
        <v>1844</v>
      </c>
      <c r="U87" t="s">
        <v>1845</v>
      </c>
      <c r="W87" t="s">
        <v>73</v>
      </c>
      <c r="X87" t="s">
        <v>1645</v>
      </c>
      <c r="Y87" t="s">
        <v>1846</v>
      </c>
      <c r="Z87" t="s">
        <v>1847</v>
      </c>
      <c r="AA87" t="s">
        <v>1848</v>
      </c>
      <c r="AB87" t="s">
        <v>1849</v>
      </c>
      <c r="AD87" t="s">
        <v>1850</v>
      </c>
      <c r="AF87" t="s">
        <v>1851</v>
      </c>
      <c r="AG87" t="s">
        <v>1852</v>
      </c>
      <c r="AH87" t="s">
        <v>1853</v>
      </c>
      <c r="AI87" t="s">
        <v>1854</v>
      </c>
      <c r="AL87" t="s">
        <v>1855</v>
      </c>
      <c r="AM87" t="s">
        <v>1856</v>
      </c>
      <c r="AN87" t="s">
        <v>1857</v>
      </c>
      <c r="AO87">
        <v>9</v>
      </c>
      <c r="AP87">
        <v>0</v>
      </c>
      <c r="AQ87">
        <v>0</v>
      </c>
      <c r="AR87">
        <v>0</v>
      </c>
      <c r="AS87">
        <v>0</v>
      </c>
      <c r="AT87" t="s">
        <v>1858</v>
      </c>
      <c r="AU87" t="s">
        <v>1859</v>
      </c>
      <c r="AV87" t="s">
        <v>1860</v>
      </c>
      <c r="AW87" t="s">
        <v>1861</v>
      </c>
      <c r="AY87" t="s">
        <v>1862</v>
      </c>
      <c r="AZ87" t="s">
        <v>1863</v>
      </c>
      <c r="BC87">
        <v>2017</v>
      </c>
      <c r="BD87">
        <v>68</v>
      </c>
      <c r="BJ87">
        <v>42</v>
      </c>
      <c r="BK87">
        <v>45</v>
      </c>
      <c r="BQ87">
        <v>4</v>
      </c>
      <c r="BR87" t="s">
        <v>1864</v>
      </c>
      <c r="BS87" t="s">
        <v>1865</v>
      </c>
      <c r="BT87" t="s">
        <v>1866</v>
      </c>
      <c r="BU87" t="s">
        <v>1867</v>
      </c>
      <c r="BZ87" s="1">
        <v>43265</v>
      </c>
    </row>
    <row r="88" spans="1:78" hidden="1" x14ac:dyDescent="0.2">
      <c r="A88" t="str">
        <f t="shared" si="2"/>
        <v>topicmodelaspect based sentiment oriented summarization of hotel reviews2017</v>
      </c>
      <c r="B88" t="s">
        <v>17379</v>
      </c>
      <c r="C88" t="str">
        <f>LOWER(CONCATENATE(S88,BC88))</f>
        <v>aspect based sentiment oriented summarization of hotel reviews2017</v>
      </c>
      <c r="D88">
        <f t="shared" si="3"/>
        <v>2017</v>
      </c>
      <c r="E88" t="s">
        <v>1882</v>
      </c>
      <c r="J88">
        <v>0</v>
      </c>
      <c r="K88" t="s">
        <v>1638</v>
      </c>
      <c r="L88" t="s">
        <v>1868</v>
      </c>
      <c r="N88" t="s">
        <v>1869</v>
      </c>
      <c r="P88" t="s">
        <v>1870</v>
      </c>
      <c r="S88" t="s">
        <v>1871</v>
      </c>
      <c r="T88" t="s">
        <v>1872</v>
      </c>
      <c r="U88" t="s">
        <v>1808</v>
      </c>
      <c r="W88" t="s">
        <v>73</v>
      </c>
      <c r="X88" t="s">
        <v>1645</v>
      </c>
      <c r="Y88" t="s">
        <v>1873</v>
      </c>
      <c r="Z88" t="s">
        <v>1874</v>
      </c>
      <c r="AA88" t="s">
        <v>1875</v>
      </c>
      <c r="AB88" t="s">
        <v>1693</v>
      </c>
      <c r="AD88" t="s">
        <v>1876</v>
      </c>
      <c r="AE88" t="s">
        <v>528</v>
      </c>
      <c r="AF88" t="s">
        <v>1877</v>
      </c>
      <c r="AG88" t="s">
        <v>1878</v>
      </c>
      <c r="AH88" t="s">
        <v>1879</v>
      </c>
      <c r="AI88" t="s">
        <v>1880</v>
      </c>
      <c r="AN88" t="s">
        <v>1881</v>
      </c>
      <c r="AO88">
        <v>17</v>
      </c>
      <c r="AP88">
        <v>0</v>
      </c>
      <c r="AQ88">
        <v>0</v>
      </c>
      <c r="AR88">
        <v>0</v>
      </c>
      <c r="AS88">
        <v>0</v>
      </c>
      <c r="AT88" t="s">
        <v>662</v>
      </c>
      <c r="AU88" t="s">
        <v>663</v>
      </c>
      <c r="AV88" t="s">
        <v>1821</v>
      </c>
      <c r="AW88" t="s">
        <v>1822</v>
      </c>
      <c r="AZ88" t="s">
        <v>1823</v>
      </c>
      <c r="BC88">
        <v>2017</v>
      </c>
      <c r="BD88">
        <v>115</v>
      </c>
      <c r="BJ88">
        <v>563</v>
      </c>
      <c r="BK88">
        <v>571</v>
      </c>
      <c r="BM88" t="s">
        <v>1882</v>
      </c>
      <c r="BQ88">
        <v>9</v>
      </c>
      <c r="BR88" t="s">
        <v>1883</v>
      </c>
      <c r="BS88" t="s">
        <v>1884</v>
      </c>
      <c r="BT88" t="s">
        <v>1885</v>
      </c>
      <c r="BU88" t="s">
        <v>1886</v>
      </c>
      <c r="BW88" t="s">
        <v>144</v>
      </c>
      <c r="BZ88" s="1">
        <v>43265</v>
      </c>
    </row>
    <row r="89" spans="1:78" hidden="1" x14ac:dyDescent="0.2">
      <c r="A89" t="str">
        <f t="shared" si="2"/>
        <v>topicmodelunderstanding the social media strategies of u.s. primary candidates2017</v>
      </c>
      <c r="B89" t="s">
        <v>17379</v>
      </c>
      <c r="C89" t="str">
        <f>LOWER(CONCATENATE(S89,BC89))</f>
        <v>understanding the social media strategies of u.s. primary candidates2017</v>
      </c>
      <c r="D89">
        <f t="shared" si="3"/>
        <v>2017</v>
      </c>
      <c r="E89" t="s">
        <v>1902</v>
      </c>
      <c r="J89">
        <v>0</v>
      </c>
      <c r="K89" t="s">
        <v>68</v>
      </c>
      <c r="L89" t="s">
        <v>1887</v>
      </c>
      <c r="P89" t="s">
        <v>1888</v>
      </c>
      <c r="S89" t="s">
        <v>1889</v>
      </c>
      <c r="T89" t="s">
        <v>1890</v>
      </c>
      <c r="W89" t="s">
        <v>73</v>
      </c>
      <c r="X89" t="s">
        <v>74</v>
      </c>
      <c r="AD89" t="s">
        <v>1891</v>
      </c>
      <c r="AE89" t="s">
        <v>1892</v>
      </c>
      <c r="AF89" t="s">
        <v>1893</v>
      </c>
      <c r="AG89" t="s">
        <v>1894</v>
      </c>
      <c r="AH89" t="s">
        <v>1895</v>
      </c>
      <c r="AI89" t="s">
        <v>1896</v>
      </c>
      <c r="AN89" t="s">
        <v>1897</v>
      </c>
      <c r="AO89">
        <v>52</v>
      </c>
      <c r="AP89">
        <v>0</v>
      </c>
      <c r="AQ89">
        <v>0</v>
      </c>
      <c r="AR89">
        <v>6</v>
      </c>
      <c r="AS89">
        <v>6</v>
      </c>
      <c r="AT89" t="s">
        <v>1122</v>
      </c>
      <c r="AU89" t="s">
        <v>467</v>
      </c>
      <c r="AV89" t="s">
        <v>1123</v>
      </c>
      <c r="AW89" t="s">
        <v>1898</v>
      </c>
      <c r="AX89" t="s">
        <v>1899</v>
      </c>
      <c r="AZ89" t="s">
        <v>1900</v>
      </c>
      <c r="BA89" t="s">
        <v>1901</v>
      </c>
      <c r="BC89">
        <v>2017</v>
      </c>
      <c r="BD89">
        <v>16</v>
      </c>
      <c r="BE89" s="3">
        <v>43193</v>
      </c>
      <c r="BJ89">
        <v>244</v>
      </c>
      <c r="BK89">
        <v>266</v>
      </c>
      <c r="BM89" t="s">
        <v>1902</v>
      </c>
      <c r="BQ89">
        <v>23</v>
      </c>
      <c r="BR89" t="s">
        <v>163</v>
      </c>
      <c r="BS89" t="s">
        <v>164</v>
      </c>
      <c r="BT89" t="s">
        <v>1903</v>
      </c>
      <c r="BU89" t="s">
        <v>1904</v>
      </c>
      <c r="BZ89" s="1">
        <v>43265</v>
      </c>
    </row>
    <row r="90" spans="1:78" hidden="1" x14ac:dyDescent="0.2">
      <c r="A90" t="str">
        <f t="shared" si="2"/>
        <v>topicmodela patchwork of identities: emergence of charter schools as a new organizational form2017</v>
      </c>
      <c r="B90" t="s">
        <v>17379</v>
      </c>
      <c r="C90" t="str">
        <f>LOWER(CONCATENATE(S90,BC90))</f>
        <v>a patchwork of identities: emergence of charter schools as a new organizational form2017</v>
      </c>
      <c r="D90">
        <f t="shared" si="3"/>
        <v>2017</v>
      </c>
      <c r="E90" t="s">
        <v>1922</v>
      </c>
      <c r="J90">
        <v>2</v>
      </c>
      <c r="K90" t="s">
        <v>1638</v>
      </c>
      <c r="L90" t="s">
        <v>1905</v>
      </c>
      <c r="N90" t="s">
        <v>1906</v>
      </c>
      <c r="P90" t="s">
        <v>1907</v>
      </c>
      <c r="S90" t="s">
        <v>1908</v>
      </c>
      <c r="T90" t="s">
        <v>1909</v>
      </c>
      <c r="U90" t="s">
        <v>1910</v>
      </c>
      <c r="W90" t="s">
        <v>73</v>
      </c>
      <c r="X90" t="s">
        <v>1911</v>
      </c>
      <c r="AD90" t="s">
        <v>1912</v>
      </c>
      <c r="AE90" t="s">
        <v>1913</v>
      </c>
      <c r="AF90" t="s">
        <v>1914</v>
      </c>
      <c r="AG90" t="s">
        <v>1915</v>
      </c>
      <c r="AH90" t="s">
        <v>1916</v>
      </c>
      <c r="AN90" t="s">
        <v>1917</v>
      </c>
      <c r="AO90">
        <v>65</v>
      </c>
      <c r="AP90">
        <v>2</v>
      </c>
      <c r="AQ90">
        <v>2</v>
      </c>
      <c r="AR90">
        <v>0</v>
      </c>
      <c r="AS90">
        <v>0</v>
      </c>
      <c r="AT90" t="s">
        <v>490</v>
      </c>
      <c r="AU90" t="s">
        <v>491</v>
      </c>
      <c r="AV90" t="s">
        <v>1918</v>
      </c>
      <c r="AW90" t="s">
        <v>1919</v>
      </c>
      <c r="AY90" t="s">
        <v>1920</v>
      </c>
      <c r="AZ90" t="s">
        <v>1921</v>
      </c>
      <c r="BC90">
        <v>2017</v>
      </c>
      <c r="BD90">
        <v>50</v>
      </c>
      <c r="BJ90">
        <v>69</v>
      </c>
      <c r="BK90">
        <v>107</v>
      </c>
      <c r="BM90" t="s">
        <v>1922</v>
      </c>
      <c r="BQ90">
        <v>39</v>
      </c>
      <c r="BR90" t="s">
        <v>1923</v>
      </c>
      <c r="BS90" t="s">
        <v>1924</v>
      </c>
      <c r="BT90" t="s">
        <v>1925</v>
      </c>
      <c r="BU90" t="s">
        <v>1926</v>
      </c>
      <c r="BZ90" s="1">
        <v>43265</v>
      </c>
    </row>
    <row r="91" spans="1:78" hidden="1" x14ac:dyDescent="0.2">
      <c r="A91" t="str">
        <f t="shared" si="2"/>
        <v>topicmodelexploring emerging hacker assets and key hackers for proactive cyber threat intelligence2017</v>
      </c>
      <c r="B91" t="s">
        <v>17379</v>
      </c>
      <c r="C91" t="str">
        <f>LOWER(CONCATENATE(S91,BC91))</f>
        <v>exploring emerging hacker assets and key hackers for proactive cyber threat intelligence2017</v>
      </c>
      <c r="D91">
        <f t="shared" si="3"/>
        <v>2017</v>
      </c>
      <c r="E91" t="s">
        <v>1944</v>
      </c>
      <c r="J91">
        <v>0</v>
      </c>
      <c r="K91" t="s">
        <v>68</v>
      </c>
      <c r="L91" t="s">
        <v>1927</v>
      </c>
      <c r="P91" t="s">
        <v>1928</v>
      </c>
      <c r="S91" t="s">
        <v>1929</v>
      </c>
      <c r="T91" t="s">
        <v>1930</v>
      </c>
      <c r="W91" t="s">
        <v>73</v>
      </c>
      <c r="X91" t="s">
        <v>74</v>
      </c>
      <c r="AD91" t="s">
        <v>1931</v>
      </c>
      <c r="AE91" t="s">
        <v>1932</v>
      </c>
      <c r="AF91" t="s">
        <v>1933</v>
      </c>
      <c r="AG91" t="s">
        <v>1934</v>
      </c>
      <c r="AH91" t="s">
        <v>1935</v>
      </c>
      <c r="AI91" t="s">
        <v>1936</v>
      </c>
      <c r="AL91" t="s">
        <v>1937</v>
      </c>
      <c r="AM91" t="s">
        <v>1938</v>
      </c>
      <c r="AN91" t="s">
        <v>1939</v>
      </c>
      <c r="AO91">
        <v>61</v>
      </c>
      <c r="AP91">
        <v>0</v>
      </c>
      <c r="AQ91">
        <v>0</v>
      </c>
      <c r="AR91">
        <v>4</v>
      </c>
      <c r="AS91">
        <v>4</v>
      </c>
      <c r="AT91" t="s">
        <v>1122</v>
      </c>
      <c r="AU91" t="s">
        <v>467</v>
      </c>
      <c r="AV91" t="s">
        <v>1123</v>
      </c>
      <c r="AW91" t="s">
        <v>1940</v>
      </c>
      <c r="AX91" t="s">
        <v>1941</v>
      </c>
      <c r="AZ91" t="s">
        <v>1942</v>
      </c>
      <c r="BA91" t="s">
        <v>1943</v>
      </c>
      <c r="BC91">
        <v>2017</v>
      </c>
      <c r="BD91">
        <v>34</v>
      </c>
      <c r="BE91">
        <v>4</v>
      </c>
      <c r="BJ91">
        <v>1023</v>
      </c>
      <c r="BK91">
        <v>1053</v>
      </c>
      <c r="BM91" t="s">
        <v>1944</v>
      </c>
      <c r="BQ91">
        <v>31</v>
      </c>
      <c r="BR91" t="s">
        <v>776</v>
      </c>
      <c r="BS91" t="s">
        <v>777</v>
      </c>
      <c r="BT91" t="s">
        <v>1945</v>
      </c>
      <c r="BU91" t="s">
        <v>1946</v>
      </c>
      <c r="BZ91" s="1">
        <v>43265</v>
      </c>
    </row>
    <row r="92" spans="1:78" hidden="1" x14ac:dyDescent="0.2">
      <c r="A92" t="str">
        <f t="shared" si="2"/>
        <v>topicmodeltext analysis in r2017</v>
      </c>
      <c r="B92" t="s">
        <v>17379</v>
      </c>
      <c r="C92" t="str">
        <f>LOWER(CONCATENATE(S92,BC92))</f>
        <v>text analysis in r2017</v>
      </c>
      <c r="D92">
        <f t="shared" si="3"/>
        <v>2017</v>
      </c>
      <c r="E92" t="s">
        <v>1962</v>
      </c>
      <c r="J92">
        <v>0</v>
      </c>
      <c r="K92" t="s">
        <v>68</v>
      </c>
      <c r="L92" t="s">
        <v>1947</v>
      </c>
      <c r="P92" t="s">
        <v>1948</v>
      </c>
      <c r="S92" t="s">
        <v>1949</v>
      </c>
      <c r="T92" t="s">
        <v>1950</v>
      </c>
      <c r="W92" t="s">
        <v>73</v>
      </c>
      <c r="X92" t="s">
        <v>74</v>
      </c>
      <c r="AE92" t="s">
        <v>1951</v>
      </c>
      <c r="AF92" t="s">
        <v>1952</v>
      </c>
      <c r="AG92" t="s">
        <v>1953</v>
      </c>
      <c r="AH92" t="s">
        <v>1954</v>
      </c>
      <c r="AI92" t="s">
        <v>1955</v>
      </c>
      <c r="AK92" t="s">
        <v>1956</v>
      </c>
      <c r="AN92" t="s">
        <v>1957</v>
      </c>
      <c r="AO92">
        <v>61</v>
      </c>
      <c r="AP92">
        <v>0</v>
      </c>
      <c r="AQ92">
        <v>0</v>
      </c>
      <c r="AR92">
        <v>2</v>
      </c>
      <c r="AS92">
        <v>2</v>
      </c>
      <c r="AT92" t="s">
        <v>1122</v>
      </c>
      <c r="AU92" t="s">
        <v>467</v>
      </c>
      <c r="AV92" t="s">
        <v>1123</v>
      </c>
      <c r="AW92" t="s">
        <v>1958</v>
      </c>
      <c r="AX92" t="s">
        <v>1959</v>
      </c>
      <c r="AZ92" t="s">
        <v>1960</v>
      </c>
      <c r="BA92" t="s">
        <v>1961</v>
      </c>
      <c r="BC92">
        <v>2017</v>
      </c>
      <c r="BD92">
        <v>11</v>
      </c>
      <c r="BE92">
        <v>4</v>
      </c>
      <c r="BJ92">
        <v>245</v>
      </c>
      <c r="BK92">
        <v>265</v>
      </c>
      <c r="BM92" t="s">
        <v>1962</v>
      </c>
      <c r="BQ92">
        <v>21</v>
      </c>
      <c r="BR92" t="s">
        <v>1963</v>
      </c>
      <c r="BS92" t="s">
        <v>1963</v>
      </c>
      <c r="BT92" t="s">
        <v>1964</v>
      </c>
      <c r="BU92" t="s">
        <v>1965</v>
      </c>
      <c r="BZ92" s="1">
        <v>43265</v>
      </c>
    </row>
    <row r="93" spans="1:78" hidden="1" x14ac:dyDescent="0.2">
      <c r="A93" t="str">
        <f t="shared" si="2"/>
        <v>topicmodelcomputational data sciences and the regulation of banking and financial services2017</v>
      </c>
      <c r="B93" t="s">
        <v>17379</v>
      </c>
      <c r="C93" t="str">
        <f>LOWER(CONCATENATE(S93,BC93))</f>
        <v>computational data sciences and the regulation of banking and financial services2017</v>
      </c>
      <c r="D93">
        <f t="shared" si="3"/>
        <v>2017</v>
      </c>
      <c r="E93" t="s">
        <v>1984</v>
      </c>
      <c r="J93">
        <v>0</v>
      </c>
      <c r="K93" t="s">
        <v>1638</v>
      </c>
      <c r="L93" t="s">
        <v>1966</v>
      </c>
      <c r="N93" t="s">
        <v>1967</v>
      </c>
      <c r="P93" t="s">
        <v>1968</v>
      </c>
      <c r="S93" t="s">
        <v>1969</v>
      </c>
      <c r="T93" t="s">
        <v>1970</v>
      </c>
      <c r="U93" t="s">
        <v>1971</v>
      </c>
      <c r="W93" t="s">
        <v>73</v>
      </c>
      <c r="X93" t="s">
        <v>1645</v>
      </c>
      <c r="Y93" t="s">
        <v>1972</v>
      </c>
      <c r="Z93" t="s">
        <v>1973</v>
      </c>
      <c r="AA93" t="s">
        <v>1974</v>
      </c>
      <c r="AB93" t="s">
        <v>1975</v>
      </c>
      <c r="AE93" t="s">
        <v>1976</v>
      </c>
      <c r="AG93" t="s">
        <v>1977</v>
      </c>
      <c r="AH93" t="s">
        <v>1978</v>
      </c>
      <c r="AI93" t="s">
        <v>1979</v>
      </c>
      <c r="AN93" t="s">
        <v>1980</v>
      </c>
      <c r="AO93">
        <v>45</v>
      </c>
      <c r="AP93">
        <v>0</v>
      </c>
      <c r="AQ93">
        <v>0</v>
      </c>
      <c r="AR93">
        <v>0</v>
      </c>
      <c r="AS93">
        <v>0</v>
      </c>
      <c r="AT93" t="s">
        <v>1658</v>
      </c>
      <c r="AU93" t="s">
        <v>1659</v>
      </c>
      <c r="AV93" t="s">
        <v>1660</v>
      </c>
      <c r="AW93" t="s">
        <v>1981</v>
      </c>
      <c r="AY93" t="s">
        <v>1982</v>
      </c>
      <c r="AZ93" t="s">
        <v>1983</v>
      </c>
      <c r="BC93">
        <v>2017</v>
      </c>
      <c r="BJ93">
        <v>179</v>
      </c>
      <c r="BK93">
        <v>209</v>
      </c>
      <c r="BM93" t="s">
        <v>1984</v>
      </c>
      <c r="BQ93">
        <v>31</v>
      </c>
      <c r="BR93" t="s">
        <v>1985</v>
      </c>
      <c r="BS93" t="s">
        <v>1986</v>
      </c>
      <c r="BT93" t="s">
        <v>1987</v>
      </c>
      <c r="BU93" t="s">
        <v>1988</v>
      </c>
      <c r="BZ93" s="1">
        <v>43265</v>
      </c>
    </row>
    <row r="94" spans="1:78" hidden="1" x14ac:dyDescent="0.2">
      <c r="A94" t="str">
        <f t="shared" si="2"/>
        <v>topicmodelgenerative models for sentiment analysis and opinion mining2017</v>
      </c>
      <c r="B94" t="s">
        <v>17379</v>
      </c>
      <c r="C94" t="str">
        <f>LOWER(CONCATENATE(S94,BC94))</f>
        <v>generative models for sentiment analysis and opinion mining2017</v>
      </c>
      <c r="D94">
        <f t="shared" si="3"/>
        <v>2017</v>
      </c>
      <c r="E94" t="s">
        <v>2006</v>
      </c>
      <c r="J94">
        <v>0</v>
      </c>
      <c r="K94" t="s">
        <v>1638</v>
      </c>
      <c r="L94" t="s">
        <v>1989</v>
      </c>
      <c r="N94" t="s">
        <v>1990</v>
      </c>
      <c r="P94" t="s">
        <v>1991</v>
      </c>
      <c r="S94" t="s">
        <v>1992</v>
      </c>
      <c r="T94" t="s">
        <v>1993</v>
      </c>
      <c r="U94" t="s">
        <v>1994</v>
      </c>
      <c r="W94" t="s">
        <v>73</v>
      </c>
      <c r="X94" t="s">
        <v>1911</v>
      </c>
      <c r="AD94" t="s">
        <v>1995</v>
      </c>
      <c r="AE94" t="s">
        <v>1996</v>
      </c>
      <c r="AF94" t="s">
        <v>1997</v>
      </c>
      <c r="AG94" t="s">
        <v>1998</v>
      </c>
      <c r="AH94" t="s">
        <v>1999</v>
      </c>
      <c r="AI94" t="s">
        <v>2000</v>
      </c>
      <c r="AK94" t="s">
        <v>2001</v>
      </c>
      <c r="AN94" t="s">
        <v>2002</v>
      </c>
      <c r="AO94">
        <v>81</v>
      </c>
      <c r="AP94">
        <v>0</v>
      </c>
      <c r="AQ94">
        <v>0</v>
      </c>
      <c r="AR94">
        <v>0</v>
      </c>
      <c r="AS94">
        <v>0</v>
      </c>
      <c r="AT94" t="s">
        <v>1658</v>
      </c>
      <c r="AU94" t="s">
        <v>1659</v>
      </c>
      <c r="AV94" t="s">
        <v>1660</v>
      </c>
      <c r="AW94" t="s">
        <v>2003</v>
      </c>
      <c r="AY94" t="s">
        <v>2004</v>
      </c>
      <c r="AZ94" t="s">
        <v>2005</v>
      </c>
      <c r="BC94">
        <v>2017</v>
      </c>
      <c r="BD94">
        <v>5</v>
      </c>
      <c r="BJ94">
        <v>107</v>
      </c>
      <c r="BK94">
        <v>134</v>
      </c>
      <c r="BM94" t="s">
        <v>2006</v>
      </c>
      <c r="BN94" t="s">
        <v>2007</v>
      </c>
      <c r="BQ94">
        <v>28</v>
      </c>
      <c r="BR94" t="s">
        <v>2008</v>
      </c>
      <c r="BS94" t="s">
        <v>2009</v>
      </c>
      <c r="BT94" t="s">
        <v>2010</v>
      </c>
      <c r="BU94" t="s">
        <v>2011</v>
      </c>
      <c r="BZ94" s="1">
        <v>43265</v>
      </c>
    </row>
    <row r="95" spans="1:78" hidden="1" x14ac:dyDescent="0.2">
      <c r="A95" t="str">
        <f t="shared" si="2"/>
        <v>topicmodelsocial media summarization2017</v>
      </c>
      <c r="B95" t="s">
        <v>17379</v>
      </c>
      <c r="C95" t="str">
        <f>LOWER(CONCATENATE(S95,BC95))</f>
        <v>social media summarization2017</v>
      </c>
      <c r="D95">
        <f t="shared" si="3"/>
        <v>2017</v>
      </c>
      <c r="E95" t="s">
        <v>2021</v>
      </c>
      <c r="J95">
        <v>0</v>
      </c>
      <c r="K95" t="s">
        <v>1638</v>
      </c>
      <c r="L95" t="s">
        <v>2012</v>
      </c>
      <c r="N95" t="s">
        <v>1990</v>
      </c>
      <c r="P95" t="s">
        <v>2013</v>
      </c>
      <c r="S95" t="s">
        <v>2014</v>
      </c>
      <c r="T95" t="s">
        <v>1993</v>
      </c>
      <c r="U95" t="s">
        <v>1994</v>
      </c>
      <c r="W95" t="s">
        <v>73</v>
      </c>
      <c r="X95" t="s">
        <v>1911</v>
      </c>
      <c r="AD95" t="s">
        <v>2015</v>
      </c>
      <c r="AF95" t="s">
        <v>2016</v>
      </c>
      <c r="AG95" t="s">
        <v>2017</v>
      </c>
      <c r="AH95" t="s">
        <v>2018</v>
      </c>
      <c r="AI95" t="s">
        <v>2019</v>
      </c>
      <c r="AN95" t="s">
        <v>2020</v>
      </c>
      <c r="AO95">
        <v>60</v>
      </c>
      <c r="AP95">
        <v>0</v>
      </c>
      <c r="AQ95">
        <v>0</v>
      </c>
      <c r="AR95">
        <v>0</v>
      </c>
      <c r="AS95">
        <v>0</v>
      </c>
      <c r="AT95" t="s">
        <v>1658</v>
      </c>
      <c r="AU95" t="s">
        <v>1659</v>
      </c>
      <c r="AV95" t="s">
        <v>1660</v>
      </c>
      <c r="AW95" t="s">
        <v>2003</v>
      </c>
      <c r="AY95" t="s">
        <v>2004</v>
      </c>
      <c r="AZ95" t="s">
        <v>2005</v>
      </c>
      <c r="BC95">
        <v>2017</v>
      </c>
      <c r="BD95">
        <v>5</v>
      </c>
      <c r="BJ95">
        <v>135</v>
      </c>
      <c r="BK95">
        <v>153</v>
      </c>
      <c r="BM95" t="s">
        <v>2021</v>
      </c>
      <c r="BN95" t="s">
        <v>2007</v>
      </c>
      <c r="BQ95">
        <v>19</v>
      </c>
      <c r="BR95" t="s">
        <v>2008</v>
      </c>
      <c r="BS95" t="s">
        <v>2009</v>
      </c>
      <c r="BT95" t="s">
        <v>2010</v>
      </c>
      <c r="BU95" t="s">
        <v>2022</v>
      </c>
      <c r="BZ95" s="1">
        <v>43265</v>
      </c>
    </row>
    <row r="96" spans="1:78" hidden="1" x14ac:dyDescent="0.2">
      <c r="A96" t="str">
        <f t="shared" si="2"/>
        <v>topicmodelexploring research on quality and reliability management through text mining methodology2017</v>
      </c>
      <c r="B96" t="s">
        <v>17379</v>
      </c>
      <c r="C96" t="str">
        <f>LOWER(CONCATENATE(S96,BC96))</f>
        <v>exploring research on quality and reliability management through text mining methodology2017</v>
      </c>
      <c r="D96">
        <f t="shared" si="3"/>
        <v>2017</v>
      </c>
      <c r="E96" t="s">
        <v>2029</v>
      </c>
      <c r="J96">
        <v>0</v>
      </c>
      <c r="K96" t="s">
        <v>68</v>
      </c>
      <c r="L96" t="s">
        <v>569</v>
      </c>
      <c r="P96" t="s">
        <v>570</v>
      </c>
      <c r="S96" t="s">
        <v>2023</v>
      </c>
      <c r="T96" t="s">
        <v>572</v>
      </c>
      <c r="W96" t="s">
        <v>73</v>
      </c>
      <c r="X96" t="s">
        <v>74</v>
      </c>
      <c r="AD96" t="s">
        <v>2024</v>
      </c>
      <c r="AE96" t="s">
        <v>2025</v>
      </c>
      <c r="AF96" t="s">
        <v>2026</v>
      </c>
      <c r="AG96" t="s">
        <v>576</v>
      </c>
      <c r="AH96" t="s">
        <v>577</v>
      </c>
      <c r="AI96" t="s">
        <v>578</v>
      </c>
      <c r="AJ96" t="s">
        <v>2027</v>
      </c>
      <c r="AK96" t="s">
        <v>579</v>
      </c>
      <c r="AN96" t="s">
        <v>2028</v>
      </c>
      <c r="AO96">
        <v>62</v>
      </c>
      <c r="AP96">
        <v>0</v>
      </c>
      <c r="AQ96">
        <v>0</v>
      </c>
      <c r="AR96">
        <v>3</v>
      </c>
      <c r="AS96">
        <v>5</v>
      </c>
      <c r="AT96" t="s">
        <v>490</v>
      </c>
      <c r="AU96" t="s">
        <v>491</v>
      </c>
      <c r="AV96" t="s">
        <v>492</v>
      </c>
      <c r="AW96" t="s">
        <v>581</v>
      </c>
      <c r="AX96" t="s">
        <v>582</v>
      </c>
      <c r="AZ96" t="s">
        <v>583</v>
      </c>
      <c r="BA96" t="s">
        <v>584</v>
      </c>
      <c r="BC96">
        <v>2017</v>
      </c>
      <c r="BD96">
        <v>34</v>
      </c>
      <c r="BE96">
        <v>7</v>
      </c>
      <c r="BJ96">
        <v>975</v>
      </c>
      <c r="BK96">
        <v>1014</v>
      </c>
      <c r="BM96" t="s">
        <v>2029</v>
      </c>
      <c r="BQ96">
        <v>40</v>
      </c>
      <c r="BR96" t="s">
        <v>498</v>
      </c>
      <c r="BS96" t="s">
        <v>115</v>
      </c>
      <c r="BT96" t="s">
        <v>2030</v>
      </c>
      <c r="BU96" t="s">
        <v>2031</v>
      </c>
      <c r="BZ96" s="1">
        <v>43265</v>
      </c>
    </row>
    <row r="97" spans="1:78" hidden="1" x14ac:dyDescent="0.2">
      <c r="A97" t="str">
        <f t="shared" si="2"/>
        <v>topicmodelwhat communication scholars write about: an analysis of 80 years of research in high-impact journals2017</v>
      </c>
      <c r="B97" t="s">
        <v>17379</v>
      </c>
      <c r="C97" t="str">
        <f>LOWER(CONCATENATE(S97,BC97))</f>
        <v>what communication scholars write about: an analysis of 80 years of research in high-impact journals2017</v>
      </c>
      <c r="D97">
        <f t="shared" si="3"/>
        <v>2017</v>
      </c>
      <c r="J97">
        <v>1</v>
      </c>
      <c r="K97" t="s">
        <v>68</v>
      </c>
      <c r="L97" t="s">
        <v>2032</v>
      </c>
      <c r="P97" t="s">
        <v>2033</v>
      </c>
      <c r="S97" t="s">
        <v>2034</v>
      </c>
      <c r="T97" t="s">
        <v>2035</v>
      </c>
      <c r="W97" t="s">
        <v>73</v>
      </c>
      <c r="X97" t="s">
        <v>74</v>
      </c>
      <c r="AD97" t="s">
        <v>2036</v>
      </c>
      <c r="AE97" t="s">
        <v>2037</v>
      </c>
      <c r="AF97" t="s">
        <v>2038</v>
      </c>
      <c r="AG97" t="s">
        <v>2039</v>
      </c>
      <c r="AH97" t="s">
        <v>2040</v>
      </c>
      <c r="AI97" t="s">
        <v>2041</v>
      </c>
      <c r="AN97" t="s">
        <v>2042</v>
      </c>
      <c r="AO97">
        <v>59</v>
      </c>
      <c r="AP97">
        <v>1</v>
      </c>
      <c r="AQ97">
        <v>1</v>
      </c>
      <c r="AR97">
        <v>2</v>
      </c>
      <c r="AS97">
        <v>2</v>
      </c>
      <c r="AT97" t="s">
        <v>2043</v>
      </c>
      <c r="AU97" t="s">
        <v>2044</v>
      </c>
      <c r="AV97" t="s">
        <v>2045</v>
      </c>
      <c r="AW97" t="s">
        <v>2046</v>
      </c>
      <c r="AZ97" t="s">
        <v>2047</v>
      </c>
      <c r="BA97" t="s">
        <v>2048</v>
      </c>
      <c r="BC97">
        <v>2017</v>
      </c>
      <c r="BD97">
        <v>11</v>
      </c>
      <c r="BJ97">
        <v>3051</v>
      </c>
      <c r="BK97">
        <v>3071</v>
      </c>
      <c r="BQ97">
        <v>21</v>
      </c>
      <c r="BR97" t="s">
        <v>1963</v>
      </c>
      <c r="BS97" t="s">
        <v>1963</v>
      </c>
      <c r="BT97" t="s">
        <v>2049</v>
      </c>
      <c r="BU97" t="s">
        <v>2050</v>
      </c>
      <c r="BZ97" s="1">
        <v>43265</v>
      </c>
    </row>
    <row r="98" spans="1:78" hidden="1" x14ac:dyDescent="0.2">
      <c r="A98" t="str">
        <f t="shared" si="2"/>
        <v>topicmodelwho's bad? attitudes toward resettlers from the post-soviet south versus other nations in the russian blogosphere2017</v>
      </c>
      <c r="B98" t="s">
        <v>17379</v>
      </c>
      <c r="C98" t="str">
        <f>LOWER(CONCATENATE(S98,BC98))</f>
        <v>who's bad? attitudes toward resettlers from the post-soviet south versus other nations in the russian blogosphere2017</v>
      </c>
      <c r="D98">
        <f t="shared" si="3"/>
        <v>2017</v>
      </c>
      <c r="J98">
        <v>0</v>
      </c>
      <c r="K98" t="s">
        <v>68</v>
      </c>
      <c r="L98" t="s">
        <v>2051</v>
      </c>
      <c r="P98" t="s">
        <v>2052</v>
      </c>
      <c r="S98" t="s">
        <v>2053</v>
      </c>
      <c r="T98" t="s">
        <v>2035</v>
      </c>
      <c r="W98" t="s">
        <v>73</v>
      </c>
      <c r="X98" t="s">
        <v>74</v>
      </c>
      <c r="AD98" t="s">
        <v>2054</v>
      </c>
      <c r="AE98" t="s">
        <v>2055</v>
      </c>
      <c r="AF98" t="s">
        <v>2056</v>
      </c>
      <c r="AG98" t="s">
        <v>2057</v>
      </c>
      <c r="AH98" t="s">
        <v>2058</v>
      </c>
      <c r="AI98" t="s">
        <v>2059</v>
      </c>
      <c r="AL98" t="s">
        <v>2060</v>
      </c>
      <c r="AM98" t="s">
        <v>2061</v>
      </c>
      <c r="AN98" t="s">
        <v>2062</v>
      </c>
      <c r="AO98">
        <v>72</v>
      </c>
      <c r="AP98">
        <v>0</v>
      </c>
      <c r="AQ98">
        <v>0</v>
      </c>
      <c r="AR98">
        <v>5</v>
      </c>
      <c r="AS98">
        <v>5</v>
      </c>
      <c r="AT98" t="s">
        <v>2043</v>
      </c>
      <c r="AU98" t="s">
        <v>2044</v>
      </c>
      <c r="AV98" t="s">
        <v>2045</v>
      </c>
      <c r="AW98" t="s">
        <v>2046</v>
      </c>
      <c r="AZ98" t="s">
        <v>2047</v>
      </c>
      <c r="BA98" t="s">
        <v>2048</v>
      </c>
      <c r="BC98">
        <v>2017</v>
      </c>
      <c r="BD98">
        <v>11</v>
      </c>
      <c r="BJ98">
        <v>3242</v>
      </c>
      <c r="BK98">
        <v>3264</v>
      </c>
      <c r="BQ98">
        <v>23</v>
      </c>
      <c r="BR98" t="s">
        <v>1963</v>
      </c>
      <c r="BS98" t="s">
        <v>1963</v>
      </c>
      <c r="BT98" t="s">
        <v>2049</v>
      </c>
      <c r="BU98" t="s">
        <v>2063</v>
      </c>
      <c r="BZ98" s="1">
        <v>43265</v>
      </c>
    </row>
    <row r="99" spans="1:78" hidden="1" x14ac:dyDescent="0.2">
      <c r="A99" t="str">
        <f t="shared" si="2"/>
        <v>topicmodelanalysis of software engineering industry needs and trends: implications for education2017</v>
      </c>
      <c r="B99" t="s">
        <v>17379</v>
      </c>
      <c r="C99" t="str">
        <f>LOWER(CONCATENATE(S99,BC99))</f>
        <v>analysis of software engineering industry needs and trends: implications for education2017</v>
      </c>
      <c r="D99">
        <f t="shared" si="3"/>
        <v>2017</v>
      </c>
      <c r="J99">
        <v>0</v>
      </c>
      <c r="K99" t="s">
        <v>68</v>
      </c>
      <c r="L99" t="s">
        <v>2064</v>
      </c>
      <c r="P99" t="s">
        <v>2065</v>
      </c>
      <c r="S99" t="s">
        <v>2066</v>
      </c>
      <c r="T99" t="s">
        <v>2067</v>
      </c>
      <c r="W99" t="s">
        <v>73</v>
      </c>
      <c r="X99" t="s">
        <v>74</v>
      </c>
      <c r="AD99" t="s">
        <v>2068</v>
      </c>
      <c r="AE99" t="s">
        <v>2069</v>
      </c>
      <c r="AF99" t="s">
        <v>2070</v>
      </c>
      <c r="AG99" t="s">
        <v>2071</v>
      </c>
      <c r="AH99" t="s">
        <v>2072</v>
      </c>
      <c r="AI99" t="s">
        <v>2073</v>
      </c>
      <c r="AN99" t="s">
        <v>2074</v>
      </c>
      <c r="AO99">
        <v>25</v>
      </c>
      <c r="AP99">
        <v>0</v>
      </c>
      <c r="AQ99">
        <v>0</v>
      </c>
      <c r="AR99">
        <v>5</v>
      </c>
      <c r="AS99">
        <v>8</v>
      </c>
      <c r="AT99" t="s">
        <v>2075</v>
      </c>
      <c r="AU99" t="s">
        <v>2076</v>
      </c>
      <c r="AV99" t="s">
        <v>2077</v>
      </c>
      <c r="AW99" t="s">
        <v>2078</v>
      </c>
      <c r="AZ99" t="s">
        <v>2079</v>
      </c>
      <c r="BA99" t="s">
        <v>2080</v>
      </c>
      <c r="BC99">
        <v>2017</v>
      </c>
      <c r="BD99">
        <v>33</v>
      </c>
      <c r="BE99">
        <v>4</v>
      </c>
      <c r="BJ99">
        <v>1361</v>
      </c>
      <c r="BK99">
        <v>1368</v>
      </c>
      <c r="BQ99">
        <v>8</v>
      </c>
      <c r="BR99" t="s">
        <v>2081</v>
      </c>
      <c r="BS99" t="s">
        <v>1714</v>
      </c>
      <c r="BT99" t="s">
        <v>2082</v>
      </c>
      <c r="BU99" t="s">
        <v>2083</v>
      </c>
      <c r="BZ99" s="1">
        <v>43265</v>
      </c>
    </row>
    <row r="100" spans="1:78" hidden="1" x14ac:dyDescent="0.2">
      <c r="A100" t="str">
        <f t="shared" si="2"/>
        <v>topicmodelsentiment classification of consumer-generated online reviews using topic modeling2017</v>
      </c>
      <c r="B100" t="s">
        <v>17379</v>
      </c>
      <c r="C100" t="str">
        <f>LOWER(CONCATENATE(S100,BC100))</f>
        <v>sentiment classification of consumer-generated online reviews using topic modeling2017</v>
      </c>
      <c r="D100">
        <f t="shared" si="3"/>
        <v>2017</v>
      </c>
      <c r="E100" t="s">
        <v>2100</v>
      </c>
      <c r="J100">
        <v>6</v>
      </c>
      <c r="K100" t="s">
        <v>68</v>
      </c>
      <c r="L100" t="s">
        <v>2084</v>
      </c>
      <c r="P100" t="s">
        <v>2085</v>
      </c>
      <c r="S100" t="s">
        <v>2086</v>
      </c>
      <c r="T100" t="s">
        <v>2087</v>
      </c>
      <c r="W100" t="s">
        <v>73</v>
      </c>
      <c r="X100" t="s">
        <v>74</v>
      </c>
      <c r="AD100" t="s">
        <v>2088</v>
      </c>
      <c r="AE100" t="s">
        <v>2089</v>
      </c>
      <c r="AF100" t="s">
        <v>2090</v>
      </c>
      <c r="AG100" t="s">
        <v>2091</v>
      </c>
      <c r="AH100" t="s">
        <v>2092</v>
      </c>
      <c r="AI100" t="s">
        <v>639</v>
      </c>
      <c r="AJ100" t="s">
        <v>2093</v>
      </c>
      <c r="AK100" t="s">
        <v>2094</v>
      </c>
      <c r="AN100" t="s">
        <v>2095</v>
      </c>
      <c r="AO100">
        <v>36</v>
      </c>
      <c r="AP100">
        <v>6</v>
      </c>
      <c r="AQ100">
        <v>6</v>
      </c>
      <c r="AR100">
        <v>10</v>
      </c>
      <c r="AS100">
        <v>13</v>
      </c>
      <c r="AT100" t="s">
        <v>1122</v>
      </c>
      <c r="AU100" t="s">
        <v>467</v>
      </c>
      <c r="AV100" t="s">
        <v>1123</v>
      </c>
      <c r="AW100" t="s">
        <v>2096</v>
      </c>
      <c r="AX100" t="s">
        <v>2097</v>
      </c>
      <c r="AZ100" t="s">
        <v>2098</v>
      </c>
      <c r="BA100" t="s">
        <v>2099</v>
      </c>
      <c r="BC100">
        <v>2017</v>
      </c>
      <c r="BD100">
        <v>26</v>
      </c>
      <c r="BE100">
        <v>7</v>
      </c>
      <c r="BJ100">
        <v>675</v>
      </c>
      <c r="BK100">
        <v>693</v>
      </c>
      <c r="BM100" t="s">
        <v>2100</v>
      </c>
      <c r="BQ100">
        <v>19</v>
      </c>
      <c r="BR100" t="s">
        <v>2101</v>
      </c>
      <c r="BS100" t="s">
        <v>2102</v>
      </c>
      <c r="BT100" t="s">
        <v>2103</v>
      </c>
      <c r="BU100" t="s">
        <v>2104</v>
      </c>
      <c r="BZ100" s="1">
        <v>43265</v>
      </c>
    </row>
    <row r="101" spans="1:78" hidden="1" x14ac:dyDescent="0.2">
      <c r="A101" t="str">
        <f t="shared" si="2"/>
        <v>topicmodelautomated competitor analysis using big data analytics evidence from the fitness mobile app business2017</v>
      </c>
      <c r="B101" t="s">
        <v>17379</v>
      </c>
      <c r="C101" t="str">
        <f>LOWER(CONCATENATE(S101,BC101))</f>
        <v>automated competitor analysis using big data analytics evidence from the fitness mobile app business2017</v>
      </c>
      <c r="D101">
        <f t="shared" si="3"/>
        <v>2017</v>
      </c>
      <c r="E101" t="s">
        <v>2124</v>
      </c>
      <c r="J101">
        <v>0</v>
      </c>
      <c r="K101" t="s">
        <v>68</v>
      </c>
      <c r="L101" t="s">
        <v>2105</v>
      </c>
      <c r="P101" t="s">
        <v>2106</v>
      </c>
      <c r="S101" t="s">
        <v>2107</v>
      </c>
      <c r="T101" t="s">
        <v>2108</v>
      </c>
      <c r="W101" t="s">
        <v>73</v>
      </c>
      <c r="X101" t="s">
        <v>74</v>
      </c>
      <c r="AD101" t="s">
        <v>2109</v>
      </c>
      <c r="AE101" t="s">
        <v>2110</v>
      </c>
      <c r="AF101" t="s">
        <v>2111</v>
      </c>
      <c r="AG101" t="s">
        <v>2112</v>
      </c>
      <c r="AH101" t="s">
        <v>2113</v>
      </c>
      <c r="AI101" t="s">
        <v>2114</v>
      </c>
      <c r="AJ101" t="s">
        <v>2115</v>
      </c>
      <c r="AK101" t="s">
        <v>2116</v>
      </c>
      <c r="AL101" t="s">
        <v>2117</v>
      </c>
      <c r="AM101" t="s">
        <v>2118</v>
      </c>
      <c r="AN101" t="s">
        <v>2119</v>
      </c>
      <c r="AO101">
        <v>129</v>
      </c>
      <c r="AP101">
        <v>0</v>
      </c>
      <c r="AQ101">
        <v>0</v>
      </c>
      <c r="AR101">
        <v>9</v>
      </c>
      <c r="AS101">
        <v>14</v>
      </c>
      <c r="AT101" t="s">
        <v>490</v>
      </c>
      <c r="AU101" t="s">
        <v>491</v>
      </c>
      <c r="AV101" t="s">
        <v>492</v>
      </c>
      <c r="AW101" t="s">
        <v>2120</v>
      </c>
      <c r="AX101" t="s">
        <v>2121</v>
      </c>
      <c r="AZ101" t="s">
        <v>2122</v>
      </c>
      <c r="BA101" t="s">
        <v>2123</v>
      </c>
      <c r="BC101">
        <v>2017</v>
      </c>
      <c r="BD101">
        <v>23</v>
      </c>
      <c r="BE101">
        <v>3</v>
      </c>
      <c r="BH101" t="s">
        <v>49</v>
      </c>
      <c r="BJ101">
        <v>735</v>
      </c>
      <c r="BK101">
        <v>762</v>
      </c>
      <c r="BM101" t="s">
        <v>2124</v>
      </c>
      <c r="BQ101">
        <v>28</v>
      </c>
      <c r="BR101" t="s">
        <v>274</v>
      </c>
      <c r="BS101" t="s">
        <v>115</v>
      </c>
      <c r="BT101" t="s">
        <v>2125</v>
      </c>
      <c r="BU101" t="s">
        <v>2126</v>
      </c>
      <c r="BZ101" s="1">
        <v>43265</v>
      </c>
    </row>
    <row r="102" spans="1:78" hidden="1" x14ac:dyDescent="0.2">
      <c r="A102" t="str">
        <f t="shared" si="2"/>
        <v>topicmodelwhen populists become popular: comparing facebook use by the right-wing movement pegida and german political parties2017</v>
      </c>
      <c r="B102" t="s">
        <v>17379</v>
      </c>
      <c r="C102" t="str">
        <f>LOWER(CONCATENATE(S102,BC102))</f>
        <v>when populists become popular: comparing facebook use by the right-wing movement pegida and german political parties2017</v>
      </c>
      <c r="D102">
        <f t="shared" si="3"/>
        <v>2017</v>
      </c>
      <c r="E102" t="s">
        <v>2142</v>
      </c>
      <c r="J102">
        <v>1</v>
      </c>
      <c r="K102" t="s">
        <v>68</v>
      </c>
      <c r="L102" t="s">
        <v>2127</v>
      </c>
      <c r="P102" t="s">
        <v>2128</v>
      </c>
      <c r="S102" t="s">
        <v>2129</v>
      </c>
      <c r="T102" t="s">
        <v>2130</v>
      </c>
      <c r="W102" t="s">
        <v>73</v>
      </c>
      <c r="X102" t="s">
        <v>74</v>
      </c>
      <c r="AD102" t="s">
        <v>2131</v>
      </c>
      <c r="AE102" t="s">
        <v>2132</v>
      </c>
      <c r="AF102" t="s">
        <v>2133</v>
      </c>
      <c r="AG102" t="s">
        <v>2134</v>
      </c>
      <c r="AH102" t="s">
        <v>2135</v>
      </c>
      <c r="AI102" t="s">
        <v>2136</v>
      </c>
      <c r="AN102" t="s">
        <v>2137</v>
      </c>
      <c r="AO102">
        <v>38</v>
      </c>
      <c r="AP102">
        <v>1</v>
      </c>
      <c r="AQ102">
        <v>1</v>
      </c>
      <c r="AR102">
        <v>13</v>
      </c>
      <c r="AS102">
        <v>23</v>
      </c>
      <c r="AT102" t="s">
        <v>1122</v>
      </c>
      <c r="AU102" t="s">
        <v>467</v>
      </c>
      <c r="AV102" t="s">
        <v>1123</v>
      </c>
      <c r="AW102" t="s">
        <v>2138</v>
      </c>
      <c r="AX102" t="s">
        <v>2139</v>
      </c>
      <c r="AZ102" t="s">
        <v>2140</v>
      </c>
      <c r="BA102" t="s">
        <v>2141</v>
      </c>
      <c r="BC102">
        <v>2017</v>
      </c>
      <c r="BD102">
        <v>20</v>
      </c>
      <c r="BE102">
        <v>9</v>
      </c>
      <c r="BH102" t="s">
        <v>49</v>
      </c>
      <c r="BJ102">
        <v>1365</v>
      </c>
      <c r="BK102">
        <v>1388</v>
      </c>
      <c r="BM102" t="s">
        <v>2142</v>
      </c>
      <c r="BQ102">
        <v>24</v>
      </c>
      <c r="BR102" t="s">
        <v>2143</v>
      </c>
      <c r="BS102" t="s">
        <v>2143</v>
      </c>
      <c r="BT102" t="s">
        <v>2144</v>
      </c>
      <c r="BU102" t="s">
        <v>2145</v>
      </c>
      <c r="BZ102" s="1">
        <v>43265</v>
      </c>
    </row>
    <row r="103" spans="1:78" hidden="1" x14ac:dyDescent="0.2">
      <c r="A103" t="str">
        <f t="shared" si="2"/>
        <v>topicmodelthe potential of big data in rescuing and recovering black women's contributions to the du bois-atlanta school and to american sociology2017</v>
      </c>
      <c r="B103" t="s">
        <v>17379</v>
      </c>
      <c r="C103" t="str">
        <f>LOWER(CONCATENATE(S103,BC103))</f>
        <v>the potential of big data in rescuing and recovering black women's contributions to the du bois-atlanta school and to american sociology2017</v>
      </c>
      <c r="D103">
        <f t="shared" si="3"/>
        <v>2017</v>
      </c>
      <c r="E103" t="s">
        <v>2159</v>
      </c>
      <c r="J103">
        <v>0</v>
      </c>
      <c r="K103" t="s">
        <v>68</v>
      </c>
      <c r="L103" t="s">
        <v>2146</v>
      </c>
      <c r="P103" t="s">
        <v>2147</v>
      </c>
      <c r="S103" t="s">
        <v>2148</v>
      </c>
      <c r="T103" t="s">
        <v>2149</v>
      </c>
      <c r="W103" t="s">
        <v>73</v>
      </c>
      <c r="X103" t="s">
        <v>74</v>
      </c>
      <c r="AD103" t="s">
        <v>2150</v>
      </c>
      <c r="AG103" t="s">
        <v>2151</v>
      </c>
      <c r="AH103" t="s">
        <v>2152</v>
      </c>
      <c r="AI103" t="s">
        <v>2153</v>
      </c>
      <c r="AN103" t="s">
        <v>2154</v>
      </c>
      <c r="AO103">
        <v>2</v>
      </c>
      <c r="AP103">
        <v>0</v>
      </c>
      <c r="AQ103">
        <v>0</v>
      </c>
      <c r="AR103">
        <v>2</v>
      </c>
      <c r="AS103">
        <v>3</v>
      </c>
      <c r="AT103" t="s">
        <v>1122</v>
      </c>
      <c r="AU103" t="s">
        <v>467</v>
      </c>
      <c r="AV103" t="s">
        <v>1123</v>
      </c>
      <c r="AW103" t="s">
        <v>2155</v>
      </c>
      <c r="AX103" t="s">
        <v>2156</v>
      </c>
      <c r="AZ103" t="s">
        <v>2157</v>
      </c>
      <c r="BA103" t="s">
        <v>2158</v>
      </c>
      <c r="BC103">
        <v>2017</v>
      </c>
      <c r="BD103">
        <v>40</v>
      </c>
      <c r="BE103">
        <v>8</v>
      </c>
      <c r="BJ103">
        <v>1231</v>
      </c>
      <c r="BK103">
        <v>1233</v>
      </c>
      <c r="BM103" t="s">
        <v>2159</v>
      </c>
      <c r="BQ103">
        <v>3</v>
      </c>
      <c r="BR103" t="s">
        <v>2160</v>
      </c>
      <c r="BS103" t="s">
        <v>2160</v>
      </c>
      <c r="BT103" t="s">
        <v>2161</v>
      </c>
      <c r="BU103" t="s">
        <v>2162</v>
      </c>
      <c r="BZ103" s="1">
        <v>43265</v>
      </c>
    </row>
    <row r="104" spans="1:78" hidden="1" x14ac:dyDescent="0.2">
      <c r="A104" t="str">
        <f t="shared" si="2"/>
        <v>topicmodellarge-scale computerized text analysis in political science: opportunities and challenges2017</v>
      </c>
      <c r="B104" t="s">
        <v>17379</v>
      </c>
      <c r="C104" t="str">
        <f>LOWER(CONCATENATE(S104,BC104))</f>
        <v>large-scale computerized text analysis in political science: opportunities and challenges2017</v>
      </c>
      <c r="D104">
        <f t="shared" si="3"/>
        <v>2017</v>
      </c>
      <c r="E104" t="s">
        <v>2182</v>
      </c>
      <c r="J104">
        <v>0</v>
      </c>
      <c r="K104" t="s">
        <v>1638</v>
      </c>
      <c r="L104" t="s">
        <v>2163</v>
      </c>
      <c r="O104" t="s">
        <v>2164</v>
      </c>
      <c r="P104" t="s">
        <v>2165</v>
      </c>
      <c r="S104" t="s">
        <v>2166</v>
      </c>
      <c r="T104" t="s">
        <v>2167</v>
      </c>
      <c r="U104" t="s">
        <v>2168</v>
      </c>
      <c r="W104" t="s">
        <v>73</v>
      </c>
      <c r="X104" t="s">
        <v>1911</v>
      </c>
      <c r="AD104" t="s">
        <v>2169</v>
      </c>
      <c r="AE104" t="s">
        <v>2170</v>
      </c>
      <c r="AF104" t="s">
        <v>2171</v>
      </c>
      <c r="AG104" t="s">
        <v>2172</v>
      </c>
      <c r="AH104" t="s">
        <v>2173</v>
      </c>
      <c r="AI104" t="s">
        <v>2174</v>
      </c>
      <c r="AN104" t="s">
        <v>2175</v>
      </c>
      <c r="AO104">
        <v>67</v>
      </c>
      <c r="AP104">
        <v>0</v>
      </c>
      <c r="AQ104">
        <v>0</v>
      </c>
      <c r="AR104">
        <v>3</v>
      </c>
      <c r="AS104">
        <v>9</v>
      </c>
      <c r="AT104" t="s">
        <v>2176</v>
      </c>
      <c r="AU104" t="s">
        <v>2177</v>
      </c>
      <c r="AV104" t="s">
        <v>2178</v>
      </c>
      <c r="AW104" t="s">
        <v>2179</v>
      </c>
      <c r="AZ104" t="s">
        <v>2180</v>
      </c>
      <c r="BA104" t="s">
        <v>2181</v>
      </c>
      <c r="BC104">
        <v>2017</v>
      </c>
      <c r="BD104">
        <v>20</v>
      </c>
      <c r="BJ104">
        <v>529</v>
      </c>
      <c r="BK104">
        <v>544</v>
      </c>
      <c r="BM104" t="s">
        <v>2182</v>
      </c>
      <c r="BQ104">
        <v>16</v>
      </c>
      <c r="BR104" t="s">
        <v>163</v>
      </c>
      <c r="BS104" t="s">
        <v>164</v>
      </c>
      <c r="BT104" t="s">
        <v>2183</v>
      </c>
      <c r="BU104" t="s">
        <v>2184</v>
      </c>
      <c r="BZ104" s="1">
        <v>43265</v>
      </c>
    </row>
    <row r="105" spans="1:78" hidden="1" x14ac:dyDescent="0.2">
      <c r="A105" t="str">
        <f t="shared" si="2"/>
        <v>topicmodelclassifying urban land use by integrating remote sensing and social media data2017</v>
      </c>
      <c r="B105" t="s">
        <v>17379</v>
      </c>
      <c r="C105" t="str">
        <f>LOWER(CONCATENATE(S105,BC105))</f>
        <v>classifying urban land use by integrating remote sensing and social media data2017</v>
      </c>
      <c r="D105">
        <f t="shared" si="3"/>
        <v>2017</v>
      </c>
      <c r="E105" t="s">
        <v>2198</v>
      </c>
      <c r="J105">
        <v>2</v>
      </c>
      <c r="K105" t="s">
        <v>68</v>
      </c>
      <c r="L105" t="s">
        <v>2185</v>
      </c>
      <c r="P105" t="s">
        <v>2186</v>
      </c>
      <c r="S105" t="s">
        <v>2187</v>
      </c>
      <c r="T105" t="s">
        <v>456</v>
      </c>
      <c r="W105" t="s">
        <v>73</v>
      </c>
      <c r="X105" t="s">
        <v>74</v>
      </c>
      <c r="AD105" t="s">
        <v>2188</v>
      </c>
      <c r="AE105" t="s">
        <v>2189</v>
      </c>
      <c r="AF105" t="s">
        <v>2190</v>
      </c>
      <c r="AG105" t="s">
        <v>2191</v>
      </c>
      <c r="AH105" t="s">
        <v>2192</v>
      </c>
      <c r="AI105" t="s">
        <v>2193</v>
      </c>
      <c r="AK105" t="s">
        <v>2194</v>
      </c>
      <c r="AL105" t="s">
        <v>2195</v>
      </c>
      <c r="AM105" t="s">
        <v>2196</v>
      </c>
      <c r="AN105" t="s">
        <v>2197</v>
      </c>
      <c r="AO105">
        <v>74</v>
      </c>
      <c r="AP105">
        <v>2</v>
      </c>
      <c r="AQ105">
        <v>3</v>
      </c>
      <c r="AR105">
        <v>8</v>
      </c>
      <c r="AS105">
        <v>18</v>
      </c>
      <c r="AT105" t="s">
        <v>466</v>
      </c>
      <c r="AU105" t="s">
        <v>467</v>
      </c>
      <c r="AV105" t="s">
        <v>468</v>
      </c>
      <c r="AW105" t="s">
        <v>469</v>
      </c>
      <c r="AX105" t="s">
        <v>470</v>
      </c>
      <c r="AZ105" t="s">
        <v>471</v>
      </c>
      <c r="BA105" t="s">
        <v>472</v>
      </c>
      <c r="BC105">
        <v>2017</v>
      </c>
      <c r="BD105">
        <v>31</v>
      </c>
      <c r="BE105">
        <v>8</v>
      </c>
      <c r="BJ105">
        <v>1675</v>
      </c>
      <c r="BK105">
        <v>1696</v>
      </c>
      <c r="BM105" t="s">
        <v>2198</v>
      </c>
      <c r="BQ105">
        <v>22</v>
      </c>
      <c r="BR105" t="s">
        <v>474</v>
      </c>
      <c r="BS105" t="s">
        <v>475</v>
      </c>
      <c r="BT105" t="s">
        <v>2199</v>
      </c>
      <c r="BU105" t="s">
        <v>2200</v>
      </c>
      <c r="BZ105" s="1">
        <v>43265</v>
      </c>
    </row>
    <row r="106" spans="1:78" hidden="1" x14ac:dyDescent="0.2">
      <c r="A106" t="str">
        <f t="shared" si="2"/>
        <v>topicmodelan investigation of brand-related user-generated content on twitter2017</v>
      </c>
      <c r="B106" t="s">
        <v>17379</v>
      </c>
      <c r="C106" t="str">
        <f>LOWER(CONCATENATE(S106,BC106))</f>
        <v>an investigation of brand-related user-generated content on twitter2017</v>
      </c>
      <c r="D106">
        <f t="shared" si="3"/>
        <v>2017</v>
      </c>
      <c r="E106" t="s">
        <v>2215</v>
      </c>
      <c r="J106">
        <v>1</v>
      </c>
      <c r="K106" t="s">
        <v>68</v>
      </c>
      <c r="L106" t="s">
        <v>2201</v>
      </c>
      <c r="P106" t="s">
        <v>2202</v>
      </c>
      <c r="S106" t="s">
        <v>2203</v>
      </c>
      <c r="T106" t="s">
        <v>2204</v>
      </c>
      <c r="W106" t="s">
        <v>73</v>
      </c>
      <c r="X106" t="s">
        <v>74</v>
      </c>
      <c r="AE106" t="s">
        <v>2205</v>
      </c>
      <c r="AF106" t="s">
        <v>2206</v>
      </c>
      <c r="AG106" t="s">
        <v>2207</v>
      </c>
      <c r="AH106" t="s">
        <v>2208</v>
      </c>
      <c r="AI106" t="s">
        <v>2209</v>
      </c>
      <c r="AN106" t="s">
        <v>2210</v>
      </c>
      <c r="AO106">
        <v>54</v>
      </c>
      <c r="AP106">
        <v>1</v>
      </c>
      <c r="AQ106">
        <v>1</v>
      </c>
      <c r="AR106">
        <v>22</v>
      </c>
      <c r="AS106">
        <v>52</v>
      </c>
      <c r="AT106" t="s">
        <v>1122</v>
      </c>
      <c r="AU106" t="s">
        <v>467</v>
      </c>
      <c r="AV106" t="s">
        <v>1123</v>
      </c>
      <c r="AW106" t="s">
        <v>2211</v>
      </c>
      <c r="AX106" t="s">
        <v>2212</v>
      </c>
      <c r="AZ106" t="s">
        <v>2213</v>
      </c>
      <c r="BA106" t="s">
        <v>2214</v>
      </c>
      <c r="BC106">
        <v>2017</v>
      </c>
      <c r="BD106">
        <v>46</v>
      </c>
      <c r="BE106">
        <v>2</v>
      </c>
      <c r="BJ106">
        <v>236</v>
      </c>
      <c r="BK106">
        <v>247</v>
      </c>
      <c r="BM106" t="s">
        <v>2215</v>
      </c>
      <c r="BQ106">
        <v>12</v>
      </c>
      <c r="BR106" t="s">
        <v>2216</v>
      </c>
      <c r="BS106" t="s">
        <v>2217</v>
      </c>
      <c r="BT106" t="s">
        <v>2218</v>
      </c>
      <c r="BU106" t="s">
        <v>2219</v>
      </c>
      <c r="BZ106" s="1">
        <v>43265</v>
      </c>
    </row>
    <row r="107" spans="1:78" hidden="1" x14ac:dyDescent="0.2">
      <c r="A107" t="str">
        <f t="shared" si="2"/>
        <v>topicmodelexploring the political agenda of the european parliament using a dynamic topic modeling approach2017</v>
      </c>
      <c r="B107" t="s">
        <v>17379</v>
      </c>
      <c r="C107" t="str">
        <f>LOWER(CONCATENATE(S107,BC107))</f>
        <v>exploring the political agenda of the european parliament using a dynamic topic modeling approach2017</v>
      </c>
      <c r="D107">
        <f t="shared" si="3"/>
        <v>2017</v>
      </c>
      <c r="E107" t="s">
        <v>2236</v>
      </c>
      <c r="J107">
        <v>1</v>
      </c>
      <c r="K107" t="s">
        <v>68</v>
      </c>
      <c r="L107" t="s">
        <v>2220</v>
      </c>
      <c r="P107" t="s">
        <v>2221</v>
      </c>
      <c r="S107" t="s">
        <v>2222</v>
      </c>
      <c r="T107" t="s">
        <v>2223</v>
      </c>
      <c r="W107" t="s">
        <v>73</v>
      </c>
      <c r="X107" t="s">
        <v>74</v>
      </c>
      <c r="AE107" t="s">
        <v>2224</v>
      </c>
      <c r="AF107" t="s">
        <v>2225</v>
      </c>
      <c r="AG107" t="s">
        <v>2226</v>
      </c>
      <c r="AH107" t="s">
        <v>2227</v>
      </c>
      <c r="AI107" t="s">
        <v>2228</v>
      </c>
      <c r="AL107" t="s">
        <v>2229</v>
      </c>
      <c r="AM107" t="s">
        <v>2230</v>
      </c>
      <c r="AN107" t="s">
        <v>2231</v>
      </c>
      <c r="AO107">
        <v>36</v>
      </c>
      <c r="AP107">
        <v>1</v>
      </c>
      <c r="AQ107">
        <v>1</v>
      </c>
      <c r="AR107">
        <v>3</v>
      </c>
      <c r="AS107">
        <v>8</v>
      </c>
      <c r="AT107" t="s">
        <v>224</v>
      </c>
      <c r="AU107" t="s">
        <v>225</v>
      </c>
      <c r="AV107" t="s">
        <v>226</v>
      </c>
      <c r="AW107" t="s">
        <v>2232</v>
      </c>
      <c r="AX107" t="s">
        <v>2233</v>
      </c>
      <c r="AZ107" t="s">
        <v>2234</v>
      </c>
      <c r="BA107" t="s">
        <v>2235</v>
      </c>
      <c r="BB107" t="s">
        <v>606</v>
      </c>
      <c r="BC107">
        <v>2017</v>
      </c>
      <c r="BD107">
        <v>25</v>
      </c>
      <c r="BE107">
        <v>1</v>
      </c>
      <c r="BJ107">
        <v>77</v>
      </c>
      <c r="BK107">
        <v>94</v>
      </c>
      <c r="BM107" t="s">
        <v>2236</v>
      </c>
      <c r="BQ107">
        <v>18</v>
      </c>
      <c r="BR107" t="s">
        <v>163</v>
      </c>
      <c r="BS107" t="s">
        <v>164</v>
      </c>
      <c r="BT107" t="s">
        <v>2237</v>
      </c>
      <c r="BU107" t="s">
        <v>2238</v>
      </c>
      <c r="BZ107" s="1">
        <v>43265</v>
      </c>
    </row>
    <row r="108" spans="1:78" hidden="1" x14ac:dyDescent="0.2">
      <c r="A108" t="str">
        <f t="shared" si="2"/>
        <v>topicmodelsensing spatial distribution of urban land use by integrating points-of-interest and google word2vec model2017</v>
      </c>
      <c r="B108" t="s">
        <v>17379</v>
      </c>
      <c r="C108" t="str">
        <f>LOWER(CONCATENATE(S108,BC108))</f>
        <v>sensing spatial distribution of urban land use by integrating points-of-interest and google word2vec model2017</v>
      </c>
      <c r="D108">
        <f t="shared" si="3"/>
        <v>2017</v>
      </c>
      <c r="E108" t="s">
        <v>2251</v>
      </c>
      <c r="J108">
        <v>12</v>
      </c>
      <c r="K108" t="s">
        <v>68</v>
      </c>
      <c r="L108" t="s">
        <v>2239</v>
      </c>
      <c r="P108" t="s">
        <v>2240</v>
      </c>
      <c r="S108" t="s">
        <v>2241</v>
      </c>
      <c r="T108" t="s">
        <v>456</v>
      </c>
      <c r="W108" t="s">
        <v>73</v>
      </c>
      <c r="X108" t="s">
        <v>74</v>
      </c>
      <c r="AD108" t="s">
        <v>2242</v>
      </c>
      <c r="AE108" t="s">
        <v>2243</v>
      </c>
      <c r="AF108" t="s">
        <v>2244</v>
      </c>
      <c r="AG108" t="s">
        <v>2245</v>
      </c>
      <c r="AH108" t="s">
        <v>2246</v>
      </c>
      <c r="AI108" t="s">
        <v>2247</v>
      </c>
      <c r="AL108" t="s">
        <v>2248</v>
      </c>
      <c r="AM108" t="s">
        <v>2249</v>
      </c>
      <c r="AN108" t="s">
        <v>2250</v>
      </c>
      <c r="AO108">
        <v>54</v>
      </c>
      <c r="AP108">
        <v>12</v>
      </c>
      <c r="AQ108">
        <v>13</v>
      </c>
      <c r="AR108">
        <v>46</v>
      </c>
      <c r="AS108">
        <v>106</v>
      </c>
      <c r="AT108" t="s">
        <v>466</v>
      </c>
      <c r="AU108" t="s">
        <v>467</v>
      </c>
      <c r="AV108" t="s">
        <v>468</v>
      </c>
      <c r="AW108" t="s">
        <v>469</v>
      </c>
      <c r="AX108" t="s">
        <v>470</v>
      </c>
      <c r="AZ108" t="s">
        <v>471</v>
      </c>
      <c r="BA108" t="s">
        <v>472</v>
      </c>
      <c r="BC108">
        <v>2017</v>
      </c>
      <c r="BD108">
        <v>31</v>
      </c>
      <c r="BE108">
        <v>4</v>
      </c>
      <c r="BJ108">
        <v>825</v>
      </c>
      <c r="BK108">
        <v>848</v>
      </c>
      <c r="BM108" t="s">
        <v>2251</v>
      </c>
      <c r="BQ108">
        <v>24</v>
      </c>
      <c r="BR108" t="s">
        <v>474</v>
      </c>
      <c r="BS108" t="s">
        <v>475</v>
      </c>
      <c r="BT108" t="s">
        <v>2252</v>
      </c>
      <c r="BU108" t="s">
        <v>2253</v>
      </c>
      <c r="BZ108" s="1">
        <v>43265</v>
      </c>
    </row>
    <row r="109" spans="1:78" hidden="1" x14ac:dyDescent="0.2">
      <c r="A109" t="str">
        <f t="shared" si="2"/>
        <v>topicmodelcomment data mining to estimate student performance considering consecutive lessons2017</v>
      </c>
      <c r="B109" t="s">
        <v>17379</v>
      </c>
      <c r="C109" t="str">
        <f>LOWER(CONCATENATE(S109,BC109))</f>
        <v>comment data mining to estimate student performance considering consecutive lessons2017</v>
      </c>
      <c r="D109">
        <f t="shared" si="3"/>
        <v>2017</v>
      </c>
      <c r="J109">
        <v>1</v>
      </c>
      <c r="K109" t="s">
        <v>68</v>
      </c>
      <c r="L109" t="s">
        <v>2254</v>
      </c>
      <c r="P109" t="s">
        <v>2255</v>
      </c>
      <c r="S109" t="s">
        <v>2256</v>
      </c>
      <c r="T109" t="s">
        <v>170</v>
      </c>
      <c r="W109" t="s">
        <v>73</v>
      </c>
      <c r="X109" t="s">
        <v>74</v>
      </c>
      <c r="AD109" t="s">
        <v>2257</v>
      </c>
      <c r="AE109" t="s">
        <v>2258</v>
      </c>
      <c r="AF109" t="s">
        <v>2259</v>
      </c>
      <c r="AG109" t="s">
        <v>2260</v>
      </c>
      <c r="AH109" t="s">
        <v>2261</v>
      </c>
      <c r="AI109" t="s">
        <v>2262</v>
      </c>
      <c r="AL109" t="s">
        <v>2263</v>
      </c>
      <c r="AM109" t="s">
        <v>2264</v>
      </c>
      <c r="AN109" t="s">
        <v>2265</v>
      </c>
      <c r="AO109">
        <v>32</v>
      </c>
      <c r="AP109">
        <v>1</v>
      </c>
      <c r="AQ109">
        <v>1</v>
      </c>
      <c r="AR109">
        <v>5</v>
      </c>
      <c r="AS109">
        <v>21</v>
      </c>
      <c r="AT109" t="s">
        <v>2266</v>
      </c>
      <c r="AU109" t="s">
        <v>181</v>
      </c>
      <c r="AV109" t="s">
        <v>2267</v>
      </c>
      <c r="AW109" t="s">
        <v>183</v>
      </c>
      <c r="AZ109" t="s">
        <v>184</v>
      </c>
      <c r="BA109" t="s">
        <v>185</v>
      </c>
      <c r="BB109" t="s">
        <v>606</v>
      </c>
      <c r="BC109">
        <v>2017</v>
      </c>
      <c r="BD109">
        <v>20</v>
      </c>
      <c r="BE109">
        <v>1</v>
      </c>
      <c r="BJ109">
        <v>73</v>
      </c>
      <c r="BK109">
        <v>86</v>
      </c>
      <c r="BQ109">
        <v>14</v>
      </c>
      <c r="BR109" t="s">
        <v>186</v>
      </c>
      <c r="BS109" t="s">
        <v>186</v>
      </c>
      <c r="BT109" t="s">
        <v>2268</v>
      </c>
      <c r="BU109" t="s">
        <v>2269</v>
      </c>
      <c r="BW109" t="s">
        <v>189</v>
      </c>
      <c r="BZ109" s="1">
        <v>43265</v>
      </c>
    </row>
    <row r="110" spans="1:78" hidden="1" x14ac:dyDescent="0.2">
      <c r="A110" t="str">
        <f t="shared" si="2"/>
        <v>topicmodelland use detection with cell phone data using topic models: case santiago, chile2017</v>
      </c>
      <c r="B110" t="s">
        <v>17379</v>
      </c>
      <c r="C110" t="str">
        <f>LOWER(CONCATENATE(S110,BC110))</f>
        <v>land use detection with cell phone data using topic models: case santiago, chile2017</v>
      </c>
      <c r="D110">
        <f t="shared" si="3"/>
        <v>2017</v>
      </c>
      <c r="E110" t="s">
        <v>2288</v>
      </c>
      <c r="J110">
        <v>1</v>
      </c>
      <c r="K110" t="s">
        <v>68</v>
      </c>
      <c r="L110" t="s">
        <v>2270</v>
      </c>
      <c r="P110" t="s">
        <v>2271</v>
      </c>
      <c r="S110" t="s">
        <v>2272</v>
      </c>
      <c r="T110" t="s">
        <v>2273</v>
      </c>
      <c r="W110" t="s">
        <v>73</v>
      </c>
      <c r="X110" t="s">
        <v>74</v>
      </c>
      <c r="AD110" t="s">
        <v>2274</v>
      </c>
      <c r="AE110" t="s">
        <v>2275</v>
      </c>
      <c r="AF110" t="s">
        <v>2276</v>
      </c>
      <c r="AG110" t="s">
        <v>2277</v>
      </c>
      <c r="AH110" t="s">
        <v>2278</v>
      </c>
      <c r="AI110" t="s">
        <v>2279</v>
      </c>
      <c r="AL110" t="s">
        <v>2280</v>
      </c>
      <c r="AM110" t="s">
        <v>2281</v>
      </c>
      <c r="AN110" t="s">
        <v>2282</v>
      </c>
      <c r="AO110">
        <v>25</v>
      </c>
      <c r="AP110">
        <v>1</v>
      </c>
      <c r="AQ110">
        <v>1</v>
      </c>
      <c r="AR110">
        <v>5</v>
      </c>
      <c r="AS110">
        <v>21</v>
      </c>
      <c r="AT110" t="s">
        <v>106</v>
      </c>
      <c r="AU110" t="s">
        <v>107</v>
      </c>
      <c r="AV110" t="s">
        <v>108</v>
      </c>
      <c r="AW110" t="s">
        <v>2283</v>
      </c>
      <c r="AX110" t="s">
        <v>2284</v>
      </c>
      <c r="AZ110" t="s">
        <v>2285</v>
      </c>
      <c r="BA110" t="s">
        <v>2286</v>
      </c>
      <c r="BB110" t="s">
        <v>606</v>
      </c>
      <c r="BC110">
        <v>2017</v>
      </c>
      <c r="BD110">
        <v>61</v>
      </c>
      <c r="BF110" t="s">
        <v>2287</v>
      </c>
      <c r="BJ110">
        <v>39</v>
      </c>
      <c r="BK110">
        <v>48</v>
      </c>
      <c r="BM110" t="s">
        <v>2288</v>
      </c>
      <c r="BQ110">
        <v>10</v>
      </c>
      <c r="BR110" t="s">
        <v>2289</v>
      </c>
      <c r="BS110" t="s">
        <v>2290</v>
      </c>
      <c r="BT110" t="s">
        <v>2291</v>
      </c>
      <c r="BU110" t="s">
        <v>2292</v>
      </c>
      <c r="BZ110" s="1">
        <v>43265</v>
      </c>
    </row>
    <row r="111" spans="1:78" hidden="1" x14ac:dyDescent="0.2">
      <c r="A111" t="str">
        <f t="shared" si="2"/>
        <v>topicmodeltoward a better measure of business proximity: topic modeling for industry intelligence2016</v>
      </c>
      <c r="B111" t="s">
        <v>17379</v>
      </c>
      <c r="C111" s="4" t="str">
        <f>LOWER(CONCATENATE(S111,BC111))</f>
        <v>toward a better measure of business proximity: topic modeling for industry intelligence2016</v>
      </c>
      <c r="D111">
        <f t="shared" si="3"/>
        <v>2016</v>
      </c>
      <c r="E111" t="s">
        <v>2303</v>
      </c>
      <c r="H111" s="4"/>
      <c r="I111" s="4"/>
      <c r="J111" s="4">
        <v>5</v>
      </c>
      <c r="K111" s="4" t="s">
        <v>68</v>
      </c>
      <c r="L111" s="4" t="s">
        <v>2293</v>
      </c>
      <c r="M111" s="4"/>
      <c r="N111" s="4"/>
      <c r="O111" s="4"/>
      <c r="P111" s="4" t="s">
        <v>2294</v>
      </c>
      <c r="Q111" s="4"/>
      <c r="R111" s="4"/>
      <c r="S111" s="4" t="s">
        <v>2295</v>
      </c>
      <c r="T111" s="4" t="s">
        <v>757</v>
      </c>
      <c r="U111" s="4"/>
      <c r="V111" s="4"/>
      <c r="W111" s="4" t="s">
        <v>73</v>
      </c>
      <c r="X111" s="4" t="s">
        <v>74</v>
      </c>
      <c r="Y111" s="4"/>
      <c r="Z111" s="4"/>
      <c r="AA111" s="4"/>
      <c r="AB111" s="4"/>
      <c r="AC111" s="4"/>
      <c r="AD111" s="4" t="s">
        <v>2296</v>
      </c>
      <c r="AE111" s="4" t="s">
        <v>2297</v>
      </c>
      <c r="AF111" s="4" t="s">
        <v>2298</v>
      </c>
      <c r="AG111" s="4" t="s">
        <v>2299</v>
      </c>
      <c r="AH111" s="4" t="s">
        <v>2300</v>
      </c>
      <c r="AI111" s="4" t="s">
        <v>2301</v>
      </c>
      <c r="AJ111" s="4"/>
      <c r="AK111" s="4"/>
      <c r="AL111" s="4"/>
      <c r="AM111" s="4"/>
      <c r="AN111" s="4" t="s">
        <v>2302</v>
      </c>
      <c r="AO111" s="4">
        <v>42</v>
      </c>
      <c r="AP111" s="4">
        <v>5</v>
      </c>
      <c r="AQ111" s="4">
        <v>5</v>
      </c>
      <c r="AR111" s="4">
        <v>22</v>
      </c>
      <c r="AS111" s="4">
        <v>47</v>
      </c>
      <c r="AT111" s="4" t="s">
        <v>769</v>
      </c>
      <c r="AU111" s="4" t="s">
        <v>770</v>
      </c>
      <c r="AV111" s="4" t="s">
        <v>771</v>
      </c>
      <c r="AW111" s="4" t="s">
        <v>772</v>
      </c>
      <c r="AX111" s="4"/>
      <c r="AY111" s="4"/>
      <c r="AZ111" s="4" t="s">
        <v>773</v>
      </c>
      <c r="BA111" s="4" t="s">
        <v>774</v>
      </c>
      <c r="BB111" s="4" t="s">
        <v>712</v>
      </c>
      <c r="BC111" s="4">
        <v>2016</v>
      </c>
      <c r="BD111" s="4">
        <v>40</v>
      </c>
      <c r="BE111" s="4">
        <v>4</v>
      </c>
      <c r="BF111" s="4"/>
      <c r="BG111" s="4"/>
      <c r="BH111" s="4" t="s">
        <v>49</v>
      </c>
      <c r="BI111" s="4"/>
      <c r="BJ111" s="4">
        <v>1035</v>
      </c>
      <c r="BK111" s="4" t="s">
        <v>775</v>
      </c>
      <c r="BL111" s="4"/>
      <c r="BM111" s="4" t="s">
        <v>2303</v>
      </c>
      <c r="BN111" s="4"/>
      <c r="BO111" s="4"/>
      <c r="BP111" s="4"/>
      <c r="BQ111" s="4">
        <v>26</v>
      </c>
      <c r="BR111" s="4" t="s">
        <v>776</v>
      </c>
      <c r="BS111" s="4" t="s">
        <v>777</v>
      </c>
      <c r="BT111" s="4" t="s">
        <v>2304</v>
      </c>
      <c r="BU111" s="4" t="s">
        <v>2305</v>
      </c>
      <c r="BV111" s="4"/>
      <c r="BW111" s="4"/>
      <c r="BX111" s="4"/>
      <c r="BY111" s="4"/>
      <c r="BZ111" s="6">
        <v>43265</v>
      </c>
    </row>
    <row r="112" spans="1:78" hidden="1" x14ac:dyDescent="0.2">
      <c r="A112" t="str">
        <f t="shared" si="2"/>
        <v>topicmodela practical guide to big data research in psychology2016</v>
      </c>
      <c r="B112" t="s">
        <v>17379</v>
      </c>
      <c r="C112" t="str">
        <f>LOWER(CONCATENATE(S112,BC112))</f>
        <v>a practical guide to big data research in psychology2016</v>
      </c>
      <c r="D112">
        <f t="shared" si="3"/>
        <v>2016</v>
      </c>
      <c r="E112" t="s">
        <v>2321</v>
      </c>
      <c r="J112">
        <v>10</v>
      </c>
      <c r="K112" t="s">
        <v>68</v>
      </c>
      <c r="L112" t="s">
        <v>2306</v>
      </c>
      <c r="P112" t="s">
        <v>2307</v>
      </c>
      <c r="S112" t="s">
        <v>2308</v>
      </c>
      <c r="T112" t="s">
        <v>2309</v>
      </c>
      <c r="W112" t="s">
        <v>73</v>
      </c>
      <c r="X112" t="s">
        <v>74</v>
      </c>
      <c r="AD112" t="s">
        <v>2310</v>
      </c>
      <c r="AE112" t="s">
        <v>2311</v>
      </c>
      <c r="AF112" t="s">
        <v>2312</v>
      </c>
      <c r="AG112" t="s">
        <v>2313</v>
      </c>
      <c r="AH112" t="s">
        <v>2314</v>
      </c>
      <c r="AI112" t="s">
        <v>2315</v>
      </c>
      <c r="AN112" t="s">
        <v>2316</v>
      </c>
      <c r="AO112">
        <v>95</v>
      </c>
      <c r="AP112">
        <v>10</v>
      </c>
      <c r="AQ112">
        <v>10</v>
      </c>
      <c r="AR112">
        <v>8</v>
      </c>
      <c r="AS112">
        <v>37</v>
      </c>
      <c r="AT112" t="s">
        <v>851</v>
      </c>
      <c r="AU112" t="s">
        <v>852</v>
      </c>
      <c r="AV112" t="s">
        <v>853</v>
      </c>
      <c r="AW112" t="s">
        <v>2317</v>
      </c>
      <c r="AX112" t="s">
        <v>2318</v>
      </c>
      <c r="AZ112" t="s">
        <v>2319</v>
      </c>
      <c r="BA112" t="s">
        <v>2320</v>
      </c>
      <c r="BB112" t="s">
        <v>712</v>
      </c>
      <c r="BC112">
        <v>2016</v>
      </c>
      <c r="BD112">
        <v>21</v>
      </c>
      <c r="BE112">
        <v>4</v>
      </c>
      <c r="BH112" t="s">
        <v>49</v>
      </c>
      <c r="BJ112">
        <v>458</v>
      </c>
      <c r="BK112">
        <v>474</v>
      </c>
      <c r="BM112" t="s">
        <v>2321</v>
      </c>
      <c r="BQ112">
        <v>17</v>
      </c>
      <c r="BR112" t="s">
        <v>298</v>
      </c>
      <c r="BS112" t="s">
        <v>299</v>
      </c>
      <c r="BT112" t="s">
        <v>2322</v>
      </c>
      <c r="BU112" t="s">
        <v>2323</v>
      </c>
      <c r="BV112">
        <v>27918178</v>
      </c>
      <c r="BZ112" s="1">
        <v>43265</v>
      </c>
    </row>
    <row r="113" spans="1:78" hidden="1" x14ac:dyDescent="0.2">
      <c r="A113" t="str">
        <f t="shared" si="2"/>
        <v>topicmodelgaining insights from social media language: methodologies and challenges2016</v>
      </c>
      <c r="B113" t="s">
        <v>17379</v>
      </c>
      <c r="C113" t="str">
        <f>LOWER(CONCATENATE(S113,BC113))</f>
        <v>gaining insights from social media language: methodologies and challenges2016</v>
      </c>
      <c r="D113">
        <f t="shared" si="3"/>
        <v>2016</v>
      </c>
      <c r="E113" t="s">
        <v>2336</v>
      </c>
      <c r="J113">
        <v>12</v>
      </c>
      <c r="K113" t="s">
        <v>68</v>
      </c>
      <c r="L113" t="s">
        <v>2324</v>
      </c>
      <c r="P113" t="s">
        <v>2325</v>
      </c>
      <c r="S113" t="s">
        <v>2326</v>
      </c>
      <c r="T113" t="s">
        <v>2309</v>
      </c>
      <c r="W113" t="s">
        <v>73</v>
      </c>
      <c r="X113" t="s">
        <v>74</v>
      </c>
      <c r="AD113" t="s">
        <v>2327</v>
      </c>
      <c r="AE113" t="s">
        <v>2328</v>
      </c>
      <c r="AF113" t="s">
        <v>2329</v>
      </c>
      <c r="AG113" t="s">
        <v>2330</v>
      </c>
      <c r="AH113" t="s">
        <v>2331</v>
      </c>
      <c r="AI113" t="s">
        <v>2332</v>
      </c>
      <c r="AL113" t="s">
        <v>2333</v>
      </c>
      <c r="AM113" t="s">
        <v>2334</v>
      </c>
      <c r="AN113" t="s">
        <v>2335</v>
      </c>
      <c r="AO113">
        <v>122</v>
      </c>
      <c r="AP113">
        <v>12</v>
      </c>
      <c r="AQ113">
        <v>13</v>
      </c>
      <c r="AR113">
        <v>1</v>
      </c>
      <c r="AS113">
        <v>16</v>
      </c>
      <c r="AT113" t="s">
        <v>851</v>
      </c>
      <c r="AU113" t="s">
        <v>852</v>
      </c>
      <c r="AV113" t="s">
        <v>853</v>
      </c>
      <c r="AW113" t="s">
        <v>2317</v>
      </c>
      <c r="AX113" t="s">
        <v>2318</v>
      </c>
      <c r="AZ113" t="s">
        <v>2319</v>
      </c>
      <c r="BA113" t="s">
        <v>2320</v>
      </c>
      <c r="BB113" t="s">
        <v>712</v>
      </c>
      <c r="BC113">
        <v>2016</v>
      </c>
      <c r="BD113">
        <v>21</v>
      </c>
      <c r="BE113">
        <v>4</v>
      </c>
      <c r="BH113" t="s">
        <v>49</v>
      </c>
      <c r="BJ113">
        <v>507</v>
      </c>
      <c r="BK113">
        <v>525</v>
      </c>
      <c r="BM113" t="s">
        <v>2336</v>
      </c>
      <c r="BQ113">
        <v>19</v>
      </c>
      <c r="BR113" t="s">
        <v>298</v>
      </c>
      <c r="BS113" t="s">
        <v>299</v>
      </c>
      <c r="BT113" t="s">
        <v>2322</v>
      </c>
      <c r="BU113" t="s">
        <v>2337</v>
      </c>
      <c r="BV113">
        <v>27505683</v>
      </c>
      <c r="BZ113" s="1">
        <v>43265</v>
      </c>
    </row>
    <row r="114" spans="1:78" hidden="1" x14ac:dyDescent="0.2">
      <c r="A114" t="str">
        <f t="shared" si="2"/>
        <v>topicmodelconstitutional archetypes2016</v>
      </c>
      <c r="B114" t="s">
        <v>17379</v>
      </c>
      <c r="C114" t="str">
        <f>LOWER(CONCATENATE(S114,BC114))</f>
        <v>constitutional archetypes2016</v>
      </c>
      <c r="D114">
        <f t="shared" si="3"/>
        <v>2016</v>
      </c>
      <c r="J114">
        <v>1</v>
      </c>
      <c r="K114" t="s">
        <v>68</v>
      </c>
      <c r="L114" t="s">
        <v>2338</v>
      </c>
      <c r="P114" t="s">
        <v>2339</v>
      </c>
      <c r="S114" t="s">
        <v>2340</v>
      </c>
      <c r="T114" t="s">
        <v>2341</v>
      </c>
      <c r="W114" t="s">
        <v>73</v>
      </c>
      <c r="X114" t="s">
        <v>74</v>
      </c>
      <c r="AE114" t="s">
        <v>2342</v>
      </c>
      <c r="AF114" t="s">
        <v>2343</v>
      </c>
      <c r="AG114" t="s">
        <v>2344</v>
      </c>
      <c r="AH114" t="s">
        <v>2345</v>
      </c>
      <c r="AL114" t="s">
        <v>2346</v>
      </c>
      <c r="AM114" t="s">
        <v>2347</v>
      </c>
      <c r="AN114" t="s">
        <v>2348</v>
      </c>
      <c r="AO114">
        <v>175</v>
      </c>
      <c r="AP114">
        <v>1</v>
      </c>
      <c r="AQ114">
        <v>1</v>
      </c>
      <c r="AR114">
        <v>0</v>
      </c>
      <c r="AS114">
        <v>3</v>
      </c>
      <c r="AT114" t="s">
        <v>2349</v>
      </c>
      <c r="AU114" t="s">
        <v>2350</v>
      </c>
      <c r="AV114" t="s">
        <v>2351</v>
      </c>
      <c r="AW114" t="s">
        <v>2352</v>
      </c>
      <c r="AZ114" t="s">
        <v>2353</v>
      </c>
      <c r="BA114" t="s">
        <v>2354</v>
      </c>
      <c r="BB114" t="s">
        <v>712</v>
      </c>
      <c r="BC114">
        <v>2016</v>
      </c>
      <c r="BD114">
        <v>95</v>
      </c>
      <c r="BE114">
        <v>2</v>
      </c>
      <c r="BJ114">
        <v>153</v>
      </c>
      <c r="BK114">
        <v>243</v>
      </c>
      <c r="BQ114">
        <v>91</v>
      </c>
      <c r="BR114" t="s">
        <v>2355</v>
      </c>
      <c r="BS114" t="s">
        <v>164</v>
      </c>
      <c r="BT114" t="s">
        <v>2356</v>
      </c>
      <c r="BU114" t="s">
        <v>2357</v>
      </c>
      <c r="BZ114" s="1">
        <v>43265</v>
      </c>
    </row>
    <row r="115" spans="1:78" hidden="1" x14ac:dyDescent="0.2">
      <c r="A115" t="str">
        <f t="shared" si="2"/>
        <v>topicmodeltracing teams, texts, and topics: applying social network analysis to understand archaeological knowledge production at catalhoyuk2016</v>
      </c>
      <c r="B115" t="s">
        <v>17379</v>
      </c>
      <c r="C115" t="str">
        <f>LOWER(CONCATENATE(S115,BC115))</f>
        <v>tracing teams, texts, and topics: applying social network analysis to understand archaeological knowledge production at catalhoyuk2016</v>
      </c>
      <c r="D115">
        <f t="shared" si="3"/>
        <v>2016</v>
      </c>
      <c r="E115" t="s">
        <v>2373</v>
      </c>
      <c r="J115">
        <v>1</v>
      </c>
      <c r="K115" t="s">
        <v>68</v>
      </c>
      <c r="L115" t="s">
        <v>2358</v>
      </c>
      <c r="P115" t="s">
        <v>2359</v>
      </c>
      <c r="S115" t="s">
        <v>2360</v>
      </c>
      <c r="T115" t="s">
        <v>2361</v>
      </c>
      <c r="W115" t="s">
        <v>73</v>
      </c>
      <c r="X115" t="s">
        <v>74</v>
      </c>
      <c r="AD115" t="s">
        <v>2362</v>
      </c>
      <c r="AE115" t="s">
        <v>2363</v>
      </c>
      <c r="AF115" t="s">
        <v>2364</v>
      </c>
      <c r="AG115" t="s">
        <v>2365</v>
      </c>
      <c r="AH115" t="s">
        <v>2366</v>
      </c>
      <c r="AI115" t="s">
        <v>2367</v>
      </c>
      <c r="AN115" t="s">
        <v>2368</v>
      </c>
      <c r="AO115">
        <v>148</v>
      </c>
      <c r="AP115">
        <v>1</v>
      </c>
      <c r="AQ115">
        <v>1</v>
      </c>
      <c r="AR115">
        <v>2</v>
      </c>
      <c r="AS115">
        <v>7</v>
      </c>
      <c r="AT115" t="s">
        <v>82</v>
      </c>
      <c r="AU115" t="s">
        <v>132</v>
      </c>
      <c r="AV115" t="s">
        <v>203</v>
      </c>
      <c r="AW115" t="s">
        <v>2369</v>
      </c>
      <c r="AX115" t="s">
        <v>2370</v>
      </c>
      <c r="AZ115" t="s">
        <v>2371</v>
      </c>
      <c r="BA115" t="s">
        <v>2372</v>
      </c>
      <c r="BB115" t="s">
        <v>712</v>
      </c>
      <c r="BC115">
        <v>2016</v>
      </c>
      <c r="BD115">
        <v>23</v>
      </c>
      <c r="BE115">
        <v>4</v>
      </c>
      <c r="BJ115">
        <v>1095</v>
      </c>
      <c r="BK115">
        <v>1126</v>
      </c>
      <c r="BM115" t="s">
        <v>2373</v>
      </c>
      <c r="BQ115">
        <v>32</v>
      </c>
      <c r="BR115" t="s">
        <v>2374</v>
      </c>
      <c r="BS115" t="s">
        <v>2374</v>
      </c>
      <c r="BT115" t="s">
        <v>2375</v>
      </c>
      <c r="BU115" t="s">
        <v>2376</v>
      </c>
      <c r="BZ115" s="1">
        <v>43265</v>
      </c>
    </row>
    <row r="116" spans="1:78" hidden="1" x14ac:dyDescent="0.2">
      <c r="A116" t="str">
        <f t="shared" si="2"/>
        <v>topicmodelsocotraveler: travel-package recommendations leveraging social influence of different relationship types2016</v>
      </c>
      <c r="B116" t="s">
        <v>17379</v>
      </c>
      <c r="C116" t="str">
        <f>LOWER(CONCATENATE(S116,BC116))</f>
        <v>socotraveler: travel-package recommendations leveraging social influence of different relationship types2016</v>
      </c>
      <c r="D116">
        <f t="shared" si="3"/>
        <v>2016</v>
      </c>
      <c r="E116" t="s">
        <v>2389</v>
      </c>
      <c r="J116">
        <v>4</v>
      </c>
      <c r="K116" t="s">
        <v>68</v>
      </c>
      <c r="L116" t="s">
        <v>2377</v>
      </c>
      <c r="P116" t="s">
        <v>2378</v>
      </c>
      <c r="S116" t="s">
        <v>2379</v>
      </c>
      <c r="T116" t="s">
        <v>1064</v>
      </c>
      <c r="W116" t="s">
        <v>73</v>
      </c>
      <c r="X116" t="s">
        <v>74</v>
      </c>
      <c r="AD116" t="s">
        <v>2380</v>
      </c>
      <c r="AE116" t="s">
        <v>2381</v>
      </c>
      <c r="AF116" t="s">
        <v>2382</v>
      </c>
      <c r="AG116" t="s">
        <v>2383</v>
      </c>
      <c r="AH116" t="s">
        <v>2384</v>
      </c>
      <c r="AI116" t="s">
        <v>2385</v>
      </c>
      <c r="AL116" t="s">
        <v>2386</v>
      </c>
      <c r="AM116" t="s">
        <v>2387</v>
      </c>
      <c r="AN116" t="s">
        <v>2388</v>
      </c>
      <c r="AO116">
        <v>45</v>
      </c>
      <c r="AP116">
        <v>4</v>
      </c>
      <c r="AQ116">
        <v>4</v>
      </c>
      <c r="AR116">
        <v>13</v>
      </c>
      <c r="AS116">
        <v>50</v>
      </c>
      <c r="AT116" t="s">
        <v>662</v>
      </c>
      <c r="AU116" t="s">
        <v>663</v>
      </c>
      <c r="AV116" t="s">
        <v>664</v>
      </c>
      <c r="AW116" t="s">
        <v>1072</v>
      </c>
      <c r="AX116" t="s">
        <v>1073</v>
      </c>
      <c r="AZ116" t="s">
        <v>1074</v>
      </c>
      <c r="BA116" t="s">
        <v>1075</v>
      </c>
      <c r="BB116" t="s">
        <v>712</v>
      </c>
      <c r="BC116">
        <v>2016</v>
      </c>
      <c r="BD116">
        <v>53</v>
      </c>
      <c r="BE116">
        <v>8</v>
      </c>
      <c r="BH116" t="s">
        <v>49</v>
      </c>
      <c r="BJ116">
        <v>934</v>
      </c>
      <c r="BK116">
        <v>950</v>
      </c>
      <c r="BM116" t="s">
        <v>2389</v>
      </c>
      <c r="BQ116">
        <v>17</v>
      </c>
      <c r="BR116" t="s">
        <v>776</v>
      </c>
      <c r="BS116" t="s">
        <v>777</v>
      </c>
      <c r="BT116" t="s">
        <v>2390</v>
      </c>
      <c r="BU116" t="s">
        <v>2391</v>
      </c>
      <c r="BZ116" s="1">
        <v>43265</v>
      </c>
    </row>
    <row r="117" spans="1:78" hidden="1" x14ac:dyDescent="0.2">
      <c r="A117" t="str">
        <f t="shared" si="2"/>
        <v>topicmodellegitimating the world-class university concept through the discourse of elite universities' presidents2016</v>
      </c>
      <c r="B117" t="s">
        <v>17379</v>
      </c>
      <c r="C117" t="str">
        <f>LOWER(CONCATENATE(S117,BC117))</f>
        <v>legitimating the world-class university concept through the discourse of elite universities' presidents2016</v>
      </c>
      <c r="D117">
        <f t="shared" si="3"/>
        <v>2016</v>
      </c>
      <c r="E117" t="s">
        <v>2407</v>
      </c>
      <c r="J117">
        <v>2</v>
      </c>
      <c r="K117" t="s">
        <v>68</v>
      </c>
      <c r="L117" t="s">
        <v>2392</v>
      </c>
      <c r="P117" t="s">
        <v>2393</v>
      </c>
      <c r="S117" t="s">
        <v>2394</v>
      </c>
      <c r="T117" t="s">
        <v>2395</v>
      </c>
      <c r="W117" t="s">
        <v>73</v>
      </c>
      <c r="X117" t="s">
        <v>74</v>
      </c>
      <c r="AD117" t="s">
        <v>2396</v>
      </c>
      <c r="AE117" t="s">
        <v>2397</v>
      </c>
      <c r="AF117" t="s">
        <v>2398</v>
      </c>
      <c r="AG117" t="s">
        <v>2399</v>
      </c>
      <c r="AH117" t="s">
        <v>2400</v>
      </c>
      <c r="AI117" t="s">
        <v>2401</v>
      </c>
      <c r="AN117" t="s">
        <v>2402</v>
      </c>
      <c r="AO117">
        <v>46</v>
      </c>
      <c r="AP117">
        <v>2</v>
      </c>
      <c r="AQ117">
        <v>2</v>
      </c>
      <c r="AR117">
        <v>2</v>
      </c>
      <c r="AS117">
        <v>14</v>
      </c>
      <c r="AT117" t="s">
        <v>1122</v>
      </c>
      <c r="AU117" t="s">
        <v>467</v>
      </c>
      <c r="AV117" t="s">
        <v>1123</v>
      </c>
      <c r="AW117" t="s">
        <v>2403</v>
      </c>
      <c r="AX117" t="s">
        <v>2404</v>
      </c>
      <c r="AZ117" t="s">
        <v>2405</v>
      </c>
      <c r="BA117" t="s">
        <v>2406</v>
      </c>
      <c r="BB117" t="s">
        <v>712</v>
      </c>
      <c r="BC117">
        <v>2016</v>
      </c>
      <c r="BD117">
        <v>35</v>
      </c>
      <c r="BE117">
        <v>6</v>
      </c>
      <c r="BJ117">
        <v>1269</v>
      </c>
      <c r="BK117">
        <v>1283</v>
      </c>
      <c r="BM117" t="s">
        <v>2407</v>
      </c>
      <c r="BQ117">
        <v>15</v>
      </c>
      <c r="BR117" t="s">
        <v>186</v>
      </c>
      <c r="BS117" t="s">
        <v>186</v>
      </c>
      <c r="BT117" t="s">
        <v>2408</v>
      </c>
      <c r="BU117" t="s">
        <v>2409</v>
      </c>
      <c r="BZ117" s="1">
        <v>43265</v>
      </c>
    </row>
    <row r="118" spans="1:78" hidden="1" x14ac:dyDescent="0.2">
      <c r="A118" t="str">
        <f t="shared" si="2"/>
        <v>topicmodelbanners, barricades, and bombs: the tactical choices of social movements and public opinion2016</v>
      </c>
      <c r="B118" t="s">
        <v>17379</v>
      </c>
      <c r="C118" t="str">
        <f>LOWER(CONCATENATE(S118,BC118))</f>
        <v>banners, barricades, and bombs: the tactical choices of social movements and public opinion2016</v>
      </c>
      <c r="D118">
        <f t="shared" si="3"/>
        <v>2016</v>
      </c>
      <c r="E118" t="s">
        <v>2427</v>
      </c>
      <c r="J118">
        <v>2</v>
      </c>
      <c r="K118" t="s">
        <v>68</v>
      </c>
      <c r="L118" t="s">
        <v>2410</v>
      </c>
      <c r="P118" t="s">
        <v>2411</v>
      </c>
      <c r="S118" t="s">
        <v>2412</v>
      </c>
      <c r="T118" t="s">
        <v>2413</v>
      </c>
      <c r="W118" t="s">
        <v>73</v>
      </c>
      <c r="X118" t="s">
        <v>74</v>
      </c>
      <c r="AD118" t="s">
        <v>2414</v>
      </c>
      <c r="AE118" t="s">
        <v>2415</v>
      </c>
      <c r="AF118" t="s">
        <v>2416</v>
      </c>
      <c r="AG118" t="s">
        <v>2417</v>
      </c>
      <c r="AH118" t="s">
        <v>2418</v>
      </c>
      <c r="AI118" t="s">
        <v>2419</v>
      </c>
      <c r="AL118" t="s">
        <v>2420</v>
      </c>
      <c r="AM118" t="s">
        <v>2421</v>
      </c>
      <c r="AN118" t="s">
        <v>2422</v>
      </c>
      <c r="AO118">
        <v>50</v>
      </c>
      <c r="AP118">
        <v>2</v>
      </c>
      <c r="AQ118">
        <v>2</v>
      </c>
      <c r="AR118">
        <v>0</v>
      </c>
      <c r="AS118">
        <v>12</v>
      </c>
      <c r="AT118" t="s">
        <v>266</v>
      </c>
      <c r="AU118" t="s">
        <v>267</v>
      </c>
      <c r="AV118" t="s">
        <v>268</v>
      </c>
      <c r="AW118" t="s">
        <v>2423</v>
      </c>
      <c r="AX118" t="s">
        <v>2424</v>
      </c>
      <c r="AZ118" t="s">
        <v>2425</v>
      </c>
      <c r="BA118" t="s">
        <v>2426</v>
      </c>
      <c r="BB118" t="s">
        <v>858</v>
      </c>
      <c r="BC118">
        <v>2016</v>
      </c>
      <c r="BD118">
        <v>49</v>
      </c>
      <c r="BE118">
        <v>13</v>
      </c>
      <c r="BH118" t="s">
        <v>49</v>
      </c>
      <c r="BJ118">
        <v>1774</v>
      </c>
      <c r="BK118">
        <v>1808</v>
      </c>
      <c r="BM118" t="s">
        <v>2427</v>
      </c>
      <c r="BQ118">
        <v>35</v>
      </c>
      <c r="BR118" t="s">
        <v>163</v>
      </c>
      <c r="BS118" t="s">
        <v>164</v>
      </c>
      <c r="BT118" t="s">
        <v>2428</v>
      </c>
      <c r="BU118" t="s">
        <v>2429</v>
      </c>
      <c r="BZ118" s="1">
        <v>43265</v>
      </c>
    </row>
    <row r="119" spans="1:78" hidden="1" x14ac:dyDescent="0.2">
      <c r="A119" t="str">
        <f t="shared" si="2"/>
        <v>topicmodelunderstanding human activity patterns based on space-time-semantics2016</v>
      </c>
      <c r="B119" t="s">
        <v>17379</v>
      </c>
      <c r="C119" t="str">
        <f>LOWER(CONCATENATE(S119,BC119))</f>
        <v>understanding human activity patterns based on space-time-semantics2016</v>
      </c>
      <c r="D119">
        <f t="shared" si="3"/>
        <v>2016</v>
      </c>
      <c r="E119" t="s">
        <v>2448</v>
      </c>
      <c r="J119">
        <v>5</v>
      </c>
      <c r="K119" t="s">
        <v>68</v>
      </c>
      <c r="L119" t="s">
        <v>2430</v>
      </c>
      <c r="P119" t="s">
        <v>2431</v>
      </c>
      <c r="S119" t="s">
        <v>2432</v>
      </c>
      <c r="T119" t="s">
        <v>2433</v>
      </c>
      <c r="W119" t="s">
        <v>73</v>
      </c>
      <c r="X119" t="s">
        <v>74</v>
      </c>
      <c r="AD119" t="s">
        <v>2434</v>
      </c>
      <c r="AE119" t="s">
        <v>2435</v>
      </c>
      <c r="AF119" t="s">
        <v>2436</v>
      </c>
      <c r="AG119" t="s">
        <v>2437</v>
      </c>
      <c r="AH119" t="s">
        <v>2438</v>
      </c>
      <c r="AI119" t="s">
        <v>2439</v>
      </c>
      <c r="AK119" t="s">
        <v>2440</v>
      </c>
      <c r="AL119" t="s">
        <v>2441</v>
      </c>
      <c r="AM119" t="s">
        <v>2442</v>
      </c>
      <c r="AN119" t="s">
        <v>2443</v>
      </c>
      <c r="AO119">
        <v>40</v>
      </c>
      <c r="AP119">
        <v>5</v>
      </c>
      <c r="AQ119">
        <v>5</v>
      </c>
      <c r="AR119">
        <v>7</v>
      </c>
      <c r="AS119">
        <v>35</v>
      </c>
      <c r="AT119" t="s">
        <v>662</v>
      </c>
      <c r="AU119" t="s">
        <v>663</v>
      </c>
      <c r="AV119" t="s">
        <v>664</v>
      </c>
      <c r="AW119" t="s">
        <v>2444</v>
      </c>
      <c r="AX119" t="s">
        <v>2445</v>
      </c>
      <c r="AZ119" t="s">
        <v>2446</v>
      </c>
      <c r="BA119" t="s">
        <v>2447</v>
      </c>
      <c r="BB119" t="s">
        <v>858</v>
      </c>
      <c r="BC119">
        <v>2016</v>
      </c>
      <c r="BD119">
        <v>121</v>
      </c>
      <c r="BJ119">
        <v>1</v>
      </c>
      <c r="BK119">
        <v>10</v>
      </c>
      <c r="BM119" t="s">
        <v>2448</v>
      </c>
      <c r="BQ119">
        <v>10</v>
      </c>
      <c r="BR119" t="s">
        <v>2449</v>
      </c>
      <c r="BS119" t="s">
        <v>2450</v>
      </c>
      <c r="BT119" t="s">
        <v>2451</v>
      </c>
      <c r="BU119" t="s">
        <v>2452</v>
      </c>
      <c r="BZ119" s="1">
        <v>43265</v>
      </c>
    </row>
    <row r="120" spans="1:78" hidden="1" x14ac:dyDescent="0.2">
      <c r="A120" t="str">
        <f t="shared" si="2"/>
        <v>topicmodela text mining-based review of cause-related marketing literature2016</v>
      </c>
      <c r="B120" t="s">
        <v>17379</v>
      </c>
      <c r="C120" t="str">
        <f>LOWER(CONCATENATE(S120,BC120))</f>
        <v>a text mining-based review of cause-related marketing literature2016</v>
      </c>
      <c r="D120">
        <f t="shared" si="3"/>
        <v>2016</v>
      </c>
      <c r="E120" t="s">
        <v>2470</v>
      </c>
      <c r="J120">
        <v>4</v>
      </c>
      <c r="K120" t="s">
        <v>68</v>
      </c>
      <c r="L120" t="s">
        <v>2453</v>
      </c>
      <c r="P120" t="s">
        <v>2454</v>
      </c>
      <c r="S120" t="s">
        <v>2455</v>
      </c>
      <c r="T120" t="s">
        <v>2456</v>
      </c>
      <c r="W120" t="s">
        <v>73</v>
      </c>
      <c r="X120" t="s">
        <v>98</v>
      </c>
      <c r="AD120" t="s">
        <v>2457</v>
      </c>
      <c r="AE120" t="s">
        <v>2458</v>
      </c>
      <c r="AF120" t="s">
        <v>2459</v>
      </c>
      <c r="AG120" t="s">
        <v>2460</v>
      </c>
      <c r="AH120" t="s">
        <v>2461</v>
      </c>
      <c r="AI120" t="s">
        <v>2462</v>
      </c>
      <c r="AJ120" t="s">
        <v>2463</v>
      </c>
      <c r="AK120" t="s">
        <v>2464</v>
      </c>
      <c r="AN120" t="s">
        <v>2465</v>
      </c>
      <c r="AO120">
        <v>111</v>
      </c>
      <c r="AP120">
        <v>4</v>
      </c>
      <c r="AQ120">
        <v>4</v>
      </c>
      <c r="AR120">
        <v>7</v>
      </c>
      <c r="AS120">
        <v>48</v>
      </c>
      <c r="AT120" t="s">
        <v>82</v>
      </c>
      <c r="AU120" t="s">
        <v>83</v>
      </c>
      <c r="AV120" t="s">
        <v>84</v>
      </c>
      <c r="AW120" t="s">
        <v>2466</v>
      </c>
      <c r="AX120" t="s">
        <v>2467</v>
      </c>
      <c r="AZ120" t="s">
        <v>2468</v>
      </c>
      <c r="BA120" t="s">
        <v>2469</v>
      </c>
      <c r="BB120" t="s">
        <v>858</v>
      </c>
      <c r="BC120">
        <v>2016</v>
      </c>
      <c r="BD120">
        <v>139</v>
      </c>
      <c r="BE120">
        <v>1</v>
      </c>
      <c r="BJ120">
        <v>111</v>
      </c>
      <c r="BK120">
        <v>128</v>
      </c>
      <c r="BM120" t="s">
        <v>2470</v>
      </c>
      <c r="BQ120">
        <v>18</v>
      </c>
      <c r="BR120" t="s">
        <v>2471</v>
      </c>
      <c r="BS120" t="s">
        <v>2102</v>
      </c>
      <c r="BT120" t="s">
        <v>2472</v>
      </c>
      <c r="BU120" t="s">
        <v>2473</v>
      </c>
      <c r="BZ120" s="1">
        <v>43265</v>
      </c>
    </row>
    <row r="121" spans="1:78" hidden="1" x14ac:dyDescent="0.2">
      <c r="A121" t="str">
        <f t="shared" si="2"/>
        <v>topicmodelmapping the topic landscape of jpim, 1984-2013: in search of hidden structures and development trajectories2016</v>
      </c>
      <c r="B121" t="s">
        <v>17379</v>
      </c>
      <c r="C121" t="str">
        <f>LOWER(CONCATENATE(S121,BC121))</f>
        <v>mapping the topic landscape of jpim, 1984-2013: in search of hidden structures and development trajectories2016</v>
      </c>
      <c r="D121">
        <f t="shared" si="3"/>
        <v>2016</v>
      </c>
      <c r="E121" t="s">
        <v>2489</v>
      </c>
      <c r="J121">
        <v>8</v>
      </c>
      <c r="K121" t="s">
        <v>68</v>
      </c>
      <c r="L121" t="s">
        <v>2474</v>
      </c>
      <c r="P121" t="s">
        <v>2475</v>
      </c>
      <c r="S121" t="s">
        <v>2476</v>
      </c>
      <c r="T121" t="s">
        <v>2477</v>
      </c>
      <c r="W121" t="s">
        <v>73</v>
      </c>
      <c r="X121" t="s">
        <v>74</v>
      </c>
      <c r="AE121" t="s">
        <v>2478</v>
      </c>
      <c r="AF121" t="s">
        <v>2479</v>
      </c>
      <c r="AG121" t="s">
        <v>2480</v>
      </c>
      <c r="AH121" t="s">
        <v>2481</v>
      </c>
      <c r="AI121" t="s">
        <v>2482</v>
      </c>
      <c r="AN121" t="s">
        <v>2483</v>
      </c>
      <c r="AO121">
        <v>31</v>
      </c>
      <c r="AP121">
        <v>8</v>
      </c>
      <c r="AQ121">
        <v>8</v>
      </c>
      <c r="AR121">
        <v>8</v>
      </c>
      <c r="AS121">
        <v>26</v>
      </c>
      <c r="AT121" t="s">
        <v>2484</v>
      </c>
      <c r="AU121" t="s">
        <v>156</v>
      </c>
      <c r="AV121" t="s">
        <v>157</v>
      </c>
      <c r="AW121" t="s">
        <v>2485</v>
      </c>
      <c r="AX121" t="s">
        <v>2486</v>
      </c>
      <c r="AZ121" t="s">
        <v>2487</v>
      </c>
      <c r="BA121" t="s">
        <v>2488</v>
      </c>
      <c r="BB121" t="s">
        <v>858</v>
      </c>
      <c r="BC121">
        <v>2016</v>
      </c>
      <c r="BD121">
        <v>33</v>
      </c>
      <c r="BE121">
        <v>6</v>
      </c>
      <c r="BJ121">
        <v>726</v>
      </c>
      <c r="BK121">
        <v>749</v>
      </c>
      <c r="BM121" t="s">
        <v>2489</v>
      </c>
      <c r="BQ121">
        <v>24</v>
      </c>
      <c r="BR121" t="s">
        <v>1177</v>
      </c>
      <c r="BS121" t="s">
        <v>1178</v>
      </c>
      <c r="BT121" t="s">
        <v>2490</v>
      </c>
      <c r="BU121" t="s">
        <v>2491</v>
      </c>
      <c r="BZ121" s="1">
        <v>43265</v>
      </c>
    </row>
    <row r="122" spans="1:78" hidden="1" x14ac:dyDescent="0.2">
      <c r="A122" t="str">
        <f t="shared" si="2"/>
        <v>topicmodelinvestigating biofuels through network analysis2016</v>
      </c>
      <c r="B122" t="s">
        <v>17379</v>
      </c>
      <c r="C122" t="str">
        <f>LOWER(CONCATENATE(S122,BC122))</f>
        <v>investigating biofuels through network analysis2016</v>
      </c>
      <c r="D122">
        <f t="shared" si="3"/>
        <v>2016</v>
      </c>
      <c r="E122" t="s">
        <v>2508</v>
      </c>
      <c r="J122">
        <v>1</v>
      </c>
      <c r="K122" t="s">
        <v>68</v>
      </c>
      <c r="L122" t="s">
        <v>2492</v>
      </c>
      <c r="P122" t="s">
        <v>2493</v>
      </c>
      <c r="S122" t="s">
        <v>2494</v>
      </c>
      <c r="T122" t="s">
        <v>2495</v>
      </c>
      <c r="W122" t="s">
        <v>73</v>
      </c>
      <c r="X122" t="s">
        <v>74</v>
      </c>
      <c r="AD122" t="s">
        <v>2496</v>
      </c>
      <c r="AE122" t="s">
        <v>2497</v>
      </c>
      <c r="AF122" t="s">
        <v>2498</v>
      </c>
      <c r="AG122" t="s">
        <v>2499</v>
      </c>
      <c r="AH122" t="s">
        <v>2500</v>
      </c>
      <c r="AI122" t="s">
        <v>2501</v>
      </c>
      <c r="AK122" t="s">
        <v>2502</v>
      </c>
      <c r="AN122" t="s">
        <v>2503</v>
      </c>
      <c r="AO122">
        <v>96</v>
      </c>
      <c r="AP122">
        <v>1</v>
      </c>
      <c r="AQ122">
        <v>1</v>
      </c>
      <c r="AR122">
        <v>5</v>
      </c>
      <c r="AS122">
        <v>38</v>
      </c>
      <c r="AT122" t="s">
        <v>106</v>
      </c>
      <c r="AU122" t="s">
        <v>107</v>
      </c>
      <c r="AV122" t="s">
        <v>108</v>
      </c>
      <c r="AW122" t="s">
        <v>2504</v>
      </c>
      <c r="AX122" t="s">
        <v>2505</v>
      </c>
      <c r="AZ122" t="s">
        <v>2506</v>
      </c>
      <c r="BA122" t="s">
        <v>2507</v>
      </c>
      <c r="BB122" t="s">
        <v>936</v>
      </c>
      <c r="BC122">
        <v>2016</v>
      </c>
      <c r="BD122">
        <v>97</v>
      </c>
      <c r="BJ122">
        <v>60</v>
      </c>
      <c r="BK122">
        <v>72</v>
      </c>
      <c r="BM122" t="s">
        <v>2508</v>
      </c>
      <c r="BQ122">
        <v>13</v>
      </c>
      <c r="BR122" t="s">
        <v>2509</v>
      </c>
      <c r="BS122" t="s">
        <v>2510</v>
      </c>
      <c r="BT122" t="s">
        <v>2511</v>
      </c>
      <c r="BU122" t="s">
        <v>2512</v>
      </c>
      <c r="BZ122" s="1">
        <v>43265</v>
      </c>
    </row>
    <row r="123" spans="1:78" hidden="1" x14ac:dyDescent="0.2">
      <c r="A123" t="str">
        <f t="shared" si="2"/>
        <v>topicmodelunderstanding online radicalisation using data science2016</v>
      </c>
      <c r="B123" t="s">
        <v>17379</v>
      </c>
      <c r="C123" t="str">
        <f>LOWER(CONCATENATE(S123,BC123))</f>
        <v>understanding online radicalisation using data science2016</v>
      </c>
      <c r="D123">
        <f t="shared" si="3"/>
        <v>2016</v>
      </c>
      <c r="E123" t="s">
        <v>2528</v>
      </c>
      <c r="J123">
        <v>0</v>
      </c>
      <c r="K123" t="s">
        <v>68</v>
      </c>
      <c r="L123" t="s">
        <v>2513</v>
      </c>
      <c r="P123" t="s">
        <v>2514</v>
      </c>
      <c r="S123" t="s">
        <v>2515</v>
      </c>
      <c r="T123" t="s">
        <v>2516</v>
      </c>
      <c r="W123" t="s">
        <v>73</v>
      </c>
      <c r="X123" t="s">
        <v>74</v>
      </c>
      <c r="AD123" t="s">
        <v>2517</v>
      </c>
      <c r="AE123" t="s">
        <v>2518</v>
      </c>
      <c r="AF123" t="s">
        <v>2519</v>
      </c>
      <c r="AG123" t="s">
        <v>2520</v>
      </c>
      <c r="AH123" t="s">
        <v>2521</v>
      </c>
      <c r="AN123" t="s">
        <v>2522</v>
      </c>
      <c r="AO123">
        <v>31</v>
      </c>
      <c r="AP123">
        <v>0</v>
      </c>
      <c r="AQ123">
        <v>0</v>
      </c>
      <c r="AR123">
        <v>0</v>
      </c>
      <c r="AS123">
        <v>0</v>
      </c>
      <c r="AT123" t="s">
        <v>1246</v>
      </c>
      <c r="AU123" t="s">
        <v>1247</v>
      </c>
      <c r="AV123" t="s">
        <v>1248</v>
      </c>
      <c r="AW123" t="s">
        <v>2523</v>
      </c>
      <c r="AX123" t="s">
        <v>2524</v>
      </c>
      <c r="AZ123" t="s">
        <v>2525</v>
      </c>
      <c r="BA123" t="s">
        <v>2526</v>
      </c>
      <c r="BB123" t="s">
        <v>2527</v>
      </c>
      <c r="BC123">
        <v>2016</v>
      </c>
      <c r="BD123">
        <v>6</v>
      </c>
      <c r="BE123">
        <v>4</v>
      </c>
      <c r="BJ123">
        <v>13</v>
      </c>
      <c r="BK123">
        <v>27</v>
      </c>
      <c r="BM123" t="s">
        <v>2528</v>
      </c>
      <c r="BQ123">
        <v>15</v>
      </c>
      <c r="BR123" t="s">
        <v>163</v>
      </c>
      <c r="BS123" t="s">
        <v>164</v>
      </c>
      <c r="BT123" t="s">
        <v>2529</v>
      </c>
      <c r="BU123" t="s">
        <v>2530</v>
      </c>
      <c r="BZ123" s="1">
        <v>43265</v>
      </c>
    </row>
    <row r="124" spans="1:78" hidden="1" x14ac:dyDescent="0.2">
      <c r="A124" t="str">
        <f t="shared" si="2"/>
        <v>topicmodelcomputational text analysis: thoughts on the contingencies of an evolving method2016</v>
      </c>
      <c r="B124" t="s">
        <v>17379</v>
      </c>
      <c r="C124" s="4" t="str">
        <f>LOWER(CONCATENATE(S124,BC124))</f>
        <v>computational text analysis: thoughts on the contingencies of an evolving method2016</v>
      </c>
      <c r="D124">
        <f t="shared" si="3"/>
        <v>2016</v>
      </c>
      <c r="E124" t="s">
        <v>2544</v>
      </c>
      <c r="H124" s="4"/>
      <c r="I124" s="4"/>
      <c r="J124" s="4">
        <v>2</v>
      </c>
      <c r="K124" s="4" t="s">
        <v>68</v>
      </c>
      <c r="L124" s="4" t="s">
        <v>2531</v>
      </c>
      <c r="M124" s="4"/>
      <c r="N124" s="4"/>
      <c r="O124" s="4"/>
      <c r="P124" s="4" t="s">
        <v>2532</v>
      </c>
      <c r="Q124" s="4"/>
      <c r="R124" s="4"/>
      <c r="S124" s="4" t="s">
        <v>2533</v>
      </c>
      <c r="T124" s="4" t="s">
        <v>2534</v>
      </c>
      <c r="U124" s="4"/>
      <c r="V124" s="4"/>
      <c r="W124" s="4" t="s">
        <v>73</v>
      </c>
      <c r="X124" s="4" t="s">
        <v>74</v>
      </c>
      <c r="Y124" s="4"/>
      <c r="Z124" s="4"/>
      <c r="AA124" s="4"/>
      <c r="AB124" s="4"/>
      <c r="AC124" s="4"/>
      <c r="AD124" s="4" t="s">
        <v>2535</v>
      </c>
      <c r="AE124" s="4"/>
      <c r="AF124" s="4" t="s">
        <v>2536</v>
      </c>
      <c r="AG124" s="4" t="s">
        <v>2537</v>
      </c>
      <c r="AH124" s="4" t="s">
        <v>2538</v>
      </c>
      <c r="AI124" s="4" t="s">
        <v>2539</v>
      </c>
      <c r="AJ124" s="4"/>
      <c r="AK124" s="4"/>
      <c r="AL124" s="4"/>
      <c r="AM124" s="4"/>
      <c r="AN124" s="4" t="s">
        <v>2540</v>
      </c>
      <c r="AO124" s="4">
        <v>12</v>
      </c>
      <c r="AP124" s="4">
        <v>2</v>
      </c>
      <c r="AQ124" s="4">
        <v>2</v>
      </c>
      <c r="AR124" s="4">
        <v>0</v>
      </c>
      <c r="AS124" s="4">
        <v>0</v>
      </c>
      <c r="AT124" s="4" t="s">
        <v>266</v>
      </c>
      <c r="AU124" s="4" t="s">
        <v>267</v>
      </c>
      <c r="AV124" s="4" t="s">
        <v>268</v>
      </c>
      <c r="AW124" s="4" t="s">
        <v>2541</v>
      </c>
      <c r="AX124" s="4"/>
      <c r="AY124" s="4"/>
      <c r="AZ124" s="4" t="s">
        <v>2542</v>
      </c>
      <c r="BA124" s="4" t="s">
        <v>2543</v>
      </c>
      <c r="BB124" s="5">
        <v>46997</v>
      </c>
      <c r="BC124" s="4">
        <v>2016</v>
      </c>
      <c r="BD124" s="4">
        <v>3</v>
      </c>
      <c r="BE124" s="4">
        <v>2</v>
      </c>
      <c r="BF124" s="4"/>
      <c r="BG124" s="4"/>
      <c r="BH124" s="4"/>
      <c r="BI124" s="4"/>
      <c r="BJ124" s="4">
        <v>1</v>
      </c>
      <c r="BK124" s="4">
        <v>5</v>
      </c>
      <c r="BL124" s="4"/>
      <c r="BM124" s="4" t="s">
        <v>2544</v>
      </c>
      <c r="BN124" s="4"/>
      <c r="BO124" s="4"/>
      <c r="BP124" s="4"/>
      <c r="BQ124" s="4">
        <v>5</v>
      </c>
      <c r="BR124" s="4" t="s">
        <v>1277</v>
      </c>
      <c r="BS124" s="4" t="s">
        <v>1278</v>
      </c>
      <c r="BT124" s="4" t="s">
        <v>2545</v>
      </c>
      <c r="BU124" s="4" t="s">
        <v>2546</v>
      </c>
      <c r="BV124" s="4"/>
      <c r="BW124" s="4" t="s">
        <v>189</v>
      </c>
      <c r="BX124" s="4"/>
      <c r="BY124" s="4"/>
      <c r="BZ124" s="6">
        <v>43265</v>
      </c>
    </row>
    <row r="125" spans="1:78" hidden="1" x14ac:dyDescent="0.2">
      <c r="A125" t="str">
        <f t="shared" si="2"/>
        <v>topicmodelmuslims in social media discourse: combining topic modeling and critical discourse analysis2016</v>
      </c>
      <c r="B125" t="s">
        <v>17379</v>
      </c>
      <c r="C125" t="str">
        <f>LOWER(CONCATENATE(S125,BC125))</f>
        <v>muslims in social media discourse: combining topic modeling and critical discourse analysis2016</v>
      </c>
      <c r="D125">
        <f t="shared" si="3"/>
        <v>2016</v>
      </c>
      <c r="E125" t="s">
        <v>2562</v>
      </c>
      <c r="J125">
        <v>1</v>
      </c>
      <c r="K125" t="s">
        <v>68</v>
      </c>
      <c r="L125" t="s">
        <v>2547</v>
      </c>
      <c r="P125" t="s">
        <v>2548</v>
      </c>
      <c r="S125" t="s">
        <v>2549</v>
      </c>
      <c r="T125" t="s">
        <v>2550</v>
      </c>
      <c r="W125" t="s">
        <v>73</v>
      </c>
      <c r="X125" t="s">
        <v>74</v>
      </c>
      <c r="AD125" t="s">
        <v>2551</v>
      </c>
      <c r="AE125" t="s">
        <v>2552</v>
      </c>
      <c r="AF125" t="s">
        <v>2553</v>
      </c>
      <c r="AG125" t="s">
        <v>2554</v>
      </c>
      <c r="AH125" t="s">
        <v>2555</v>
      </c>
      <c r="AI125" t="s">
        <v>2556</v>
      </c>
      <c r="AK125" t="s">
        <v>2557</v>
      </c>
      <c r="AN125" t="s">
        <v>2558</v>
      </c>
      <c r="AO125">
        <v>52</v>
      </c>
      <c r="AP125">
        <v>1</v>
      </c>
      <c r="AQ125">
        <v>1</v>
      </c>
      <c r="AR125">
        <v>2</v>
      </c>
      <c r="AS125">
        <v>23</v>
      </c>
      <c r="AT125" t="s">
        <v>106</v>
      </c>
      <c r="AU125" t="s">
        <v>107</v>
      </c>
      <c r="AV125" t="s">
        <v>108</v>
      </c>
      <c r="AW125" t="s">
        <v>2559</v>
      </c>
      <c r="AZ125" t="s">
        <v>2560</v>
      </c>
      <c r="BA125" t="s">
        <v>2561</v>
      </c>
      <c r="BB125" t="s">
        <v>976</v>
      </c>
      <c r="BC125">
        <v>2016</v>
      </c>
      <c r="BD125">
        <v>13</v>
      </c>
      <c r="BF125" t="s">
        <v>1669</v>
      </c>
      <c r="BJ125">
        <v>132</v>
      </c>
      <c r="BK125">
        <v>142</v>
      </c>
      <c r="BM125" t="s">
        <v>2562</v>
      </c>
      <c r="BQ125">
        <v>11</v>
      </c>
      <c r="BR125" t="s">
        <v>1963</v>
      </c>
      <c r="BS125" t="s">
        <v>1963</v>
      </c>
      <c r="BT125" t="s">
        <v>2563</v>
      </c>
      <c r="BU125" t="s">
        <v>2564</v>
      </c>
      <c r="BW125" t="s">
        <v>144</v>
      </c>
      <c r="BZ125" s="1">
        <v>43265</v>
      </c>
    </row>
    <row r="126" spans="1:78" hidden="1" x14ac:dyDescent="0.2">
      <c r="A126" t="str">
        <f t="shared" si="2"/>
        <v>topicmodelrevaluating urban space through tweets: an analysis of twitter-based mobile food vendors and online communication2016</v>
      </c>
      <c r="B126" t="s">
        <v>17379</v>
      </c>
      <c r="C126" t="str">
        <f>LOWER(CONCATENATE(S126,BC126))</f>
        <v>revaluating urban space through tweets: an analysis of twitter-based mobile food vendors and online communication2016</v>
      </c>
      <c r="D126">
        <f t="shared" si="3"/>
        <v>2016</v>
      </c>
      <c r="E126" t="s">
        <v>2580</v>
      </c>
      <c r="J126">
        <v>0</v>
      </c>
      <c r="K126" t="s">
        <v>68</v>
      </c>
      <c r="L126" t="s">
        <v>2565</v>
      </c>
      <c r="P126" t="s">
        <v>2566</v>
      </c>
      <c r="S126" t="s">
        <v>2567</v>
      </c>
      <c r="T126" t="s">
        <v>2568</v>
      </c>
      <c r="W126" t="s">
        <v>73</v>
      </c>
      <c r="X126" t="s">
        <v>74</v>
      </c>
      <c r="AD126" t="s">
        <v>2569</v>
      </c>
      <c r="AE126" t="s">
        <v>2570</v>
      </c>
      <c r="AF126" t="s">
        <v>2571</v>
      </c>
      <c r="AG126" t="s">
        <v>2572</v>
      </c>
      <c r="AH126" t="s">
        <v>2573</v>
      </c>
      <c r="AI126" t="s">
        <v>2574</v>
      </c>
      <c r="AN126" t="s">
        <v>2575</v>
      </c>
      <c r="AO126">
        <v>42</v>
      </c>
      <c r="AP126">
        <v>0</v>
      </c>
      <c r="AQ126">
        <v>0</v>
      </c>
      <c r="AR126">
        <v>3</v>
      </c>
      <c r="AS126">
        <v>20</v>
      </c>
      <c r="AT126" t="s">
        <v>313</v>
      </c>
      <c r="AU126" t="s">
        <v>314</v>
      </c>
      <c r="AV126" t="s">
        <v>315</v>
      </c>
      <c r="AW126" t="s">
        <v>2576</v>
      </c>
      <c r="AX126" t="s">
        <v>2577</v>
      </c>
      <c r="AZ126" t="s">
        <v>2578</v>
      </c>
      <c r="BA126" t="s">
        <v>2579</v>
      </c>
      <c r="BB126" t="s">
        <v>976</v>
      </c>
      <c r="BC126">
        <v>2016</v>
      </c>
      <c r="BD126">
        <v>18</v>
      </c>
      <c r="BE126">
        <v>8</v>
      </c>
      <c r="BJ126">
        <v>1636</v>
      </c>
      <c r="BK126">
        <v>1656</v>
      </c>
      <c r="BM126" t="s">
        <v>2580</v>
      </c>
      <c r="BQ126">
        <v>21</v>
      </c>
      <c r="BR126" t="s">
        <v>1963</v>
      </c>
      <c r="BS126" t="s">
        <v>1963</v>
      </c>
      <c r="BT126" t="s">
        <v>2581</v>
      </c>
      <c r="BU126" t="s">
        <v>2582</v>
      </c>
      <c r="BZ126" s="1">
        <v>43265</v>
      </c>
    </row>
    <row r="127" spans="1:78" hidden="1" x14ac:dyDescent="0.2">
      <c r="A127" t="str">
        <f t="shared" si="2"/>
        <v>topicmodelcultural carrying capacity: organ donation advocacy, discursive framing, and social media engagement2016</v>
      </c>
      <c r="B127" t="s">
        <v>17379</v>
      </c>
      <c r="C127" t="str">
        <f>LOWER(CONCATENATE(S127,BC127))</f>
        <v>cultural carrying capacity: organ donation advocacy, discursive framing, and social media engagement2016</v>
      </c>
      <c r="D127">
        <f t="shared" si="3"/>
        <v>2016</v>
      </c>
      <c r="E127" t="s">
        <v>2596</v>
      </c>
      <c r="J127">
        <v>4</v>
      </c>
      <c r="K127" t="s">
        <v>68</v>
      </c>
      <c r="L127" t="s">
        <v>1457</v>
      </c>
      <c r="P127" t="s">
        <v>1458</v>
      </c>
      <c r="S127" t="s">
        <v>2583</v>
      </c>
      <c r="T127" t="s">
        <v>2584</v>
      </c>
      <c r="W127" t="s">
        <v>73</v>
      </c>
      <c r="X127" t="s">
        <v>74</v>
      </c>
      <c r="AD127" t="s">
        <v>2585</v>
      </c>
      <c r="AE127" t="s">
        <v>2586</v>
      </c>
      <c r="AF127" t="s">
        <v>2587</v>
      </c>
      <c r="AG127" t="s">
        <v>2588</v>
      </c>
      <c r="AH127" t="s">
        <v>2589</v>
      </c>
      <c r="AI127" t="s">
        <v>743</v>
      </c>
      <c r="AN127" t="s">
        <v>2590</v>
      </c>
      <c r="AO127">
        <v>54</v>
      </c>
      <c r="AP127">
        <v>4</v>
      </c>
      <c r="AQ127">
        <v>4</v>
      </c>
      <c r="AR127">
        <v>3</v>
      </c>
      <c r="AS127">
        <v>17</v>
      </c>
      <c r="AT127" t="s">
        <v>2591</v>
      </c>
      <c r="AU127" t="s">
        <v>107</v>
      </c>
      <c r="AV127" t="s">
        <v>2592</v>
      </c>
      <c r="AW127" t="s">
        <v>2593</v>
      </c>
      <c r="AZ127" t="s">
        <v>2594</v>
      </c>
      <c r="BA127" t="s">
        <v>2595</v>
      </c>
      <c r="BB127" t="s">
        <v>976</v>
      </c>
      <c r="BC127">
        <v>2016</v>
      </c>
      <c r="BD127">
        <v>165</v>
      </c>
      <c r="BJ127">
        <v>280</v>
      </c>
      <c r="BK127">
        <v>288</v>
      </c>
      <c r="BM127" t="s">
        <v>2596</v>
      </c>
      <c r="BQ127">
        <v>9</v>
      </c>
      <c r="BR127" t="s">
        <v>2597</v>
      </c>
      <c r="BS127" t="s">
        <v>2598</v>
      </c>
      <c r="BT127" t="s">
        <v>2599</v>
      </c>
      <c r="BU127" t="s">
        <v>2600</v>
      </c>
      <c r="BV127">
        <v>26879407</v>
      </c>
      <c r="BZ127" s="1">
        <v>43265</v>
      </c>
    </row>
    <row r="128" spans="1:78" hidden="1" x14ac:dyDescent="0.2">
      <c r="A128" t="str">
        <f t="shared" si="2"/>
        <v>topicmodelmodeling issue definitions using quantitative text analysis2016</v>
      </c>
      <c r="B128" t="s">
        <v>17379</v>
      </c>
      <c r="C128" t="str">
        <f>LOWER(CONCATENATE(S128,BC128))</f>
        <v>modeling issue definitions using quantitative text analysis2016</v>
      </c>
      <c r="D128">
        <f t="shared" si="3"/>
        <v>2016</v>
      </c>
      <c r="E128" t="s">
        <v>2615</v>
      </c>
      <c r="J128">
        <v>0</v>
      </c>
      <c r="K128" t="s">
        <v>68</v>
      </c>
      <c r="L128" t="s">
        <v>2601</v>
      </c>
      <c r="P128" t="s">
        <v>2602</v>
      </c>
      <c r="S128" t="s">
        <v>2603</v>
      </c>
      <c r="T128" t="s">
        <v>2604</v>
      </c>
      <c r="W128" t="s">
        <v>73</v>
      </c>
      <c r="X128" t="s">
        <v>74</v>
      </c>
      <c r="AD128" t="s">
        <v>2605</v>
      </c>
      <c r="AE128" t="s">
        <v>2606</v>
      </c>
      <c r="AF128" t="s">
        <v>2607</v>
      </c>
      <c r="AG128" t="s">
        <v>2608</v>
      </c>
      <c r="AH128" t="s">
        <v>2609</v>
      </c>
      <c r="AN128" t="s">
        <v>2610</v>
      </c>
      <c r="AO128">
        <v>57</v>
      </c>
      <c r="AP128">
        <v>0</v>
      </c>
      <c r="AQ128">
        <v>0</v>
      </c>
      <c r="AR128">
        <v>5</v>
      </c>
      <c r="AS128">
        <v>14</v>
      </c>
      <c r="AT128" t="s">
        <v>155</v>
      </c>
      <c r="AU128" t="s">
        <v>156</v>
      </c>
      <c r="AV128" t="s">
        <v>157</v>
      </c>
      <c r="AW128" t="s">
        <v>2611</v>
      </c>
      <c r="AX128" t="s">
        <v>2612</v>
      </c>
      <c r="AZ128" t="s">
        <v>2613</v>
      </c>
      <c r="BA128" t="s">
        <v>2614</v>
      </c>
      <c r="BB128" t="s">
        <v>1175</v>
      </c>
      <c r="BC128">
        <v>2016</v>
      </c>
      <c r="BD128">
        <v>44</v>
      </c>
      <c r="BE128">
        <v>3</v>
      </c>
      <c r="BJ128">
        <v>309</v>
      </c>
      <c r="BK128">
        <v>331</v>
      </c>
      <c r="BM128" t="s">
        <v>2615</v>
      </c>
      <c r="BQ128">
        <v>23</v>
      </c>
      <c r="BR128" t="s">
        <v>2616</v>
      </c>
      <c r="BS128" t="s">
        <v>2617</v>
      </c>
      <c r="BT128" t="s">
        <v>2618</v>
      </c>
      <c r="BU128" t="s">
        <v>2619</v>
      </c>
      <c r="BZ128" s="1">
        <v>43265</v>
      </c>
    </row>
    <row r="129" spans="1:78" hidden="1" x14ac:dyDescent="0.2">
      <c r="A129" t="str">
        <f t="shared" si="2"/>
        <v>topicmodelforward or backward looking? the economic discourse and the observed reality2016</v>
      </c>
      <c r="B129" t="s">
        <v>17379</v>
      </c>
      <c r="C129" t="str">
        <f>LOWER(CONCATENATE(S129,BC129))</f>
        <v>forward or backward looking? the economic discourse and the observed reality2016</v>
      </c>
      <c r="D129">
        <f t="shared" si="3"/>
        <v>2016</v>
      </c>
      <c r="E129" t="s">
        <v>2640</v>
      </c>
      <c r="J129">
        <v>0</v>
      </c>
      <c r="K129" t="s">
        <v>68</v>
      </c>
      <c r="L129" t="s">
        <v>2620</v>
      </c>
      <c r="P129" t="s">
        <v>2621</v>
      </c>
      <c r="S129" t="s">
        <v>2622</v>
      </c>
      <c r="T129" t="s">
        <v>2623</v>
      </c>
      <c r="W129" t="s">
        <v>73</v>
      </c>
      <c r="X129" t="s">
        <v>74</v>
      </c>
      <c r="AD129" t="s">
        <v>2624</v>
      </c>
      <c r="AE129" t="s">
        <v>2625</v>
      </c>
      <c r="AF129" t="s">
        <v>2626</v>
      </c>
      <c r="AG129" t="s">
        <v>2627</v>
      </c>
      <c r="AH129" t="s">
        <v>2628</v>
      </c>
      <c r="AI129" t="s">
        <v>2629</v>
      </c>
      <c r="AL129" t="s">
        <v>2630</v>
      </c>
      <c r="AM129" t="s">
        <v>2631</v>
      </c>
      <c r="AN129" t="s">
        <v>2632</v>
      </c>
      <c r="AO129">
        <v>26</v>
      </c>
      <c r="AP129">
        <v>0</v>
      </c>
      <c r="AQ129">
        <v>0</v>
      </c>
      <c r="AR129">
        <v>1</v>
      </c>
      <c r="AS129">
        <v>7</v>
      </c>
      <c r="AT129" t="s">
        <v>2633</v>
      </c>
      <c r="AU129" t="s">
        <v>2634</v>
      </c>
      <c r="AV129" t="s">
        <v>2635</v>
      </c>
      <c r="AW129" t="s">
        <v>2636</v>
      </c>
      <c r="AX129" t="s">
        <v>2637</v>
      </c>
      <c r="AZ129" t="s">
        <v>2638</v>
      </c>
      <c r="BA129" t="s">
        <v>2639</v>
      </c>
      <c r="BB129" t="s">
        <v>1175</v>
      </c>
      <c r="BC129">
        <v>2016</v>
      </c>
      <c r="BD129">
        <v>236</v>
      </c>
      <c r="BE129">
        <v>4</v>
      </c>
      <c r="BJ129">
        <v>483</v>
      </c>
      <c r="BK129">
        <v>515</v>
      </c>
      <c r="BM129" t="s">
        <v>2640</v>
      </c>
      <c r="BQ129">
        <v>33</v>
      </c>
      <c r="BR129" t="s">
        <v>2641</v>
      </c>
      <c r="BS129" t="s">
        <v>2642</v>
      </c>
      <c r="BT129" t="s">
        <v>2643</v>
      </c>
      <c r="BU129" t="s">
        <v>2644</v>
      </c>
      <c r="BZ129" s="1">
        <v>43265</v>
      </c>
    </row>
    <row r="130" spans="1:78" hidden="1" x14ac:dyDescent="0.2">
      <c r="A130" t="str">
        <f t="shared" ref="A130:A193" si="4">CONCATENATE(B130,C130)</f>
        <v>topicmodelgraph-theoretic properties of networks based on word association norms: implications for models of lexical semantic memory2016</v>
      </c>
      <c r="B130" t="s">
        <v>17379</v>
      </c>
      <c r="C130" t="str">
        <f>LOWER(CONCATENATE(S130,BC130))</f>
        <v>graph-theoretic properties of networks based on word association norms: implications for models of lexical semantic memory2016</v>
      </c>
      <c r="D130">
        <f t="shared" ref="D130:D193" si="5">BC130</f>
        <v>2016</v>
      </c>
      <c r="E130" t="s">
        <v>2662</v>
      </c>
      <c r="J130">
        <v>1</v>
      </c>
      <c r="K130" t="s">
        <v>68</v>
      </c>
      <c r="L130" t="s">
        <v>2645</v>
      </c>
      <c r="P130" t="s">
        <v>2646</v>
      </c>
      <c r="S130" t="s">
        <v>2647</v>
      </c>
      <c r="T130" t="s">
        <v>2648</v>
      </c>
      <c r="W130" t="s">
        <v>73</v>
      </c>
      <c r="X130" t="s">
        <v>74</v>
      </c>
      <c r="AD130" t="s">
        <v>2649</v>
      </c>
      <c r="AE130" t="s">
        <v>2650</v>
      </c>
      <c r="AF130" t="s">
        <v>2651</v>
      </c>
      <c r="AG130" t="s">
        <v>2652</v>
      </c>
      <c r="AH130" t="s">
        <v>2653</v>
      </c>
      <c r="AI130" t="s">
        <v>2654</v>
      </c>
      <c r="AL130" t="s">
        <v>2655</v>
      </c>
      <c r="AM130" t="s">
        <v>2656</v>
      </c>
      <c r="AN130" t="s">
        <v>2657</v>
      </c>
      <c r="AO130">
        <v>92</v>
      </c>
      <c r="AP130">
        <v>1</v>
      </c>
      <c r="AQ130">
        <v>1</v>
      </c>
      <c r="AR130">
        <v>0</v>
      </c>
      <c r="AS130">
        <v>6</v>
      </c>
      <c r="AT130" t="s">
        <v>2484</v>
      </c>
      <c r="AU130" t="s">
        <v>156</v>
      </c>
      <c r="AV130" t="s">
        <v>157</v>
      </c>
      <c r="AW130" t="s">
        <v>2658</v>
      </c>
      <c r="AX130" t="s">
        <v>2659</v>
      </c>
      <c r="AZ130" t="s">
        <v>2660</v>
      </c>
      <c r="BA130" t="s">
        <v>2661</v>
      </c>
      <c r="BB130" t="s">
        <v>1175</v>
      </c>
      <c r="BC130">
        <v>2016</v>
      </c>
      <c r="BD130">
        <v>40</v>
      </c>
      <c r="BE130">
        <v>6</v>
      </c>
      <c r="BJ130">
        <v>1460</v>
      </c>
      <c r="BK130">
        <v>1495</v>
      </c>
      <c r="BM130" t="s">
        <v>2662</v>
      </c>
      <c r="BQ130">
        <v>36</v>
      </c>
      <c r="BR130" t="s">
        <v>1635</v>
      </c>
      <c r="BS130" t="s">
        <v>299</v>
      </c>
      <c r="BT130" t="s">
        <v>2663</v>
      </c>
      <c r="BU130" t="s">
        <v>2664</v>
      </c>
      <c r="BV130">
        <v>26453571</v>
      </c>
      <c r="BZ130" s="1">
        <v>43265</v>
      </c>
    </row>
    <row r="131" spans="1:78" hidden="1" x14ac:dyDescent="0.2">
      <c r="A131" t="str">
        <f t="shared" si="4"/>
        <v>topicmodelhow does social media analytics create value?2016</v>
      </c>
      <c r="B131" t="s">
        <v>17379</v>
      </c>
      <c r="C131" t="str">
        <f>LOWER(CONCATENATE(S131,BC131))</f>
        <v>how does social media analytics create value?2016</v>
      </c>
      <c r="D131">
        <f t="shared" si="5"/>
        <v>2016</v>
      </c>
      <c r="E131" t="s">
        <v>2680</v>
      </c>
      <c r="J131">
        <v>0</v>
      </c>
      <c r="K131" t="s">
        <v>68</v>
      </c>
      <c r="L131" t="s">
        <v>2665</v>
      </c>
      <c r="P131" t="s">
        <v>2666</v>
      </c>
      <c r="S131" t="s">
        <v>2667</v>
      </c>
      <c r="T131" t="s">
        <v>2668</v>
      </c>
      <c r="W131" t="s">
        <v>73</v>
      </c>
      <c r="X131" t="s">
        <v>74</v>
      </c>
      <c r="AD131" t="s">
        <v>2669</v>
      </c>
      <c r="AE131" t="s">
        <v>2670</v>
      </c>
      <c r="AF131" t="s">
        <v>2671</v>
      </c>
      <c r="AG131" t="s">
        <v>2672</v>
      </c>
      <c r="AH131" t="s">
        <v>2673</v>
      </c>
      <c r="AK131" t="s">
        <v>2674</v>
      </c>
      <c r="AN131" t="s">
        <v>2675</v>
      </c>
      <c r="AO131">
        <v>62</v>
      </c>
      <c r="AP131">
        <v>0</v>
      </c>
      <c r="AQ131">
        <v>0</v>
      </c>
      <c r="AR131">
        <v>2</v>
      </c>
      <c r="AS131">
        <v>43</v>
      </c>
      <c r="AT131" t="s">
        <v>1246</v>
      </c>
      <c r="AU131" t="s">
        <v>1247</v>
      </c>
      <c r="AV131" t="s">
        <v>1248</v>
      </c>
      <c r="AW131" t="s">
        <v>2676</v>
      </c>
      <c r="AX131" t="s">
        <v>2677</v>
      </c>
      <c r="AZ131" t="s">
        <v>2678</v>
      </c>
      <c r="BA131" t="s">
        <v>2679</v>
      </c>
      <c r="BB131" t="s">
        <v>1253</v>
      </c>
      <c r="BC131">
        <v>2016</v>
      </c>
      <c r="BD131">
        <v>28</v>
      </c>
      <c r="BE131">
        <v>3</v>
      </c>
      <c r="BJ131">
        <v>1</v>
      </c>
      <c r="BK131">
        <v>9</v>
      </c>
      <c r="BM131" t="s">
        <v>2680</v>
      </c>
      <c r="BQ131">
        <v>9</v>
      </c>
      <c r="BR131" t="s">
        <v>776</v>
      </c>
      <c r="BS131" t="s">
        <v>777</v>
      </c>
      <c r="BT131" t="s">
        <v>2681</v>
      </c>
      <c r="BU131" t="s">
        <v>2682</v>
      </c>
      <c r="BZ131" s="1">
        <v>43265</v>
      </c>
    </row>
    <row r="132" spans="1:78" hidden="1" x14ac:dyDescent="0.2">
      <c r="A132" t="str">
        <f t="shared" si="4"/>
        <v>topicmodela hybrid approach for movie recommendation via tags and ratings2016</v>
      </c>
      <c r="B132" t="s">
        <v>17379</v>
      </c>
      <c r="C132" t="str">
        <f>LOWER(CONCATENATE(S132,BC132))</f>
        <v>a hybrid approach for movie recommendation via tags and ratings2016</v>
      </c>
      <c r="D132">
        <f t="shared" si="5"/>
        <v>2016</v>
      </c>
      <c r="E132" t="s">
        <v>2696</v>
      </c>
      <c r="J132">
        <v>10</v>
      </c>
      <c r="K132" t="s">
        <v>68</v>
      </c>
      <c r="L132" t="s">
        <v>2683</v>
      </c>
      <c r="P132" t="s">
        <v>2684</v>
      </c>
      <c r="S132" t="s">
        <v>2685</v>
      </c>
      <c r="T132" t="s">
        <v>822</v>
      </c>
      <c r="W132" t="s">
        <v>73</v>
      </c>
      <c r="X132" t="s">
        <v>74</v>
      </c>
      <c r="AD132" t="s">
        <v>2686</v>
      </c>
      <c r="AE132" t="s">
        <v>2687</v>
      </c>
      <c r="AF132" t="s">
        <v>2688</v>
      </c>
      <c r="AG132" t="s">
        <v>2689</v>
      </c>
      <c r="AH132" t="s">
        <v>2690</v>
      </c>
      <c r="AI132" t="s">
        <v>2691</v>
      </c>
      <c r="AL132" t="s">
        <v>2692</v>
      </c>
      <c r="AM132" t="s">
        <v>2693</v>
      </c>
      <c r="AN132" t="s">
        <v>2694</v>
      </c>
      <c r="AO132">
        <v>51</v>
      </c>
      <c r="AP132">
        <v>10</v>
      </c>
      <c r="AQ132">
        <v>13</v>
      </c>
      <c r="AR132">
        <v>5</v>
      </c>
      <c r="AS132">
        <v>44</v>
      </c>
      <c r="AT132" t="s">
        <v>662</v>
      </c>
      <c r="AU132" t="s">
        <v>663</v>
      </c>
      <c r="AV132" t="s">
        <v>664</v>
      </c>
      <c r="AW132" t="s">
        <v>831</v>
      </c>
      <c r="AX132" t="s">
        <v>832</v>
      </c>
      <c r="AZ132" t="s">
        <v>833</v>
      </c>
      <c r="BA132" t="s">
        <v>834</v>
      </c>
      <c r="BB132" t="s">
        <v>2695</v>
      </c>
      <c r="BC132">
        <v>2016</v>
      </c>
      <c r="BD132">
        <v>18</v>
      </c>
      <c r="BJ132">
        <v>83</v>
      </c>
      <c r="BK132">
        <v>94</v>
      </c>
      <c r="BM132" t="s">
        <v>2696</v>
      </c>
      <c r="BQ132">
        <v>12</v>
      </c>
      <c r="BR132" t="s">
        <v>836</v>
      </c>
      <c r="BS132" t="s">
        <v>837</v>
      </c>
      <c r="BT132" t="s">
        <v>2697</v>
      </c>
      <c r="BU132" t="s">
        <v>2698</v>
      </c>
      <c r="BZ132" s="1">
        <v>43265</v>
      </c>
    </row>
    <row r="133" spans="1:78" hidden="1" x14ac:dyDescent="0.2">
      <c r="A133" t="str">
        <f t="shared" si="4"/>
        <v>topicmodelcombining cda and topic modeling: analyzing discursive connections between islamophobia and anti-feminism on an online forum2016</v>
      </c>
      <c r="B133" t="s">
        <v>17379</v>
      </c>
      <c r="C133" t="str">
        <f>LOWER(CONCATENATE(S133,BC133))</f>
        <v>combining cda and topic modeling: analyzing discursive connections between islamophobia and anti-feminism on an online forum2016</v>
      </c>
      <c r="D133">
        <f t="shared" si="5"/>
        <v>2016</v>
      </c>
      <c r="E133" t="s">
        <v>2711</v>
      </c>
      <c r="J133">
        <v>0</v>
      </c>
      <c r="K133" t="s">
        <v>68</v>
      </c>
      <c r="L133" t="s">
        <v>2547</v>
      </c>
      <c r="P133" t="s">
        <v>2548</v>
      </c>
      <c r="S133" t="s">
        <v>2699</v>
      </c>
      <c r="T133" t="s">
        <v>2700</v>
      </c>
      <c r="W133" t="s">
        <v>73</v>
      </c>
      <c r="X133" t="s">
        <v>74</v>
      </c>
      <c r="AD133" t="s">
        <v>2701</v>
      </c>
      <c r="AE133" t="s">
        <v>2702</v>
      </c>
      <c r="AF133" t="s">
        <v>2703</v>
      </c>
      <c r="AG133" t="s">
        <v>2704</v>
      </c>
      <c r="AH133" t="s">
        <v>2705</v>
      </c>
      <c r="AI133" t="s">
        <v>2556</v>
      </c>
      <c r="AK133" t="s">
        <v>2557</v>
      </c>
      <c r="AN133" t="s">
        <v>2706</v>
      </c>
      <c r="AO133">
        <v>55</v>
      </c>
      <c r="AP133">
        <v>0</v>
      </c>
      <c r="AQ133">
        <v>0</v>
      </c>
      <c r="AR133">
        <v>3</v>
      </c>
      <c r="AS133">
        <v>31</v>
      </c>
      <c r="AT133" t="s">
        <v>313</v>
      </c>
      <c r="AU133" t="s">
        <v>314</v>
      </c>
      <c r="AV133" t="s">
        <v>315</v>
      </c>
      <c r="AW133" t="s">
        <v>2707</v>
      </c>
      <c r="AX133" t="s">
        <v>2708</v>
      </c>
      <c r="AZ133" t="s">
        <v>2709</v>
      </c>
      <c r="BA133" t="s">
        <v>2710</v>
      </c>
      <c r="BB133" t="s">
        <v>1293</v>
      </c>
      <c r="BC133">
        <v>2016</v>
      </c>
      <c r="BD133">
        <v>27</v>
      </c>
      <c r="BE133">
        <v>4</v>
      </c>
      <c r="BJ133">
        <v>401</v>
      </c>
      <c r="BK133">
        <v>422</v>
      </c>
      <c r="BM133" t="s">
        <v>2711</v>
      </c>
      <c r="BQ133">
        <v>22</v>
      </c>
      <c r="BR133" t="s">
        <v>2712</v>
      </c>
      <c r="BS133" t="s">
        <v>2713</v>
      </c>
      <c r="BT133" t="s">
        <v>2714</v>
      </c>
      <c r="BU133" t="s">
        <v>2715</v>
      </c>
      <c r="BZ133" s="1">
        <v>43265</v>
      </c>
    </row>
    <row r="134" spans="1:78" hidden="1" x14ac:dyDescent="0.2">
      <c r="A134" t="str">
        <f t="shared" si="4"/>
        <v>topicmodelthe geography of twitter topics in london2016</v>
      </c>
      <c r="B134" t="s">
        <v>17379</v>
      </c>
      <c r="C134" t="str">
        <f>LOWER(CONCATENATE(S134,BC134))</f>
        <v>the geography of twitter topics in london2016</v>
      </c>
      <c r="D134">
        <f t="shared" si="5"/>
        <v>2016</v>
      </c>
      <c r="E134" t="s">
        <v>2729</v>
      </c>
      <c r="J134">
        <v>14</v>
      </c>
      <c r="K134" t="s">
        <v>68</v>
      </c>
      <c r="L134" t="s">
        <v>2716</v>
      </c>
      <c r="P134" t="s">
        <v>2717</v>
      </c>
      <c r="S134" t="s">
        <v>2718</v>
      </c>
      <c r="T134" t="s">
        <v>2273</v>
      </c>
      <c r="W134" t="s">
        <v>73</v>
      </c>
      <c r="X134" t="s">
        <v>74</v>
      </c>
      <c r="AD134" t="s">
        <v>2719</v>
      </c>
      <c r="AE134" t="s">
        <v>2720</v>
      </c>
      <c r="AF134" t="s">
        <v>2721</v>
      </c>
      <c r="AG134" t="s">
        <v>2722</v>
      </c>
      <c r="AH134" t="s">
        <v>2723</v>
      </c>
      <c r="AI134" t="s">
        <v>2724</v>
      </c>
      <c r="AK134" t="s">
        <v>2725</v>
      </c>
      <c r="AL134" t="s">
        <v>2726</v>
      </c>
      <c r="AM134" t="s">
        <v>2727</v>
      </c>
      <c r="AN134" t="s">
        <v>2728</v>
      </c>
      <c r="AO134">
        <v>35</v>
      </c>
      <c r="AP134">
        <v>14</v>
      </c>
      <c r="AQ134">
        <v>16</v>
      </c>
      <c r="AR134">
        <v>0</v>
      </c>
      <c r="AS134">
        <v>29</v>
      </c>
      <c r="AT134" t="s">
        <v>106</v>
      </c>
      <c r="AU134" t="s">
        <v>107</v>
      </c>
      <c r="AV134" t="s">
        <v>108</v>
      </c>
      <c r="AW134" t="s">
        <v>2283</v>
      </c>
      <c r="AX134" t="s">
        <v>2284</v>
      </c>
      <c r="AZ134" t="s">
        <v>2285</v>
      </c>
      <c r="BA134" t="s">
        <v>2286</v>
      </c>
      <c r="BB134" t="s">
        <v>1293</v>
      </c>
      <c r="BC134">
        <v>2016</v>
      </c>
      <c r="BD134">
        <v>58</v>
      </c>
      <c r="BJ134">
        <v>85</v>
      </c>
      <c r="BK134">
        <v>96</v>
      </c>
      <c r="BM134" t="s">
        <v>2729</v>
      </c>
      <c r="BQ134">
        <v>12</v>
      </c>
      <c r="BR134" t="s">
        <v>2289</v>
      </c>
      <c r="BS134" t="s">
        <v>2290</v>
      </c>
      <c r="BT134" t="s">
        <v>2730</v>
      </c>
      <c r="BU134" t="s">
        <v>2731</v>
      </c>
      <c r="BW134" t="s">
        <v>144</v>
      </c>
      <c r="BZ134" s="1">
        <v>43265</v>
      </c>
    </row>
    <row r="135" spans="1:78" hidden="1" x14ac:dyDescent="0.2">
      <c r="A135" t="str">
        <f t="shared" si="4"/>
        <v>topicmodelwhat religion affords grassroots ngos: frames, networks, modes of action2016</v>
      </c>
      <c r="B135" t="s">
        <v>17379</v>
      </c>
      <c r="C135" t="str">
        <f>LOWER(CONCATENATE(S135,BC135))</f>
        <v>what religion affords grassroots ngos: frames, networks, modes of action2016</v>
      </c>
      <c r="D135">
        <f t="shared" si="5"/>
        <v>2016</v>
      </c>
      <c r="E135" t="s">
        <v>2749</v>
      </c>
      <c r="J135">
        <v>3</v>
      </c>
      <c r="K135" t="s">
        <v>68</v>
      </c>
      <c r="L135" t="s">
        <v>2732</v>
      </c>
      <c r="P135" t="s">
        <v>2733</v>
      </c>
      <c r="S135" t="s">
        <v>2734</v>
      </c>
      <c r="T135" t="s">
        <v>2735</v>
      </c>
      <c r="W135" t="s">
        <v>73</v>
      </c>
      <c r="X135" t="s">
        <v>74</v>
      </c>
      <c r="AD135" t="s">
        <v>2736</v>
      </c>
      <c r="AE135" t="s">
        <v>2737</v>
      </c>
      <c r="AF135" t="s">
        <v>2738</v>
      </c>
      <c r="AG135" t="s">
        <v>2739</v>
      </c>
      <c r="AH135" t="s">
        <v>2740</v>
      </c>
      <c r="AI135" t="s">
        <v>2741</v>
      </c>
      <c r="AL135" t="s">
        <v>2742</v>
      </c>
      <c r="AM135" t="s">
        <v>2743</v>
      </c>
      <c r="AN135" t="s">
        <v>2744</v>
      </c>
      <c r="AO135">
        <v>58</v>
      </c>
      <c r="AP135">
        <v>3</v>
      </c>
      <c r="AQ135">
        <v>3</v>
      </c>
      <c r="AR135">
        <v>3</v>
      </c>
      <c r="AS135">
        <v>4</v>
      </c>
      <c r="AT135" t="s">
        <v>2484</v>
      </c>
      <c r="AU135" t="s">
        <v>156</v>
      </c>
      <c r="AV135" t="s">
        <v>157</v>
      </c>
      <c r="AW135" t="s">
        <v>2745</v>
      </c>
      <c r="AX135" t="s">
        <v>2746</v>
      </c>
      <c r="AZ135" t="s">
        <v>2747</v>
      </c>
      <c r="BA135" t="s">
        <v>2748</v>
      </c>
      <c r="BB135" t="s">
        <v>1345</v>
      </c>
      <c r="BC135">
        <v>2016</v>
      </c>
      <c r="BD135">
        <v>55</v>
      </c>
      <c r="BE135">
        <v>2</v>
      </c>
      <c r="BJ135">
        <v>216</v>
      </c>
      <c r="BK135">
        <v>232</v>
      </c>
      <c r="BM135" t="s">
        <v>2749</v>
      </c>
      <c r="BQ135">
        <v>17</v>
      </c>
      <c r="BR135" t="s">
        <v>2750</v>
      </c>
      <c r="BS135" t="s">
        <v>2750</v>
      </c>
      <c r="BT135" t="s">
        <v>2751</v>
      </c>
      <c r="BU135" t="s">
        <v>2752</v>
      </c>
      <c r="BZ135" s="1">
        <v>43265</v>
      </c>
    </row>
    <row r="136" spans="1:78" hidden="1" x14ac:dyDescent="0.2">
      <c r="A136" t="str">
        <f t="shared" si="4"/>
        <v>topicmodelcomparative perspective of human behavior patterns to uncover ownership bias among mobile phone users2016</v>
      </c>
      <c r="B136" t="s">
        <v>17379</v>
      </c>
      <c r="C136" t="str">
        <f>LOWER(CONCATENATE(S136,BC136))</f>
        <v>comparative perspective of human behavior patterns to uncover ownership bias among mobile phone users2016</v>
      </c>
      <c r="D136">
        <f t="shared" si="5"/>
        <v>2016</v>
      </c>
      <c r="E136" t="s">
        <v>2767</v>
      </c>
      <c r="J136">
        <v>1</v>
      </c>
      <c r="K136" t="s">
        <v>68</v>
      </c>
      <c r="L136" t="s">
        <v>2753</v>
      </c>
      <c r="P136" t="s">
        <v>2754</v>
      </c>
      <c r="S136" t="s">
        <v>2755</v>
      </c>
      <c r="T136" t="s">
        <v>350</v>
      </c>
      <c r="W136" t="s">
        <v>73</v>
      </c>
      <c r="X136" t="s">
        <v>74</v>
      </c>
      <c r="AD136" t="s">
        <v>2756</v>
      </c>
      <c r="AE136" t="s">
        <v>2757</v>
      </c>
      <c r="AF136" t="s">
        <v>2758</v>
      </c>
      <c r="AG136" t="s">
        <v>2759</v>
      </c>
      <c r="AH136" t="s">
        <v>2760</v>
      </c>
      <c r="AI136" t="s">
        <v>2761</v>
      </c>
      <c r="AL136" t="s">
        <v>2762</v>
      </c>
      <c r="AM136" t="s">
        <v>2763</v>
      </c>
      <c r="AN136" t="s">
        <v>2764</v>
      </c>
      <c r="AO136">
        <v>33</v>
      </c>
      <c r="AP136">
        <v>1</v>
      </c>
      <c r="AQ136">
        <v>1</v>
      </c>
      <c r="AR136">
        <v>1</v>
      </c>
      <c r="AS136">
        <v>8</v>
      </c>
      <c r="AT136" t="s">
        <v>2765</v>
      </c>
      <c r="AU136" t="s">
        <v>361</v>
      </c>
      <c r="AV136" t="s">
        <v>2766</v>
      </c>
      <c r="AW136" t="s">
        <v>363</v>
      </c>
      <c r="AZ136" t="s">
        <v>364</v>
      </c>
      <c r="BA136" t="s">
        <v>365</v>
      </c>
      <c r="BB136" t="s">
        <v>1345</v>
      </c>
      <c r="BC136">
        <v>2016</v>
      </c>
      <c r="BD136">
        <v>5</v>
      </c>
      <c r="BE136">
        <v>6</v>
      </c>
      <c r="BM136" t="s">
        <v>2767</v>
      </c>
      <c r="BQ136">
        <v>12</v>
      </c>
      <c r="BR136" t="s">
        <v>367</v>
      </c>
      <c r="BS136" t="s">
        <v>368</v>
      </c>
      <c r="BT136" t="s">
        <v>2768</v>
      </c>
      <c r="BU136" t="s">
        <v>2769</v>
      </c>
      <c r="BW136" t="s">
        <v>189</v>
      </c>
      <c r="BZ136" s="1">
        <v>43265</v>
      </c>
    </row>
    <row r="137" spans="1:78" hidden="1" x14ac:dyDescent="0.2">
      <c r="A137" t="str">
        <f t="shared" si="4"/>
        <v>topicmodelanalyzing urban human mobility patterns through a thematic model at a finer scale2016</v>
      </c>
      <c r="B137" t="s">
        <v>17379</v>
      </c>
      <c r="C137" t="str">
        <f>LOWER(CONCATENATE(S137,BC137))</f>
        <v>analyzing urban human mobility patterns through a thematic model at a finer scale2016</v>
      </c>
      <c r="D137">
        <f t="shared" si="5"/>
        <v>2016</v>
      </c>
      <c r="E137" t="s">
        <v>2783</v>
      </c>
      <c r="J137">
        <v>6</v>
      </c>
      <c r="K137" t="s">
        <v>68</v>
      </c>
      <c r="L137" t="s">
        <v>2770</v>
      </c>
      <c r="P137" t="s">
        <v>2771</v>
      </c>
      <c r="S137" t="s">
        <v>2772</v>
      </c>
      <c r="T137" t="s">
        <v>350</v>
      </c>
      <c r="W137" t="s">
        <v>73</v>
      </c>
      <c r="X137" t="s">
        <v>74</v>
      </c>
      <c r="AD137" t="s">
        <v>2773</v>
      </c>
      <c r="AE137" t="s">
        <v>2774</v>
      </c>
      <c r="AF137" t="s">
        <v>2775</v>
      </c>
      <c r="AG137" t="s">
        <v>2776</v>
      </c>
      <c r="AH137" t="s">
        <v>2777</v>
      </c>
      <c r="AI137" t="s">
        <v>2778</v>
      </c>
      <c r="AL137" t="s">
        <v>2779</v>
      </c>
      <c r="AM137" t="s">
        <v>2780</v>
      </c>
      <c r="AN137" t="s">
        <v>2781</v>
      </c>
      <c r="AO137">
        <v>43</v>
      </c>
      <c r="AP137">
        <v>6</v>
      </c>
      <c r="AQ137">
        <v>6</v>
      </c>
      <c r="AR137">
        <v>2</v>
      </c>
      <c r="AS137">
        <v>18</v>
      </c>
      <c r="AT137" t="s">
        <v>2765</v>
      </c>
      <c r="AU137" t="s">
        <v>361</v>
      </c>
      <c r="AV137" t="s">
        <v>362</v>
      </c>
      <c r="AW137" t="s">
        <v>363</v>
      </c>
      <c r="AZ137" t="s">
        <v>364</v>
      </c>
      <c r="BA137" t="s">
        <v>365</v>
      </c>
      <c r="BB137" t="s">
        <v>1345</v>
      </c>
      <c r="BC137">
        <v>2016</v>
      </c>
      <c r="BD137">
        <v>5</v>
      </c>
      <c r="BE137">
        <v>6</v>
      </c>
      <c r="BL137" t="s">
        <v>2782</v>
      </c>
      <c r="BM137" t="s">
        <v>2783</v>
      </c>
      <c r="BQ137">
        <v>17</v>
      </c>
      <c r="BR137" t="s">
        <v>367</v>
      </c>
      <c r="BS137" t="s">
        <v>368</v>
      </c>
      <c r="BT137" t="s">
        <v>2768</v>
      </c>
      <c r="BU137" t="s">
        <v>2784</v>
      </c>
      <c r="BW137" t="s">
        <v>189</v>
      </c>
      <c r="BZ137" s="1">
        <v>43265</v>
      </c>
    </row>
    <row r="138" spans="1:78" hidden="1" x14ac:dyDescent="0.2">
      <c r="A138" t="str">
        <f t="shared" si="4"/>
        <v>topicmodelunderstanding public opinions from geosocial media2016</v>
      </c>
      <c r="B138" t="s">
        <v>17379</v>
      </c>
      <c r="C138" t="str">
        <f>LOWER(CONCATENATE(S138,BC138))</f>
        <v>understanding public opinions from geosocial media2016</v>
      </c>
      <c r="D138">
        <f t="shared" si="5"/>
        <v>2016</v>
      </c>
      <c r="E138" t="s">
        <v>2798</v>
      </c>
      <c r="J138">
        <v>3</v>
      </c>
      <c r="K138" t="s">
        <v>68</v>
      </c>
      <c r="L138" t="s">
        <v>2785</v>
      </c>
      <c r="P138" t="s">
        <v>2786</v>
      </c>
      <c r="S138" t="s">
        <v>2787</v>
      </c>
      <c r="T138" t="s">
        <v>350</v>
      </c>
      <c r="W138" t="s">
        <v>73</v>
      </c>
      <c r="X138" t="s">
        <v>74</v>
      </c>
      <c r="AD138" t="s">
        <v>2788</v>
      </c>
      <c r="AE138" t="s">
        <v>2789</v>
      </c>
      <c r="AF138" t="s">
        <v>2790</v>
      </c>
      <c r="AG138" t="s">
        <v>2791</v>
      </c>
      <c r="AH138" t="s">
        <v>2792</v>
      </c>
      <c r="AI138" t="s">
        <v>2793</v>
      </c>
      <c r="AK138" t="s">
        <v>2794</v>
      </c>
      <c r="AL138" t="s">
        <v>2795</v>
      </c>
      <c r="AM138" t="s">
        <v>2796</v>
      </c>
      <c r="AN138" t="s">
        <v>2797</v>
      </c>
      <c r="AO138">
        <v>78</v>
      </c>
      <c r="AP138">
        <v>3</v>
      </c>
      <c r="AQ138">
        <v>3</v>
      </c>
      <c r="AR138">
        <v>4</v>
      </c>
      <c r="AS138">
        <v>18</v>
      </c>
      <c r="AT138" t="s">
        <v>2765</v>
      </c>
      <c r="AU138" t="s">
        <v>361</v>
      </c>
      <c r="AV138" t="s">
        <v>2766</v>
      </c>
      <c r="AW138" t="s">
        <v>363</v>
      </c>
      <c r="AZ138" t="s">
        <v>364</v>
      </c>
      <c r="BA138" t="s">
        <v>365</v>
      </c>
      <c r="BB138" t="s">
        <v>1345</v>
      </c>
      <c r="BC138">
        <v>2016</v>
      </c>
      <c r="BD138">
        <v>5</v>
      </c>
      <c r="BE138">
        <v>6</v>
      </c>
      <c r="BL138">
        <v>74</v>
      </c>
      <c r="BM138" t="s">
        <v>2798</v>
      </c>
      <c r="BQ138">
        <v>20</v>
      </c>
      <c r="BR138" t="s">
        <v>367</v>
      </c>
      <c r="BS138" t="s">
        <v>368</v>
      </c>
      <c r="BT138" t="s">
        <v>2768</v>
      </c>
      <c r="BU138" t="s">
        <v>2799</v>
      </c>
      <c r="BW138" t="s">
        <v>189</v>
      </c>
      <c r="BZ138" s="1">
        <v>43265</v>
      </c>
    </row>
    <row r="139" spans="1:78" hidden="1" x14ac:dyDescent="0.2">
      <c r="A139" t="str">
        <f t="shared" si="4"/>
        <v>topicmodelbig social data analytics in journalism and mass communication: comparing dictionary-based text analysis and unsupervised topic modeling2016</v>
      </c>
      <c r="B139" t="s">
        <v>17379</v>
      </c>
      <c r="C139" s="4" t="str">
        <f>LOWER(CONCATENATE(S139,BC139))</f>
        <v>big social data analytics in journalism and mass communication: comparing dictionary-based text analysis and unsupervised topic modeling2016</v>
      </c>
      <c r="D139">
        <f t="shared" si="5"/>
        <v>2016</v>
      </c>
      <c r="E139" t="s">
        <v>2817</v>
      </c>
      <c r="H139" s="4"/>
      <c r="I139" s="4"/>
      <c r="J139" s="4">
        <v>2</v>
      </c>
      <c r="K139" s="4" t="s">
        <v>68</v>
      </c>
      <c r="L139" s="4" t="s">
        <v>2800</v>
      </c>
      <c r="M139" s="4"/>
      <c r="N139" s="4"/>
      <c r="O139" s="4"/>
      <c r="P139" s="4" t="s">
        <v>2801</v>
      </c>
      <c r="Q139" s="4"/>
      <c r="R139" s="4"/>
      <c r="S139" s="4" t="s">
        <v>2802</v>
      </c>
      <c r="T139" s="4" t="s">
        <v>2803</v>
      </c>
      <c r="U139" s="4"/>
      <c r="V139" s="4"/>
      <c r="W139" s="4" t="s">
        <v>73</v>
      </c>
      <c r="X139" s="4" t="s">
        <v>74</v>
      </c>
      <c r="Y139" s="4"/>
      <c r="Z139" s="4"/>
      <c r="AA139" s="4"/>
      <c r="AB139" s="4"/>
      <c r="AC139" s="4"/>
      <c r="AD139" s="4" t="s">
        <v>2804</v>
      </c>
      <c r="AE139" s="4" t="s">
        <v>2805</v>
      </c>
      <c r="AF139" s="4" t="s">
        <v>2806</v>
      </c>
      <c r="AG139" s="4" t="s">
        <v>2807</v>
      </c>
      <c r="AH139" s="4" t="s">
        <v>2808</v>
      </c>
      <c r="AI139" s="4" t="s">
        <v>2809</v>
      </c>
      <c r="AJ139" s="4"/>
      <c r="AK139" s="4"/>
      <c r="AL139" s="4" t="s">
        <v>2810</v>
      </c>
      <c r="AM139" s="4" t="s">
        <v>2811</v>
      </c>
      <c r="AN139" s="4" t="s">
        <v>2812</v>
      </c>
      <c r="AO139" s="4">
        <v>43</v>
      </c>
      <c r="AP139" s="4">
        <v>2</v>
      </c>
      <c r="AQ139" s="4">
        <v>2</v>
      </c>
      <c r="AR139" s="4">
        <v>12</v>
      </c>
      <c r="AS139" s="4">
        <v>76</v>
      </c>
      <c r="AT139" s="4" t="s">
        <v>266</v>
      </c>
      <c r="AU139" s="4" t="s">
        <v>267</v>
      </c>
      <c r="AV139" s="4" t="s">
        <v>268</v>
      </c>
      <c r="AW139" s="4" t="s">
        <v>2813</v>
      </c>
      <c r="AX139" s="4" t="s">
        <v>2814</v>
      </c>
      <c r="AY139" s="4"/>
      <c r="AZ139" s="4" t="s">
        <v>2815</v>
      </c>
      <c r="BA139" s="4" t="s">
        <v>2816</v>
      </c>
      <c r="BB139" s="4" t="s">
        <v>1345</v>
      </c>
      <c r="BC139" s="4">
        <v>2016</v>
      </c>
      <c r="BD139" s="4">
        <v>93</v>
      </c>
      <c r="BE139" s="4">
        <v>2</v>
      </c>
      <c r="BF139" s="4"/>
      <c r="BG139" s="4"/>
      <c r="BH139" s="4" t="s">
        <v>49</v>
      </c>
      <c r="BI139" s="4"/>
      <c r="BJ139" s="4">
        <v>332</v>
      </c>
      <c r="BK139" s="4">
        <v>359</v>
      </c>
      <c r="BL139" s="4"/>
      <c r="BM139" s="4" t="s">
        <v>2817</v>
      </c>
      <c r="BN139" s="4"/>
      <c r="BO139" s="4"/>
      <c r="BP139" s="4"/>
      <c r="BQ139" s="4">
        <v>28</v>
      </c>
      <c r="BR139" s="4" t="s">
        <v>1963</v>
      </c>
      <c r="BS139" s="4" t="s">
        <v>1963</v>
      </c>
      <c r="BT139" s="4" t="s">
        <v>2818</v>
      </c>
      <c r="BU139" s="4" t="s">
        <v>2819</v>
      </c>
      <c r="BV139" s="4"/>
      <c r="BW139" s="4"/>
      <c r="BX139" s="4"/>
      <c r="BY139" s="4"/>
      <c r="BZ139" s="6">
        <v>43265</v>
      </c>
    </row>
    <row r="140" spans="1:78" hidden="1" x14ac:dyDescent="0.2">
      <c r="A140" t="str">
        <f t="shared" si="4"/>
        <v>topicmodelagenda setting and active audiences in online coverage of human trafficking2016</v>
      </c>
      <c r="B140" t="s">
        <v>17379</v>
      </c>
      <c r="C140" t="str">
        <f>LOWER(CONCATENATE(S140,BC140))</f>
        <v>agenda setting and active audiences in online coverage of human trafficking2016</v>
      </c>
      <c r="D140">
        <f t="shared" si="5"/>
        <v>2016</v>
      </c>
      <c r="E140" t="s">
        <v>2832</v>
      </c>
      <c r="J140">
        <v>1</v>
      </c>
      <c r="K140" t="s">
        <v>68</v>
      </c>
      <c r="L140" t="s">
        <v>2820</v>
      </c>
      <c r="P140" t="s">
        <v>2821</v>
      </c>
      <c r="S140" t="s">
        <v>2822</v>
      </c>
      <c r="T140" t="s">
        <v>2130</v>
      </c>
      <c r="W140" t="s">
        <v>73</v>
      </c>
      <c r="X140" t="s">
        <v>74</v>
      </c>
      <c r="AD140" t="s">
        <v>2823</v>
      </c>
      <c r="AE140" t="s">
        <v>2824</v>
      </c>
      <c r="AF140" t="s">
        <v>2825</v>
      </c>
      <c r="AG140" t="s">
        <v>2826</v>
      </c>
      <c r="AH140" t="s">
        <v>2827</v>
      </c>
      <c r="AI140" t="s">
        <v>2828</v>
      </c>
      <c r="AK140" t="s">
        <v>2829</v>
      </c>
      <c r="AN140" t="s">
        <v>2830</v>
      </c>
      <c r="AO140">
        <v>76</v>
      </c>
      <c r="AP140">
        <v>1</v>
      </c>
      <c r="AQ140">
        <v>1</v>
      </c>
      <c r="AR140">
        <v>3</v>
      </c>
      <c r="AS140">
        <v>63</v>
      </c>
      <c r="AT140" t="s">
        <v>1122</v>
      </c>
      <c r="AU140" t="s">
        <v>467</v>
      </c>
      <c r="AV140" t="s">
        <v>2831</v>
      </c>
      <c r="AW140" t="s">
        <v>2138</v>
      </c>
      <c r="AX140" t="s">
        <v>2139</v>
      </c>
      <c r="AZ140" t="s">
        <v>2140</v>
      </c>
      <c r="BA140" t="s">
        <v>2141</v>
      </c>
      <c r="BB140" s="2">
        <v>37742</v>
      </c>
      <c r="BC140">
        <v>2016</v>
      </c>
      <c r="BD140">
        <v>19</v>
      </c>
      <c r="BE140">
        <v>5</v>
      </c>
      <c r="BH140" t="s">
        <v>49</v>
      </c>
      <c r="BJ140">
        <v>655</v>
      </c>
      <c r="BK140">
        <v>672</v>
      </c>
      <c r="BM140" t="s">
        <v>2832</v>
      </c>
      <c r="BQ140">
        <v>18</v>
      </c>
      <c r="BR140" t="s">
        <v>2143</v>
      </c>
      <c r="BS140" t="s">
        <v>2143</v>
      </c>
      <c r="BT140" t="s">
        <v>2833</v>
      </c>
      <c r="BU140" t="s">
        <v>2834</v>
      </c>
      <c r="BZ140" s="1">
        <v>43265</v>
      </c>
    </row>
    <row r="141" spans="1:78" hidden="1" x14ac:dyDescent="0.2">
      <c r="A141" t="str">
        <f t="shared" si="4"/>
        <v>topicmodelcrumbs of the cookie: user profiling in customer-base analysis and behavioral targeting2016</v>
      </c>
      <c r="B141" t="s">
        <v>17379</v>
      </c>
      <c r="C141" t="str">
        <f>LOWER(CONCATENATE(S141,BC141))</f>
        <v>crumbs of the cookie: user profiling in customer-base analysis and behavioral targeting2016</v>
      </c>
      <c r="D141">
        <f t="shared" si="5"/>
        <v>2016</v>
      </c>
      <c r="E141" t="s">
        <v>2848</v>
      </c>
      <c r="J141">
        <v>8</v>
      </c>
      <c r="K141" t="s">
        <v>68</v>
      </c>
      <c r="L141" t="s">
        <v>2835</v>
      </c>
      <c r="P141" t="s">
        <v>2836</v>
      </c>
      <c r="S141" t="s">
        <v>2837</v>
      </c>
      <c r="T141" t="s">
        <v>985</v>
      </c>
      <c r="W141" t="s">
        <v>73</v>
      </c>
      <c r="X141" t="s">
        <v>74</v>
      </c>
      <c r="AD141" t="s">
        <v>2838</v>
      </c>
      <c r="AE141" t="s">
        <v>2839</v>
      </c>
      <c r="AF141" t="s">
        <v>2840</v>
      </c>
      <c r="AG141" t="s">
        <v>2841</v>
      </c>
      <c r="AH141" t="s">
        <v>2842</v>
      </c>
      <c r="AI141" t="s">
        <v>2843</v>
      </c>
      <c r="AL141" t="s">
        <v>2844</v>
      </c>
      <c r="AM141" t="s">
        <v>2845</v>
      </c>
      <c r="AN141" t="s">
        <v>2846</v>
      </c>
      <c r="AO141">
        <v>31</v>
      </c>
      <c r="AP141">
        <v>8</v>
      </c>
      <c r="AQ141">
        <v>8</v>
      </c>
      <c r="AR141">
        <v>12</v>
      </c>
      <c r="AS141">
        <v>75</v>
      </c>
      <c r="AT141" t="s">
        <v>995</v>
      </c>
      <c r="AU141" t="s">
        <v>996</v>
      </c>
      <c r="AV141" t="s">
        <v>997</v>
      </c>
      <c r="AW141" t="s">
        <v>998</v>
      </c>
      <c r="AX141" t="s">
        <v>999</v>
      </c>
      <c r="AZ141" t="s">
        <v>1000</v>
      </c>
      <c r="BA141" t="s">
        <v>1001</v>
      </c>
      <c r="BB141" t="s">
        <v>2847</v>
      </c>
      <c r="BC141">
        <v>2016</v>
      </c>
      <c r="BD141">
        <v>35</v>
      </c>
      <c r="BE141">
        <v>3</v>
      </c>
      <c r="BH141" t="s">
        <v>49</v>
      </c>
      <c r="BJ141">
        <v>405</v>
      </c>
      <c r="BK141">
        <v>426</v>
      </c>
      <c r="BM141" t="s">
        <v>2848</v>
      </c>
      <c r="BQ141">
        <v>22</v>
      </c>
      <c r="BR141" t="s">
        <v>114</v>
      </c>
      <c r="BS141" t="s">
        <v>115</v>
      </c>
      <c r="BT141" t="s">
        <v>2849</v>
      </c>
      <c r="BU141" t="s">
        <v>2850</v>
      </c>
      <c r="BZ141" s="1">
        <v>43265</v>
      </c>
    </row>
    <row r="142" spans="1:78" hidden="1" x14ac:dyDescent="0.2">
      <c r="A142" t="str">
        <f t="shared" si="4"/>
        <v>topicmodeloracles of peace: topic modeling, cultural opportunity, and the nobel peace prize, 1902-20122016</v>
      </c>
      <c r="B142" t="s">
        <v>17379</v>
      </c>
      <c r="C142" t="str">
        <f>LOWER(CONCATENATE(S142,BC142))</f>
        <v>oracles of peace: topic modeling, cultural opportunity, and the nobel peace prize, 1902-20122016</v>
      </c>
      <c r="D142">
        <f t="shared" si="5"/>
        <v>2016</v>
      </c>
      <c r="E142" t="s">
        <v>2865</v>
      </c>
      <c r="J142">
        <v>2</v>
      </c>
      <c r="K142" t="s">
        <v>68</v>
      </c>
      <c r="L142" t="s">
        <v>2851</v>
      </c>
      <c r="P142" t="s">
        <v>2852</v>
      </c>
      <c r="S142" t="s">
        <v>2853</v>
      </c>
      <c r="T142" t="s">
        <v>2854</v>
      </c>
      <c r="W142" t="s">
        <v>73</v>
      </c>
      <c r="X142" t="s">
        <v>74</v>
      </c>
      <c r="AE142" t="s">
        <v>2855</v>
      </c>
      <c r="AF142" t="s">
        <v>2856</v>
      </c>
      <c r="AG142" t="s">
        <v>2857</v>
      </c>
      <c r="AH142" t="s">
        <v>2858</v>
      </c>
      <c r="AI142" t="s">
        <v>703</v>
      </c>
      <c r="AN142" t="s">
        <v>2859</v>
      </c>
      <c r="AO142">
        <v>73</v>
      </c>
      <c r="AP142">
        <v>2</v>
      </c>
      <c r="AQ142">
        <v>2</v>
      </c>
      <c r="AR142">
        <v>2</v>
      </c>
      <c r="AS142">
        <v>3</v>
      </c>
      <c r="AT142" t="s">
        <v>2860</v>
      </c>
      <c r="AU142" t="s">
        <v>2861</v>
      </c>
      <c r="AV142" t="s">
        <v>2862</v>
      </c>
      <c r="AW142" t="s">
        <v>2863</v>
      </c>
      <c r="AZ142" t="s">
        <v>2854</v>
      </c>
      <c r="BA142" t="s">
        <v>2864</v>
      </c>
      <c r="BB142" t="s">
        <v>231</v>
      </c>
      <c r="BC142">
        <v>2016</v>
      </c>
      <c r="BD142">
        <v>21</v>
      </c>
      <c r="BE142">
        <v>1</v>
      </c>
      <c r="BJ142">
        <v>43</v>
      </c>
      <c r="BK142">
        <v>64</v>
      </c>
      <c r="BM142" t="s">
        <v>2865</v>
      </c>
      <c r="BQ142">
        <v>22</v>
      </c>
      <c r="BR142" t="s">
        <v>91</v>
      </c>
      <c r="BS142" t="s">
        <v>91</v>
      </c>
      <c r="BT142" t="s">
        <v>2866</v>
      </c>
      <c r="BU142" t="s">
        <v>2867</v>
      </c>
      <c r="BZ142" s="1">
        <v>43265</v>
      </c>
    </row>
    <row r="143" spans="1:78" hidden="1" x14ac:dyDescent="0.2">
      <c r="A143" t="str">
        <f t="shared" si="4"/>
        <v>topicmodelidentification and monitoring of possible disruptive technologies by patent-development paths and topic modeling2016</v>
      </c>
      <c r="B143" t="s">
        <v>17379</v>
      </c>
      <c r="C143" s="4" t="str">
        <f>LOWER(CONCATENATE(S143,BC143))</f>
        <v>identification and monitoring of possible disruptive technologies by patent-development paths and topic modeling2016</v>
      </c>
      <c r="D143">
        <f t="shared" si="5"/>
        <v>2016</v>
      </c>
      <c r="E143" t="s">
        <v>2880</v>
      </c>
      <c r="H143" s="4"/>
      <c r="I143" s="4"/>
      <c r="J143" s="4">
        <v>8</v>
      </c>
      <c r="K143" s="4" t="s">
        <v>68</v>
      </c>
      <c r="L143" s="4" t="s">
        <v>2868</v>
      </c>
      <c r="M143" s="4"/>
      <c r="N143" s="4"/>
      <c r="O143" s="4"/>
      <c r="P143" s="4" t="s">
        <v>2869</v>
      </c>
      <c r="Q143" s="4"/>
      <c r="R143" s="4"/>
      <c r="S143" s="4" t="s">
        <v>2870</v>
      </c>
      <c r="T143" s="4" t="s">
        <v>121</v>
      </c>
      <c r="U143" s="4"/>
      <c r="V143" s="4"/>
      <c r="W143" s="4" t="s">
        <v>73</v>
      </c>
      <c r="X143" s="4" t="s">
        <v>74</v>
      </c>
      <c r="Y143" s="4"/>
      <c r="Z143" s="4"/>
      <c r="AA143" s="4"/>
      <c r="AB143" s="4"/>
      <c r="AC143" s="4"/>
      <c r="AD143" s="4" t="s">
        <v>2871</v>
      </c>
      <c r="AE143" s="4" t="s">
        <v>2872</v>
      </c>
      <c r="AF143" s="4" t="s">
        <v>2873</v>
      </c>
      <c r="AG143" s="4" t="s">
        <v>2874</v>
      </c>
      <c r="AH143" s="4" t="s">
        <v>2875</v>
      </c>
      <c r="AI143" s="4" t="s">
        <v>2876</v>
      </c>
      <c r="AJ143" s="4" t="s">
        <v>2877</v>
      </c>
      <c r="AK143" s="4" t="s">
        <v>2878</v>
      </c>
      <c r="AL143" s="4"/>
      <c r="AM143" s="4"/>
      <c r="AN143" s="4" t="s">
        <v>2879</v>
      </c>
      <c r="AO143" s="4">
        <v>89</v>
      </c>
      <c r="AP143" s="4">
        <v>8</v>
      </c>
      <c r="AQ143" s="4">
        <v>8</v>
      </c>
      <c r="AR143" s="4">
        <v>9</v>
      </c>
      <c r="AS143" s="4">
        <v>52</v>
      </c>
      <c r="AT143" s="4" t="s">
        <v>131</v>
      </c>
      <c r="AU143" s="4" t="s">
        <v>132</v>
      </c>
      <c r="AV143" s="4" t="s">
        <v>133</v>
      </c>
      <c r="AW143" s="4" t="s">
        <v>134</v>
      </c>
      <c r="AX143" s="4" t="s">
        <v>135</v>
      </c>
      <c r="AY143" s="4"/>
      <c r="AZ143" s="4" t="s">
        <v>136</v>
      </c>
      <c r="BA143" s="4" t="s">
        <v>137</v>
      </c>
      <c r="BB143" s="4" t="s">
        <v>231</v>
      </c>
      <c r="BC143" s="4">
        <v>2016</v>
      </c>
      <c r="BD143" s="4">
        <v>104</v>
      </c>
      <c r="BE143" s="4"/>
      <c r="BF143" s="4"/>
      <c r="BG143" s="4"/>
      <c r="BH143" s="4"/>
      <c r="BI143" s="4"/>
      <c r="BJ143" s="4">
        <v>16</v>
      </c>
      <c r="BK143" s="4">
        <v>29</v>
      </c>
      <c r="BL143" s="4"/>
      <c r="BM143" s="4" t="s">
        <v>2880</v>
      </c>
      <c r="BN143" s="4"/>
      <c r="BO143" s="4"/>
      <c r="BP143" s="4"/>
      <c r="BQ143" s="4">
        <v>14</v>
      </c>
      <c r="BR143" s="4" t="s">
        <v>140</v>
      </c>
      <c r="BS143" s="4" t="s">
        <v>141</v>
      </c>
      <c r="BT143" s="4" t="s">
        <v>2881</v>
      </c>
      <c r="BU143" s="4" t="s">
        <v>2882</v>
      </c>
      <c r="BV143" s="4"/>
      <c r="BW143" s="4"/>
      <c r="BX143" s="4"/>
      <c r="BY143" s="4"/>
      <c r="BZ143" s="6">
        <v>43265</v>
      </c>
    </row>
    <row r="144" spans="1:78" hidden="1" x14ac:dyDescent="0.2">
      <c r="A144" t="str">
        <f t="shared" si="4"/>
        <v>topicmodelanalyzing user reviews in tourism with topic models2016</v>
      </c>
      <c r="B144" t="s">
        <v>17379</v>
      </c>
      <c r="C144" t="str">
        <f>LOWER(CONCATENATE(S144,BC144))</f>
        <v>analyzing user reviews in tourism with topic models2016</v>
      </c>
      <c r="D144">
        <f t="shared" si="5"/>
        <v>2016</v>
      </c>
      <c r="E144" t="s">
        <v>2903</v>
      </c>
      <c r="J144">
        <v>3</v>
      </c>
      <c r="K144" t="s">
        <v>68</v>
      </c>
      <c r="L144" t="s">
        <v>2883</v>
      </c>
      <c r="P144" t="s">
        <v>2884</v>
      </c>
      <c r="S144" t="s">
        <v>2885</v>
      </c>
      <c r="T144" t="s">
        <v>2886</v>
      </c>
      <c r="W144" t="s">
        <v>73</v>
      </c>
      <c r="X144" t="s">
        <v>98</v>
      </c>
      <c r="AD144" t="s">
        <v>2887</v>
      </c>
      <c r="AE144" t="s">
        <v>2888</v>
      </c>
      <c r="AF144" t="s">
        <v>2889</v>
      </c>
      <c r="AG144" t="s">
        <v>2890</v>
      </c>
      <c r="AH144" t="s">
        <v>2891</v>
      </c>
      <c r="AI144" t="s">
        <v>2892</v>
      </c>
      <c r="AL144" t="s">
        <v>2893</v>
      </c>
      <c r="AM144" t="s">
        <v>2894</v>
      </c>
      <c r="AN144" t="s">
        <v>2895</v>
      </c>
      <c r="AO144">
        <v>33</v>
      </c>
      <c r="AP144">
        <v>3</v>
      </c>
      <c r="AQ144">
        <v>3</v>
      </c>
      <c r="AR144">
        <v>2</v>
      </c>
      <c r="AS144">
        <v>2</v>
      </c>
      <c r="AT144" t="s">
        <v>2896</v>
      </c>
      <c r="AU144" t="s">
        <v>2897</v>
      </c>
      <c r="AV144" t="s">
        <v>2898</v>
      </c>
      <c r="AW144" t="s">
        <v>2899</v>
      </c>
      <c r="AX144" t="s">
        <v>2900</v>
      </c>
      <c r="AZ144" t="s">
        <v>2901</v>
      </c>
      <c r="BA144" t="s">
        <v>2902</v>
      </c>
      <c r="BB144" t="s">
        <v>231</v>
      </c>
      <c r="BC144">
        <v>2016</v>
      </c>
      <c r="BD144">
        <v>16</v>
      </c>
      <c r="BE144">
        <v>1</v>
      </c>
      <c r="BH144" t="s">
        <v>49</v>
      </c>
      <c r="BJ144">
        <v>5</v>
      </c>
      <c r="BK144">
        <v>21</v>
      </c>
      <c r="BM144" t="s">
        <v>2903</v>
      </c>
      <c r="BQ144">
        <v>17</v>
      </c>
      <c r="BR144" t="s">
        <v>2904</v>
      </c>
      <c r="BS144" t="s">
        <v>1278</v>
      </c>
      <c r="BT144" t="s">
        <v>2905</v>
      </c>
      <c r="BU144" t="s">
        <v>2906</v>
      </c>
      <c r="BZ144" s="1">
        <v>43265</v>
      </c>
    </row>
    <row r="145" spans="1:78" hidden="1" x14ac:dyDescent="0.2">
      <c r="A145" t="str">
        <f t="shared" si="4"/>
        <v>topicmodelspoken language understanding in a latent topic-based subspace2016</v>
      </c>
      <c r="B145" t="s">
        <v>17379</v>
      </c>
      <c r="C145" t="str">
        <f>LOWER(CONCATENATE(S145,BC145))</f>
        <v>spoken language understanding in a latent topic-based subspace2016</v>
      </c>
      <c r="D145">
        <f t="shared" si="5"/>
        <v>2016</v>
      </c>
      <c r="E145" t="s">
        <v>2931</v>
      </c>
      <c r="J145">
        <v>0</v>
      </c>
      <c r="K145" t="s">
        <v>1638</v>
      </c>
      <c r="L145" t="s">
        <v>2907</v>
      </c>
      <c r="O145" t="s">
        <v>2908</v>
      </c>
      <c r="P145" t="s">
        <v>2909</v>
      </c>
      <c r="S145" t="s">
        <v>2910</v>
      </c>
      <c r="T145" t="s">
        <v>2911</v>
      </c>
      <c r="U145" t="s">
        <v>2912</v>
      </c>
      <c r="W145" t="s">
        <v>73</v>
      </c>
      <c r="X145" t="s">
        <v>1645</v>
      </c>
      <c r="Y145" t="s">
        <v>2913</v>
      </c>
      <c r="Z145" t="s">
        <v>2914</v>
      </c>
      <c r="AA145" t="s">
        <v>2915</v>
      </c>
      <c r="AB145" t="s">
        <v>2916</v>
      </c>
      <c r="AD145" t="s">
        <v>2917</v>
      </c>
      <c r="AF145" t="s">
        <v>2918</v>
      </c>
      <c r="AG145" t="s">
        <v>2919</v>
      </c>
      <c r="AH145" t="s">
        <v>2920</v>
      </c>
      <c r="AI145" t="s">
        <v>2921</v>
      </c>
      <c r="AL145" t="s">
        <v>2922</v>
      </c>
      <c r="AM145" t="s">
        <v>2923</v>
      </c>
      <c r="AN145" t="s">
        <v>2924</v>
      </c>
      <c r="AO145">
        <v>20</v>
      </c>
      <c r="AP145">
        <v>0</v>
      </c>
      <c r="AQ145">
        <v>0</v>
      </c>
      <c r="AR145">
        <v>0</v>
      </c>
      <c r="AS145">
        <v>0</v>
      </c>
      <c r="AT145" t="s">
        <v>2925</v>
      </c>
      <c r="AU145" t="s">
        <v>2926</v>
      </c>
      <c r="AV145" t="s">
        <v>2927</v>
      </c>
      <c r="AW145" t="s">
        <v>2928</v>
      </c>
      <c r="AY145" t="s">
        <v>2929</v>
      </c>
      <c r="AZ145" t="s">
        <v>2930</v>
      </c>
      <c r="BC145">
        <v>2016</v>
      </c>
      <c r="BJ145">
        <v>710</v>
      </c>
      <c r="BK145">
        <v>714</v>
      </c>
      <c r="BM145" t="s">
        <v>2931</v>
      </c>
      <c r="BQ145">
        <v>5</v>
      </c>
      <c r="BR145" t="s">
        <v>2932</v>
      </c>
      <c r="BS145" t="s">
        <v>2933</v>
      </c>
      <c r="BT145" t="s">
        <v>2934</v>
      </c>
      <c r="BU145" t="s">
        <v>2935</v>
      </c>
      <c r="BZ145" s="1">
        <v>43265</v>
      </c>
    </row>
    <row r="146" spans="1:78" hidden="1" x14ac:dyDescent="0.2">
      <c r="A146" t="str">
        <f t="shared" si="4"/>
        <v>topicmodelcombining feature and model-based adaptation of rnnlms for multi-genre broadcast speech recognition2016</v>
      </c>
      <c r="B146" t="s">
        <v>17379</v>
      </c>
      <c r="C146" t="str">
        <f>LOWER(CONCATENATE(S146,BC146))</f>
        <v>combining feature and model-based adaptation of rnnlms for multi-genre broadcast speech recognition2016</v>
      </c>
      <c r="D146">
        <f t="shared" si="5"/>
        <v>2016</v>
      </c>
      <c r="E146" t="s">
        <v>2947</v>
      </c>
      <c r="J146">
        <v>1</v>
      </c>
      <c r="K146" t="s">
        <v>1638</v>
      </c>
      <c r="L146" t="s">
        <v>2936</v>
      </c>
      <c r="O146" t="s">
        <v>2908</v>
      </c>
      <c r="P146" t="s">
        <v>2937</v>
      </c>
      <c r="S146" t="s">
        <v>2938</v>
      </c>
      <c r="T146" t="s">
        <v>2911</v>
      </c>
      <c r="U146" t="s">
        <v>2912</v>
      </c>
      <c r="W146" t="s">
        <v>73</v>
      </c>
      <c r="X146" t="s">
        <v>1645</v>
      </c>
      <c r="Y146" t="s">
        <v>2913</v>
      </c>
      <c r="Z146" t="s">
        <v>2914</v>
      </c>
      <c r="AA146" t="s">
        <v>2915</v>
      </c>
      <c r="AB146" t="s">
        <v>2916</v>
      </c>
      <c r="AD146" t="s">
        <v>2939</v>
      </c>
      <c r="AF146" t="s">
        <v>2940</v>
      </c>
      <c r="AG146" t="s">
        <v>2941</v>
      </c>
      <c r="AH146" t="s">
        <v>2942</v>
      </c>
      <c r="AI146" t="s">
        <v>2943</v>
      </c>
      <c r="AL146" t="s">
        <v>2944</v>
      </c>
      <c r="AM146" t="s">
        <v>2945</v>
      </c>
      <c r="AN146" t="s">
        <v>2946</v>
      </c>
      <c r="AO146">
        <v>30</v>
      </c>
      <c r="AP146">
        <v>1</v>
      </c>
      <c r="AQ146">
        <v>1</v>
      </c>
      <c r="AR146">
        <v>0</v>
      </c>
      <c r="AS146">
        <v>0</v>
      </c>
      <c r="AT146" t="s">
        <v>2925</v>
      </c>
      <c r="AU146" t="s">
        <v>2926</v>
      </c>
      <c r="AV146" t="s">
        <v>2927</v>
      </c>
      <c r="AW146" t="s">
        <v>2928</v>
      </c>
      <c r="AY146" t="s">
        <v>2929</v>
      </c>
      <c r="AZ146" t="s">
        <v>2930</v>
      </c>
      <c r="BC146">
        <v>2016</v>
      </c>
      <c r="BJ146">
        <v>2343</v>
      </c>
      <c r="BK146">
        <v>2347</v>
      </c>
      <c r="BM146" t="s">
        <v>2947</v>
      </c>
      <c r="BQ146">
        <v>5</v>
      </c>
      <c r="BR146" t="s">
        <v>2932</v>
      </c>
      <c r="BS146" t="s">
        <v>2933</v>
      </c>
      <c r="BT146" t="s">
        <v>2934</v>
      </c>
      <c r="BU146" t="s">
        <v>2948</v>
      </c>
      <c r="BW146" t="s">
        <v>2949</v>
      </c>
      <c r="BZ146" s="1">
        <v>43265</v>
      </c>
    </row>
    <row r="147" spans="1:78" hidden="1" x14ac:dyDescent="0.2">
      <c r="A147" t="str">
        <f t="shared" si="4"/>
        <v>topicmodelreading the high court at a distance: topic modelling the legal subject matter and judicial activity of the high court of australia, 1903-20152016</v>
      </c>
      <c r="B147" t="s">
        <v>17379</v>
      </c>
      <c r="C147" t="str">
        <f>LOWER(CONCATENATE(S147,BC147))</f>
        <v>reading the high court at a distance: topic modelling the legal subject matter and judicial activity of the high court of australia, 1903-20152016</v>
      </c>
      <c r="D147">
        <f t="shared" si="5"/>
        <v>2016</v>
      </c>
      <c r="J147">
        <v>0</v>
      </c>
      <c r="K147" t="s">
        <v>68</v>
      </c>
      <c r="L147" t="s">
        <v>2950</v>
      </c>
      <c r="P147" t="s">
        <v>2951</v>
      </c>
      <c r="S147" t="s">
        <v>2952</v>
      </c>
      <c r="T147" t="s">
        <v>2953</v>
      </c>
      <c r="W147" t="s">
        <v>73</v>
      </c>
      <c r="X147" t="s">
        <v>74</v>
      </c>
      <c r="AE147" t="s">
        <v>2954</v>
      </c>
      <c r="AG147" t="s">
        <v>2955</v>
      </c>
      <c r="AH147" t="s">
        <v>2956</v>
      </c>
      <c r="AK147" t="s">
        <v>2957</v>
      </c>
      <c r="AN147" t="s">
        <v>2958</v>
      </c>
      <c r="AO147">
        <v>77</v>
      </c>
      <c r="AP147">
        <v>0</v>
      </c>
      <c r="AQ147">
        <v>0</v>
      </c>
      <c r="AR147">
        <v>0</v>
      </c>
      <c r="AS147">
        <v>0</v>
      </c>
      <c r="AT147" t="s">
        <v>2959</v>
      </c>
      <c r="AU147" t="s">
        <v>2960</v>
      </c>
      <c r="AV147" t="s">
        <v>2961</v>
      </c>
      <c r="AW147" t="s">
        <v>2962</v>
      </c>
      <c r="AX147" t="s">
        <v>2963</v>
      </c>
      <c r="AZ147" t="s">
        <v>2964</v>
      </c>
      <c r="BA147" t="s">
        <v>2965</v>
      </c>
      <c r="BC147">
        <v>2016</v>
      </c>
      <c r="BD147">
        <v>39</v>
      </c>
      <c r="BE147">
        <v>4</v>
      </c>
      <c r="BJ147">
        <v>1300</v>
      </c>
      <c r="BK147">
        <v>1354</v>
      </c>
      <c r="BQ147">
        <v>55</v>
      </c>
      <c r="BR147" t="s">
        <v>2355</v>
      </c>
      <c r="BS147" t="s">
        <v>164</v>
      </c>
      <c r="BT147" t="s">
        <v>2966</v>
      </c>
      <c r="BU147" t="s">
        <v>2967</v>
      </c>
      <c r="BZ147" s="1">
        <v>43265</v>
      </c>
    </row>
    <row r="148" spans="1:78" hidden="1" x14ac:dyDescent="0.2">
      <c r="A148" t="str">
        <f t="shared" si="4"/>
        <v>topicmodelcustomer feedback analysis: case of e-banking service2016</v>
      </c>
      <c r="B148" t="s">
        <v>17379</v>
      </c>
      <c r="C148" t="str">
        <f>LOWER(CONCATENATE(S148,BC148))</f>
        <v>customer feedback analysis: case of e-banking service2016</v>
      </c>
      <c r="D148">
        <f t="shared" si="5"/>
        <v>2016</v>
      </c>
      <c r="J148">
        <v>0</v>
      </c>
      <c r="K148" t="s">
        <v>1638</v>
      </c>
      <c r="L148" t="s">
        <v>2968</v>
      </c>
      <c r="N148" t="s">
        <v>2969</v>
      </c>
      <c r="P148" t="s">
        <v>2970</v>
      </c>
      <c r="S148" t="s">
        <v>2971</v>
      </c>
      <c r="T148" t="s">
        <v>2972</v>
      </c>
      <c r="U148" t="s">
        <v>2973</v>
      </c>
      <c r="W148" t="s">
        <v>73</v>
      </c>
      <c r="X148" t="s">
        <v>1645</v>
      </c>
      <c r="Y148" t="s">
        <v>2974</v>
      </c>
      <c r="Z148" t="s">
        <v>2975</v>
      </c>
      <c r="AA148" t="s">
        <v>2976</v>
      </c>
      <c r="AC148" t="s">
        <v>2977</v>
      </c>
      <c r="AD148" t="s">
        <v>2978</v>
      </c>
      <c r="AE148" t="s">
        <v>2979</v>
      </c>
      <c r="AF148" t="s">
        <v>2980</v>
      </c>
      <c r="AG148" t="s">
        <v>2981</v>
      </c>
      <c r="AH148" t="s">
        <v>2982</v>
      </c>
      <c r="AI148" t="s">
        <v>2983</v>
      </c>
      <c r="AL148" t="s">
        <v>2984</v>
      </c>
      <c r="AM148" t="s">
        <v>2985</v>
      </c>
      <c r="AN148" t="s">
        <v>2986</v>
      </c>
      <c r="AO148">
        <v>20</v>
      </c>
      <c r="AP148">
        <v>0</v>
      </c>
      <c r="AQ148">
        <v>0</v>
      </c>
      <c r="AR148">
        <v>1</v>
      </c>
      <c r="AS148">
        <v>2</v>
      </c>
      <c r="AT148" t="s">
        <v>2987</v>
      </c>
      <c r="AU148" t="s">
        <v>2988</v>
      </c>
      <c r="AV148" t="s">
        <v>2989</v>
      </c>
      <c r="AW148" t="s">
        <v>2990</v>
      </c>
      <c r="AY148" t="s">
        <v>2991</v>
      </c>
      <c r="AZ148" t="s">
        <v>2992</v>
      </c>
      <c r="BC148">
        <v>2016</v>
      </c>
      <c r="BJ148">
        <v>404</v>
      </c>
      <c r="BK148">
        <v>414</v>
      </c>
      <c r="BQ148">
        <v>11</v>
      </c>
      <c r="BR148" t="s">
        <v>2993</v>
      </c>
      <c r="BS148" t="s">
        <v>2994</v>
      </c>
      <c r="BT148" t="s">
        <v>2995</v>
      </c>
      <c r="BU148" t="s">
        <v>2996</v>
      </c>
      <c r="BZ148" s="1">
        <v>43265</v>
      </c>
    </row>
    <row r="149" spans="1:78" hidden="1" x14ac:dyDescent="0.2">
      <c r="A149" t="str">
        <f t="shared" si="4"/>
        <v>topicmodeldata-driven organization engineering: detection of innovation synergies with data analytics2016</v>
      </c>
      <c r="B149" t="s">
        <v>17379</v>
      </c>
      <c r="C149" t="str">
        <f>LOWER(CONCATENATE(S149,BC149))</f>
        <v>data-driven organization engineering: detection of innovation synergies with data analytics2016</v>
      </c>
      <c r="D149">
        <f t="shared" si="5"/>
        <v>2016</v>
      </c>
      <c r="J149">
        <v>0</v>
      </c>
      <c r="K149" t="s">
        <v>1638</v>
      </c>
      <c r="L149" t="s">
        <v>2997</v>
      </c>
      <c r="N149" t="s">
        <v>2998</v>
      </c>
      <c r="P149" t="s">
        <v>2999</v>
      </c>
      <c r="S149" t="s">
        <v>3000</v>
      </c>
      <c r="T149" t="s">
        <v>3001</v>
      </c>
      <c r="U149" t="s">
        <v>3002</v>
      </c>
      <c r="W149" t="s">
        <v>73</v>
      </c>
      <c r="X149" t="s">
        <v>1645</v>
      </c>
      <c r="Y149" t="s">
        <v>3003</v>
      </c>
      <c r="Z149" t="s">
        <v>3004</v>
      </c>
      <c r="AA149" t="s">
        <v>3005</v>
      </c>
      <c r="AB149" t="s">
        <v>3006</v>
      </c>
      <c r="AC149" t="s">
        <v>3007</v>
      </c>
      <c r="AD149" t="s">
        <v>3008</v>
      </c>
      <c r="AE149" t="s">
        <v>2757</v>
      </c>
      <c r="AF149" t="s">
        <v>3009</v>
      </c>
      <c r="AG149" t="s">
        <v>3010</v>
      </c>
      <c r="AH149" t="s">
        <v>3011</v>
      </c>
      <c r="AI149" t="s">
        <v>3012</v>
      </c>
      <c r="AN149" t="s">
        <v>3013</v>
      </c>
      <c r="AO149">
        <v>35</v>
      </c>
      <c r="AP149">
        <v>0</v>
      </c>
      <c r="AQ149">
        <v>0</v>
      </c>
      <c r="AR149">
        <v>0</v>
      </c>
      <c r="AS149">
        <v>0</v>
      </c>
      <c r="AT149" t="s">
        <v>2987</v>
      </c>
      <c r="AU149" t="s">
        <v>2988</v>
      </c>
      <c r="AV149" t="s">
        <v>2989</v>
      </c>
      <c r="AW149" t="s">
        <v>3014</v>
      </c>
      <c r="AY149" t="s">
        <v>3015</v>
      </c>
      <c r="AZ149" t="s">
        <v>3016</v>
      </c>
      <c r="BC149">
        <v>2016</v>
      </c>
      <c r="BJ149">
        <v>318</v>
      </c>
      <c r="BK149">
        <v>326</v>
      </c>
      <c r="BQ149">
        <v>9</v>
      </c>
      <c r="BR149" t="s">
        <v>3017</v>
      </c>
      <c r="BS149" t="s">
        <v>3018</v>
      </c>
      <c r="BT149" t="s">
        <v>3019</v>
      </c>
      <c r="BU149" t="s">
        <v>3020</v>
      </c>
      <c r="BZ149" s="1">
        <v>43265</v>
      </c>
    </row>
    <row r="150" spans="1:78" hidden="1" x14ac:dyDescent="0.2">
      <c r="A150" t="str">
        <f t="shared" si="4"/>
        <v>topicmodela friend like me: modeling network formation in a location-based social network2016</v>
      </c>
      <c r="B150" t="s">
        <v>17379</v>
      </c>
      <c r="C150" t="str">
        <f>LOWER(CONCATENATE(S150,BC150))</f>
        <v>a friend like me: modeling network formation in a location-based social network2016</v>
      </c>
      <c r="D150">
        <f t="shared" si="5"/>
        <v>2016</v>
      </c>
      <c r="E150" t="s">
        <v>3032</v>
      </c>
      <c r="J150">
        <v>1</v>
      </c>
      <c r="K150" t="s">
        <v>68</v>
      </c>
      <c r="L150" t="s">
        <v>3021</v>
      </c>
      <c r="P150" t="s">
        <v>3022</v>
      </c>
      <c r="S150" t="s">
        <v>3023</v>
      </c>
      <c r="T150" t="s">
        <v>1930</v>
      </c>
      <c r="W150" t="s">
        <v>73</v>
      </c>
      <c r="X150" t="s">
        <v>74</v>
      </c>
      <c r="AD150" t="s">
        <v>3024</v>
      </c>
      <c r="AE150" t="s">
        <v>3025</v>
      </c>
      <c r="AF150" t="s">
        <v>3026</v>
      </c>
      <c r="AG150" t="s">
        <v>3027</v>
      </c>
      <c r="AH150" t="s">
        <v>3028</v>
      </c>
      <c r="AI150" t="s">
        <v>3029</v>
      </c>
      <c r="AK150" t="s">
        <v>3030</v>
      </c>
      <c r="AN150" t="s">
        <v>3031</v>
      </c>
      <c r="AO150">
        <v>55</v>
      </c>
      <c r="AP150">
        <v>1</v>
      </c>
      <c r="AQ150">
        <v>1</v>
      </c>
      <c r="AR150">
        <v>15</v>
      </c>
      <c r="AS150">
        <v>31</v>
      </c>
      <c r="AT150" t="s">
        <v>1122</v>
      </c>
      <c r="AU150" t="s">
        <v>467</v>
      </c>
      <c r="AV150" t="s">
        <v>1123</v>
      </c>
      <c r="AW150" t="s">
        <v>1940</v>
      </c>
      <c r="AX150" t="s">
        <v>1941</v>
      </c>
      <c r="AZ150" t="s">
        <v>1942</v>
      </c>
      <c r="BA150" t="s">
        <v>1943</v>
      </c>
      <c r="BC150">
        <v>2016</v>
      </c>
      <c r="BD150">
        <v>33</v>
      </c>
      <c r="BE150">
        <v>4</v>
      </c>
      <c r="BJ150">
        <v>1008</v>
      </c>
      <c r="BK150">
        <v>1033</v>
      </c>
      <c r="BM150" t="s">
        <v>3032</v>
      </c>
      <c r="BQ150">
        <v>26</v>
      </c>
      <c r="BR150" t="s">
        <v>776</v>
      </c>
      <c r="BS150" t="s">
        <v>777</v>
      </c>
      <c r="BT150" t="s">
        <v>3033</v>
      </c>
      <c r="BU150" t="s">
        <v>3034</v>
      </c>
      <c r="BZ150" s="1">
        <v>43265</v>
      </c>
    </row>
    <row r="151" spans="1:78" hidden="1" x14ac:dyDescent="0.2">
      <c r="A151" t="str">
        <f t="shared" si="4"/>
        <v>topicmodelidentifying and profiling key sellers in cyber carding community: azsecure text mining system2016</v>
      </c>
      <c r="B151" t="s">
        <v>17379</v>
      </c>
      <c r="C151" t="str">
        <f>LOWER(CONCATENATE(S151,BC151))</f>
        <v>identifying and profiling key sellers in cyber carding community: azsecure text mining system2016</v>
      </c>
      <c r="D151">
        <f t="shared" si="5"/>
        <v>2016</v>
      </c>
      <c r="E151" t="s">
        <v>3047</v>
      </c>
      <c r="J151">
        <v>4</v>
      </c>
      <c r="K151" t="s">
        <v>68</v>
      </c>
      <c r="L151" t="s">
        <v>3035</v>
      </c>
      <c r="P151" t="s">
        <v>3036</v>
      </c>
      <c r="S151" t="s">
        <v>3037</v>
      </c>
      <c r="T151" t="s">
        <v>1930</v>
      </c>
      <c r="W151" t="s">
        <v>73</v>
      </c>
      <c r="X151" t="s">
        <v>74</v>
      </c>
      <c r="AD151" t="s">
        <v>3038</v>
      </c>
      <c r="AE151" t="s">
        <v>3039</v>
      </c>
      <c r="AF151" t="s">
        <v>3040</v>
      </c>
      <c r="AG151" t="s">
        <v>3041</v>
      </c>
      <c r="AH151" t="s">
        <v>3042</v>
      </c>
      <c r="AI151" t="s">
        <v>3043</v>
      </c>
      <c r="AL151" t="s">
        <v>3044</v>
      </c>
      <c r="AM151" t="s">
        <v>3045</v>
      </c>
      <c r="AN151" t="s">
        <v>3046</v>
      </c>
      <c r="AO151">
        <v>56</v>
      </c>
      <c r="AP151">
        <v>4</v>
      </c>
      <c r="AQ151">
        <v>4</v>
      </c>
      <c r="AR151">
        <v>15</v>
      </c>
      <c r="AS151">
        <v>28</v>
      </c>
      <c r="AT151" t="s">
        <v>1122</v>
      </c>
      <c r="AU151" t="s">
        <v>467</v>
      </c>
      <c r="AV151" t="s">
        <v>1123</v>
      </c>
      <c r="AW151" t="s">
        <v>1940</v>
      </c>
      <c r="AX151" t="s">
        <v>1941</v>
      </c>
      <c r="AZ151" t="s">
        <v>1942</v>
      </c>
      <c r="BA151" t="s">
        <v>1943</v>
      </c>
      <c r="BC151">
        <v>2016</v>
      </c>
      <c r="BD151">
        <v>33</v>
      </c>
      <c r="BE151">
        <v>4</v>
      </c>
      <c r="BJ151">
        <v>1059</v>
      </c>
      <c r="BK151">
        <v>1086</v>
      </c>
      <c r="BM151" t="s">
        <v>3047</v>
      </c>
      <c r="BQ151">
        <v>28</v>
      </c>
      <c r="BR151" t="s">
        <v>776</v>
      </c>
      <c r="BS151" t="s">
        <v>777</v>
      </c>
      <c r="BT151" t="s">
        <v>3033</v>
      </c>
      <c r="BU151" t="s">
        <v>3048</v>
      </c>
      <c r="BZ151" s="1">
        <v>43265</v>
      </c>
    </row>
    <row r="152" spans="1:78" hidden="1" x14ac:dyDescent="0.2">
      <c r="A152" t="str">
        <f t="shared" si="4"/>
        <v>topicmodelwiki-lda: a mixed-method approach for effective interest mining on twitter data2016</v>
      </c>
      <c r="B152" t="s">
        <v>17379</v>
      </c>
      <c r="C152" t="str">
        <f>LOWER(CONCATENATE(S152,BC152))</f>
        <v>wiki-lda: a mixed-method approach for effective interest mining on twitter data2016</v>
      </c>
      <c r="D152">
        <f t="shared" si="5"/>
        <v>2016</v>
      </c>
      <c r="E152" t="s">
        <v>3068</v>
      </c>
      <c r="J152">
        <v>2</v>
      </c>
      <c r="K152" t="s">
        <v>1669</v>
      </c>
      <c r="L152" t="s">
        <v>3049</v>
      </c>
      <c r="N152" t="s">
        <v>3050</v>
      </c>
      <c r="P152" t="s">
        <v>3051</v>
      </c>
      <c r="S152" t="s">
        <v>3052</v>
      </c>
      <c r="T152" t="s">
        <v>3053</v>
      </c>
      <c r="W152" t="s">
        <v>73</v>
      </c>
      <c r="X152" t="s">
        <v>1645</v>
      </c>
      <c r="Y152" t="s">
        <v>3054</v>
      </c>
      <c r="Z152" t="s">
        <v>3055</v>
      </c>
      <c r="AA152" t="s">
        <v>3056</v>
      </c>
      <c r="AD152" t="s">
        <v>3057</v>
      </c>
      <c r="AF152" t="s">
        <v>3058</v>
      </c>
      <c r="AG152" t="s">
        <v>3059</v>
      </c>
      <c r="AH152" t="s">
        <v>3060</v>
      </c>
      <c r="AL152" t="s">
        <v>3061</v>
      </c>
      <c r="AM152" t="s">
        <v>3062</v>
      </c>
      <c r="AN152" t="s">
        <v>3063</v>
      </c>
      <c r="AO152">
        <v>14</v>
      </c>
      <c r="AP152">
        <v>2</v>
      </c>
      <c r="AQ152">
        <v>2</v>
      </c>
      <c r="AR152">
        <v>1</v>
      </c>
      <c r="AS152">
        <v>3</v>
      </c>
      <c r="AT152" t="s">
        <v>3064</v>
      </c>
      <c r="AU152" t="s">
        <v>3065</v>
      </c>
      <c r="AV152" t="s">
        <v>3066</v>
      </c>
      <c r="AY152" t="s">
        <v>3067</v>
      </c>
      <c r="BC152">
        <v>2016</v>
      </c>
      <c r="BJ152">
        <v>426</v>
      </c>
      <c r="BK152">
        <v>433</v>
      </c>
      <c r="BM152" t="s">
        <v>3068</v>
      </c>
      <c r="BQ152">
        <v>8</v>
      </c>
      <c r="BR152" t="s">
        <v>3069</v>
      </c>
      <c r="BS152" t="s">
        <v>1689</v>
      </c>
      <c r="BT152" t="s">
        <v>3070</v>
      </c>
      <c r="BU152" t="s">
        <v>3071</v>
      </c>
      <c r="BZ152" s="1">
        <v>43265</v>
      </c>
    </row>
    <row r="153" spans="1:78" hidden="1" x14ac:dyDescent="0.2">
      <c r="A153" t="str">
        <f t="shared" si="4"/>
        <v>topicmodeltopic modelling for object-based classification of vhr satellite images based on multiscale segmentations2016</v>
      </c>
      <c r="B153" t="s">
        <v>17379</v>
      </c>
      <c r="C153" t="str">
        <f>LOWER(CONCATENATE(S153,BC153))</f>
        <v>topic modelling for object-based classification of vhr satellite images based on multiscale segmentations2016</v>
      </c>
      <c r="D153">
        <f t="shared" si="5"/>
        <v>2016</v>
      </c>
      <c r="E153" t="s">
        <v>3095</v>
      </c>
      <c r="J153">
        <v>1</v>
      </c>
      <c r="K153" t="s">
        <v>1638</v>
      </c>
      <c r="L153" t="s">
        <v>3072</v>
      </c>
      <c r="N153" t="s">
        <v>3073</v>
      </c>
      <c r="P153" t="s">
        <v>3074</v>
      </c>
      <c r="S153" t="s">
        <v>3075</v>
      </c>
      <c r="T153" t="s">
        <v>3076</v>
      </c>
      <c r="U153" t="s">
        <v>3077</v>
      </c>
      <c r="W153" t="s">
        <v>73</v>
      </c>
      <c r="X153" t="s">
        <v>1645</v>
      </c>
      <c r="Y153" t="s">
        <v>3078</v>
      </c>
      <c r="Z153" t="s">
        <v>3079</v>
      </c>
      <c r="AA153" t="s">
        <v>3080</v>
      </c>
      <c r="AB153" t="s">
        <v>3081</v>
      </c>
      <c r="AD153" t="s">
        <v>3082</v>
      </c>
      <c r="AE153" t="s">
        <v>1239</v>
      </c>
      <c r="AF153" t="s">
        <v>3083</v>
      </c>
      <c r="AG153" t="s">
        <v>3084</v>
      </c>
      <c r="AH153" t="s">
        <v>3085</v>
      </c>
      <c r="AI153" t="s">
        <v>3086</v>
      </c>
      <c r="AL153" t="s">
        <v>3087</v>
      </c>
      <c r="AM153" t="s">
        <v>3088</v>
      </c>
      <c r="AN153" t="s">
        <v>3089</v>
      </c>
      <c r="AO153">
        <v>11</v>
      </c>
      <c r="AP153">
        <v>1</v>
      </c>
      <c r="AQ153">
        <v>1</v>
      </c>
      <c r="AR153">
        <v>0</v>
      </c>
      <c r="AS153">
        <v>1</v>
      </c>
      <c r="AT153" t="s">
        <v>3090</v>
      </c>
      <c r="AU153" t="s">
        <v>600</v>
      </c>
      <c r="AV153" t="s">
        <v>3091</v>
      </c>
      <c r="AW153" t="s">
        <v>3092</v>
      </c>
      <c r="AZ153" t="s">
        <v>3093</v>
      </c>
      <c r="BC153">
        <v>2016</v>
      </c>
      <c r="BD153">
        <v>41</v>
      </c>
      <c r="BE153" t="s">
        <v>3094</v>
      </c>
      <c r="BJ153">
        <v>359</v>
      </c>
      <c r="BK153">
        <v>363</v>
      </c>
      <c r="BM153" t="s">
        <v>3095</v>
      </c>
      <c r="BQ153">
        <v>5</v>
      </c>
      <c r="BR153" t="s">
        <v>3096</v>
      </c>
      <c r="BS153" t="s">
        <v>3097</v>
      </c>
      <c r="BT153" t="s">
        <v>3098</v>
      </c>
      <c r="BU153" t="s">
        <v>3099</v>
      </c>
      <c r="BW153" t="s">
        <v>189</v>
      </c>
      <c r="BZ153" s="1">
        <v>43265</v>
      </c>
    </row>
    <row r="154" spans="1:78" hidden="1" x14ac:dyDescent="0.2">
      <c r="A154" t="str">
        <f t="shared" si="4"/>
        <v>topicmodela kernel method based on topic model for very high spatial resolution (vhsr) remote sensing image classification2016</v>
      </c>
      <c r="B154" t="s">
        <v>17379</v>
      </c>
      <c r="C154" t="str">
        <f>LOWER(CONCATENATE(S154,BC154))</f>
        <v>a kernel method based on topic model for very high spatial resolution (vhsr) remote sensing image classification2016</v>
      </c>
      <c r="D154">
        <f t="shared" si="5"/>
        <v>2016</v>
      </c>
      <c r="E154" t="s">
        <v>3112</v>
      </c>
      <c r="J154">
        <v>0</v>
      </c>
      <c r="K154" t="s">
        <v>1638</v>
      </c>
      <c r="L154" t="s">
        <v>3100</v>
      </c>
      <c r="N154" t="s">
        <v>3073</v>
      </c>
      <c r="P154" t="s">
        <v>3101</v>
      </c>
      <c r="S154" t="s">
        <v>3102</v>
      </c>
      <c r="T154" t="s">
        <v>3076</v>
      </c>
      <c r="U154" t="s">
        <v>3077</v>
      </c>
      <c r="W154" t="s">
        <v>73</v>
      </c>
      <c r="X154" t="s">
        <v>1645</v>
      </c>
      <c r="Y154" t="s">
        <v>3078</v>
      </c>
      <c r="Z154" t="s">
        <v>3079</v>
      </c>
      <c r="AA154" t="s">
        <v>3080</v>
      </c>
      <c r="AB154" t="s">
        <v>3081</v>
      </c>
      <c r="AD154" t="s">
        <v>3103</v>
      </c>
      <c r="AE154" t="s">
        <v>3104</v>
      </c>
      <c r="AF154" t="s">
        <v>3105</v>
      </c>
      <c r="AG154" t="s">
        <v>3106</v>
      </c>
      <c r="AH154" t="s">
        <v>3107</v>
      </c>
      <c r="AI154" t="s">
        <v>3108</v>
      </c>
      <c r="AL154" t="s">
        <v>3109</v>
      </c>
      <c r="AM154" t="s">
        <v>3110</v>
      </c>
      <c r="AN154" t="s">
        <v>3111</v>
      </c>
      <c r="AO154">
        <v>11</v>
      </c>
      <c r="AP154">
        <v>0</v>
      </c>
      <c r="AQ154">
        <v>0</v>
      </c>
      <c r="AR154">
        <v>0</v>
      </c>
      <c r="AS154">
        <v>2</v>
      </c>
      <c r="AT154" t="s">
        <v>3090</v>
      </c>
      <c r="AU154" t="s">
        <v>600</v>
      </c>
      <c r="AV154" t="s">
        <v>3091</v>
      </c>
      <c r="AW154" t="s">
        <v>3092</v>
      </c>
      <c r="AZ154" t="s">
        <v>3093</v>
      </c>
      <c r="BC154">
        <v>2016</v>
      </c>
      <c r="BD154">
        <v>41</v>
      </c>
      <c r="BE154" t="s">
        <v>3094</v>
      </c>
      <c r="BJ154">
        <v>399</v>
      </c>
      <c r="BK154">
        <v>403</v>
      </c>
      <c r="BM154" t="s">
        <v>3112</v>
      </c>
      <c r="BQ154">
        <v>5</v>
      </c>
      <c r="BR154" t="s">
        <v>3096</v>
      </c>
      <c r="BS154" t="s">
        <v>3097</v>
      </c>
      <c r="BT154" t="s">
        <v>3098</v>
      </c>
      <c r="BU154" t="s">
        <v>3113</v>
      </c>
      <c r="BW154" t="s">
        <v>189</v>
      </c>
      <c r="BZ154" s="1">
        <v>43265</v>
      </c>
    </row>
    <row r="155" spans="1:78" hidden="1" x14ac:dyDescent="0.2">
      <c r="A155" t="str">
        <f t="shared" si="4"/>
        <v>topicmodelscene classfication based on the semantic-feature fusion fully sparse topic model for high spatial resolution remote sensing imagery2016</v>
      </c>
      <c r="B155" t="s">
        <v>17379</v>
      </c>
      <c r="C155" t="str">
        <f>LOWER(CONCATENATE(S155,BC155))</f>
        <v>scene classfication based on the semantic-feature fusion fully sparse topic model for high spatial resolution remote sensing imagery2016</v>
      </c>
      <c r="D155">
        <f t="shared" si="5"/>
        <v>2016</v>
      </c>
      <c r="E155" t="s">
        <v>3126</v>
      </c>
      <c r="J155">
        <v>0</v>
      </c>
      <c r="K155" t="s">
        <v>1638</v>
      </c>
      <c r="L155" t="s">
        <v>3114</v>
      </c>
      <c r="N155" t="s">
        <v>3073</v>
      </c>
      <c r="P155" t="s">
        <v>3115</v>
      </c>
      <c r="S155" t="s">
        <v>3116</v>
      </c>
      <c r="T155" t="s">
        <v>3076</v>
      </c>
      <c r="U155" t="s">
        <v>3077</v>
      </c>
      <c r="W155" t="s">
        <v>73</v>
      </c>
      <c r="X155" t="s">
        <v>1645</v>
      </c>
      <c r="Y155" t="s">
        <v>3078</v>
      </c>
      <c r="Z155" t="s">
        <v>3079</v>
      </c>
      <c r="AA155" t="s">
        <v>3080</v>
      </c>
      <c r="AB155" t="s">
        <v>3081</v>
      </c>
      <c r="AD155" t="s">
        <v>3117</v>
      </c>
      <c r="AE155" t="s">
        <v>3118</v>
      </c>
      <c r="AF155" t="s">
        <v>3119</v>
      </c>
      <c r="AG155" t="s">
        <v>3120</v>
      </c>
      <c r="AH155" t="s">
        <v>3121</v>
      </c>
      <c r="AI155" t="s">
        <v>3122</v>
      </c>
      <c r="AL155" t="s">
        <v>3123</v>
      </c>
      <c r="AM155" t="s">
        <v>3124</v>
      </c>
      <c r="AN155" t="s">
        <v>3125</v>
      </c>
      <c r="AO155">
        <v>32</v>
      </c>
      <c r="AP155">
        <v>0</v>
      </c>
      <c r="AQ155">
        <v>0</v>
      </c>
      <c r="AR155">
        <v>1</v>
      </c>
      <c r="AS155">
        <v>2</v>
      </c>
      <c r="AT155" t="s">
        <v>3090</v>
      </c>
      <c r="AU155" t="s">
        <v>600</v>
      </c>
      <c r="AV155" t="s">
        <v>3091</v>
      </c>
      <c r="AW155" t="s">
        <v>3092</v>
      </c>
      <c r="AZ155" t="s">
        <v>3093</v>
      </c>
      <c r="BC155">
        <v>2016</v>
      </c>
      <c r="BD155">
        <v>41</v>
      </c>
      <c r="BE155" t="s">
        <v>3094</v>
      </c>
      <c r="BJ155">
        <v>451</v>
      </c>
      <c r="BK155">
        <v>457</v>
      </c>
      <c r="BM155" t="s">
        <v>3126</v>
      </c>
      <c r="BQ155">
        <v>7</v>
      </c>
      <c r="BR155" t="s">
        <v>3096</v>
      </c>
      <c r="BS155" t="s">
        <v>3097</v>
      </c>
      <c r="BT155" t="s">
        <v>3098</v>
      </c>
      <c r="BU155" t="s">
        <v>3127</v>
      </c>
      <c r="BW155" t="s">
        <v>189</v>
      </c>
      <c r="BZ155" s="1">
        <v>43265</v>
      </c>
    </row>
    <row r="156" spans="1:78" hidden="1" x14ac:dyDescent="0.2">
      <c r="A156" t="str">
        <f t="shared" si="4"/>
        <v>topicmodelframing media coverage of the 2014 sony pictures entertainment hack: a topic modelling approach2016</v>
      </c>
      <c r="B156" t="s">
        <v>17379</v>
      </c>
      <c r="C156" t="str">
        <f>LOWER(CONCATENATE(S156,BC156))</f>
        <v>framing media coverage of the 2014 sony pictures entertainment hack: a topic modelling approach2016</v>
      </c>
      <c r="D156">
        <f t="shared" si="5"/>
        <v>2016</v>
      </c>
      <c r="J156">
        <v>1</v>
      </c>
      <c r="K156" t="s">
        <v>1669</v>
      </c>
      <c r="L156" t="s">
        <v>3128</v>
      </c>
      <c r="O156" t="s">
        <v>3129</v>
      </c>
      <c r="P156" t="s">
        <v>3130</v>
      </c>
      <c r="S156" t="s">
        <v>3131</v>
      </c>
      <c r="T156" t="s">
        <v>3132</v>
      </c>
      <c r="W156" t="s">
        <v>73</v>
      </c>
      <c r="X156" t="s">
        <v>1645</v>
      </c>
      <c r="Y156" t="s">
        <v>3133</v>
      </c>
      <c r="Z156" t="s">
        <v>3134</v>
      </c>
      <c r="AA156" t="s">
        <v>3135</v>
      </c>
      <c r="AC156" t="s">
        <v>3136</v>
      </c>
      <c r="AD156" t="s">
        <v>3137</v>
      </c>
      <c r="AE156" t="s">
        <v>1239</v>
      </c>
      <c r="AF156" t="s">
        <v>3138</v>
      </c>
      <c r="AG156" t="s">
        <v>3139</v>
      </c>
      <c r="AH156" t="s">
        <v>3140</v>
      </c>
      <c r="AI156" t="s">
        <v>3141</v>
      </c>
      <c r="AJ156" t="s">
        <v>3142</v>
      </c>
      <c r="AK156" t="s">
        <v>3143</v>
      </c>
      <c r="AN156" t="s">
        <v>3144</v>
      </c>
      <c r="AO156">
        <v>17</v>
      </c>
      <c r="AP156">
        <v>1</v>
      </c>
      <c r="AQ156">
        <v>1</v>
      </c>
      <c r="AR156">
        <v>1</v>
      </c>
      <c r="AS156">
        <v>5</v>
      </c>
      <c r="AT156" t="s">
        <v>2987</v>
      </c>
      <c r="AU156" t="s">
        <v>2988</v>
      </c>
      <c r="AV156" t="s">
        <v>2989</v>
      </c>
      <c r="AY156" t="s">
        <v>3145</v>
      </c>
      <c r="BC156">
        <v>2016</v>
      </c>
      <c r="BJ156">
        <v>1</v>
      </c>
      <c r="BK156">
        <v>8</v>
      </c>
      <c r="BQ156">
        <v>8</v>
      </c>
      <c r="BR156" t="s">
        <v>3146</v>
      </c>
      <c r="BS156" t="s">
        <v>3147</v>
      </c>
      <c r="BT156" t="s">
        <v>3148</v>
      </c>
      <c r="BU156" t="s">
        <v>3149</v>
      </c>
      <c r="BZ156" s="1">
        <v>43265</v>
      </c>
    </row>
    <row r="157" spans="1:78" hidden="1" x14ac:dyDescent="0.2">
      <c r="A157" t="str">
        <f t="shared" si="4"/>
        <v>topicmodeltopic model tutorial a basic introduction on latent dirichlet allocation and extensions for web scientists2016</v>
      </c>
      <c r="B157" t="s">
        <v>17379</v>
      </c>
      <c r="C157" t="str">
        <f>LOWER(CONCATENATE(S157,BC157))</f>
        <v>topic model tutorial a basic introduction on latent dirichlet allocation and extensions for web scientists2016</v>
      </c>
      <c r="D157">
        <f t="shared" si="5"/>
        <v>2016</v>
      </c>
      <c r="E157" t="s">
        <v>3166</v>
      </c>
      <c r="J157">
        <v>0</v>
      </c>
      <c r="K157" t="s">
        <v>1669</v>
      </c>
      <c r="L157" t="s">
        <v>3150</v>
      </c>
      <c r="O157" t="s">
        <v>3151</v>
      </c>
      <c r="P157" t="s">
        <v>3152</v>
      </c>
      <c r="S157" t="s">
        <v>3153</v>
      </c>
      <c r="T157" t="s">
        <v>3154</v>
      </c>
      <c r="W157" t="s">
        <v>73</v>
      </c>
      <c r="X157" t="s">
        <v>1645</v>
      </c>
      <c r="Y157" t="s">
        <v>3155</v>
      </c>
      <c r="Z157" t="s">
        <v>3156</v>
      </c>
      <c r="AA157" t="s">
        <v>3157</v>
      </c>
      <c r="AB157" t="s">
        <v>3158</v>
      </c>
      <c r="AD157" t="s">
        <v>3159</v>
      </c>
      <c r="AG157" t="s">
        <v>3160</v>
      </c>
      <c r="AH157" t="s">
        <v>3161</v>
      </c>
      <c r="AI157" t="s">
        <v>3162</v>
      </c>
      <c r="AN157" t="s">
        <v>3163</v>
      </c>
      <c r="AO157">
        <v>3</v>
      </c>
      <c r="AP157">
        <v>0</v>
      </c>
      <c r="AQ157">
        <v>0</v>
      </c>
      <c r="AR157">
        <v>0</v>
      </c>
      <c r="AS157">
        <v>0</v>
      </c>
      <c r="AT157" t="s">
        <v>3164</v>
      </c>
      <c r="AU157" t="s">
        <v>132</v>
      </c>
      <c r="AV157" t="s">
        <v>3165</v>
      </c>
      <c r="BC157">
        <v>2016</v>
      </c>
      <c r="BJ157">
        <v>10</v>
      </c>
      <c r="BK157">
        <v>10</v>
      </c>
      <c r="BM157" t="s">
        <v>3166</v>
      </c>
      <c r="BQ157">
        <v>1</v>
      </c>
      <c r="BR157" t="s">
        <v>3167</v>
      </c>
      <c r="BS157" t="s">
        <v>3168</v>
      </c>
      <c r="BT157" t="s">
        <v>3169</v>
      </c>
      <c r="BU157" t="s">
        <v>3170</v>
      </c>
      <c r="BZ157" s="1">
        <v>43265</v>
      </c>
    </row>
    <row r="158" spans="1:78" hidden="1" x14ac:dyDescent="0.2">
      <c r="A158" t="str">
        <f t="shared" si="4"/>
        <v>topicmodelusing the web to support political analysis: identifying legislative bill ideology in the chilean parliament2016</v>
      </c>
      <c r="B158" t="s">
        <v>17379</v>
      </c>
      <c r="C158" t="str">
        <f>LOWER(CONCATENATE(S158,BC158))</f>
        <v>using the web to support political analysis: identifying legislative bill ideology in the chilean parliament2016</v>
      </c>
      <c r="D158">
        <f t="shared" si="5"/>
        <v>2016</v>
      </c>
      <c r="E158" t="s">
        <v>3181</v>
      </c>
      <c r="J158">
        <v>0</v>
      </c>
      <c r="K158" t="s">
        <v>1669</v>
      </c>
      <c r="L158" t="s">
        <v>3171</v>
      </c>
      <c r="O158" t="s">
        <v>3151</v>
      </c>
      <c r="P158" t="s">
        <v>3172</v>
      </c>
      <c r="S158" t="s">
        <v>3173</v>
      </c>
      <c r="T158" t="s">
        <v>3154</v>
      </c>
      <c r="W158" t="s">
        <v>73</v>
      </c>
      <c r="X158" t="s">
        <v>1645</v>
      </c>
      <c r="Y158" t="s">
        <v>3155</v>
      </c>
      <c r="Z158" t="s">
        <v>3156</v>
      </c>
      <c r="AA158" t="s">
        <v>3157</v>
      </c>
      <c r="AB158" t="s">
        <v>3158</v>
      </c>
      <c r="AD158" t="s">
        <v>3174</v>
      </c>
      <c r="AE158" t="s">
        <v>3175</v>
      </c>
      <c r="AF158" t="s">
        <v>3176</v>
      </c>
      <c r="AG158" t="s">
        <v>3177</v>
      </c>
      <c r="AH158" t="s">
        <v>3178</v>
      </c>
      <c r="AI158" t="s">
        <v>3179</v>
      </c>
      <c r="AN158" t="s">
        <v>3180</v>
      </c>
      <c r="AO158">
        <v>33</v>
      </c>
      <c r="AP158">
        <v>0</v>
      </c>
      <c r="AQ158">
        <v>0</v>
      </c>
      <c r="AR158">
        <v>0</v>
      </c>
      <c r="AS158">
        <v>0</v>
      </c>
      <c r="AT158" t="s">
        <v>3164</v>
      </c>
      <c r="AU158" t="s">
        <v>132</v>
      </c>
      <c r="AV158" t="s">
        <v>3165</v>
      </c>
      <c r="BC158">
        <v>2016</v>
      </c>
      <c r="BJ158">
        <v>190</v>
      </c>
      <c r="BK158">
        <v>199</v>
      </c>
      <c r="BM158" t="s">
        <v>3181</v>
      </c>
      <c r="BQ158">
        <v>10</v>
      </c>
      <c r="BR158" t="s">
        <v>3167</v>
      </c>
      <c r="BS158" t="s">
        <v>3168</v>
      </c>
      <c r="BT158" t="s">
        <v>3169</v>
      </c>
      <c r="BU158" t="s">
        <v>3182</v>
      </c>
      <c r="BZ158" s="1">
        <v>43265</v>
      </c>
    </row>
    <row r="159" spans="1:78" hidden="1" x14ac:dyDescent="0.2">
      <c r="A159" t="str">
        <f t="shared" si="4"/>
        <v>topicmodelvirtual caucasus on vk social networking site2016</v>
      </c>
      <c r="B159" t="s">
        <v>17379</v>
      </c>
      <c r="C159" t="str">
        <f>LOWER(CONCATENATE(S159,BC159))</f>
        <v>virtual caucasus on vk social networking site2016</v>
      </c>
      <c r="D159">
        <f t="shared" si="5"/>
        <v>2016</v>
      </c>
      <c r="E159" t="s">
        <v>3194</v>
      </c>
      <c r="J159">
        <v>0</v>
      </c>
      <c r="K159" t="s">
        <v>1669</v>
      </c>
      <c r="L159" t="s">
        <v>3183</v>
      </c>
      <c r="O159" t="s">
        <v>3151</v>
      </c>
      <c r="P159" t="s">
        <v>3184</v>
      </c>
      <c r="S159" t="s">
        <v>3185</v>
      </c>
      <c r="T159" t="s">
        <v>3154</v>
      </c>
      <c r="W159" t="s">
        <v>73</v>
      </c>
      <c r="X159" t="s">
        <v>1645</v>
      </c>
      <c r="Y159" t="s">
        <v>3155</v>
      </c>
      <c r="Z159" t="s">
        <v>3156</v>
      </c>
      <c r="AA159" t="s">
        <v>3157</v>
      </c>
      <c r="AB159" t="s">
        <v>3158</v>
      </c>
      <c r="AD159" t="s">
        <v>3186</v>
      </c>
      <c r="AF159" t="s">
        <v>3187</v>
      </c>
      <c r="AG159" t="s">
        <v>3188</v>
      </c>
      <c r="AH159" t="s">
        <v>3189</v>
      </c>
      <c r="AI159" t="s">
        <v>3190</v>
      </c>
      <c r="AJ159" t="s">
        <v>3191</v>
      </c>
      <c r="AK159" t="s">
        <v>3192</v>
      </c>
      <c r="AN159" t="s">
        <v>3193</v>
      </c>
      <c r="AO159">
        <v>10</v>
      </c>
      <c r="AP159">
        <v>0</v>
      </c>
      <c r="AQ159">
        <v>0</v>
      </c>
      <c r="AR159">
        <v>2</v>
      </c>
      <c r="AS159">
        <v>2</v>
      </c>
      <c r="AT159" t="s">
        <v>3164</v>
      </c>
      <c r="AU159" t="s">
        <v>132</v>
      </c>
      <c r="AV159" t="s">
        <v>3165</v>
      </c>
      <c r="BC159">
        <v>2016</v>
      </c>
      <c r="BJ159">
        <v>215</v>
      </c>
      <c r="BK159">
        <v>217</v>
      </c>
      <c r="BM159" t="s">
        <v>3194</v>
      </c>
      <c r="BQ159">
        <v>3</v>
      </c>
      <c r="BR159" t="s">
        <v>3167</v>
      </c>
      <c r="BS159" t="s">
        <v>3168</v>
      </c>
      <c r="BT159" t="s">
        <v>3169</v>
      </c>
      <c r="BU159" t="s">
        <v>3195</v>
      </c>
      <c r="BZ159" s="1">
        <v>43265</v>
      </c>
    </row>
    <row r="160" spans="1:78" hidden="1" x14ac:dyDescent="0.2">
      <c r="A160" t="str">
        <f t="shared" si="4"/>
        <v>topicmodelinformation dissemination in heterogeneous-intent networks2016</v>
      </c>
      <c r="B160" t="s">
        <v>17379</v>
      </c>
      <c r="C160" t="str">
        <f>LOWER(CONCATENATE(S160,BC160))</f>
        <v>information dissemination in heterogeneous-intent networks2016</v>
      </c>
      <c r="D160">
        <f t="shared" si="5"/>
        <v>2016</v>
      </c>
      <c r="E160" t="s">
        <v>3205</v>
      </c>
      <c r="J160">
        <v>1</v>
      </c>
      <c r="K160" t="s">
        <v>1669</v>
      </c>
      <c r="L160" t="s">
        <v>3196</v>
      </c>
      <c r="O160" t="s">
        <v>3151</v>
      </c>
      <c r="P160" t="s">
        <v>3197</v>
      </c>
      <c r="S160" t="s">
        <v>3198</v>
      </c>
      <c r="T160" t="s">
        <v>3154</v>
      </c>
      <c r="W160" t="s">
        <v>73</v>
      </c>
      <c r="X160" t="s">
        <v>1645</v>
      </c>
      <c r="Y160" t="s">
        <v>3155</v>
      </c>
      <c r="Z160" t="s">
        <v>3156</v>
      </c>
      <c r="AA160" t="s">
        <v>3157</v>
      </c>
      <c r="AB160" t="s">
        <v>3158</v>
      </c>
      <c r="AD160" t="s">
        <v>3199</v>
      </c>
      <c r="AF160" t="s">
        <v>3200</v>
      </c>
      <c r="AG160" t="s">
        <v>3201</v>
      </c>
      <c r="AH160" t="s">
        <v>3202</v>
      </c>
      <c r="AK160" t="s">
        <v>3203</v>
      </c>
      <c r="AN160" t="s">
        <v>3204</v>
      </c>
      <c r="AO160">
        <v>33</v>
      </c>
      <c r="AP160">
        <v>1</v>
      </c>
      <c r="AQ160">
        <v>1</v>
      </c>
      <c r="AR160">
        <v>1</v>
      </c>
      <c r="AS160">
        <v>4</v>
      </c>
      <c r="AT160" t="s">
        <v>3164</v>
      </c>
      <c r="AU160" t="s">
        <v>132</v>
      </c>
      <c r="AV160" t="s">
        <v>3165</v>
      </c>
      <c r="BC160">
        <v>2016</v>
      </c>
      <c r="BJ160">
        <v>259</v>
      </c>
      <c r="BK160">
        <v>268</v>
      </c>
      <c r="BM160" t="s">
        <v>3205</v>
      </c>
      <c r="BQ160">
        <v>10</v>
      </c>
      <c r="BR160" t="s">
        <v>3167</v>
      </c>
      <c r="BS160" t="s">
        <v>3168</v>
      </c>
      <c r="BT160" t="s">
        <v>3169</v>
      </c>
      <c r="BU160" t="s">
        <v>3206</v>
      </c>
      <c r="BZ160" s="1">
        <v>43265</v>
      </c>
    </row>
    <row r="161" spans="1:78" hidden="1" x14ac:dyDescent="0.2">
      <c r="A161" t="str">
        <f t="shared" si="4"/>
        <v>topicmodelprivate and public online groups in apartment buildings of st.petersburg2016</v>
      </c>
      <c r="B161" t="s">
        <v>17379</v>
      </c>
      <c r="C161" t="str">
        <f>LOWER(CONCATENATE(S161,BC161))</f>
        <v>private and public online groups in apartment buildings of st.petersburg2016</v>
      </c>
      <c r="D161">
        <f t="shared" si="5"/>
        <v>2016</v>
      </c>
      <c r="E161" t="s">
        <v>3217</v>
      </c>
      <c r="J161">
        <v>0</v>
      </c>
      <c r="K161" t="s">
        <v>1669</v>
      </c>
      <c r="L161" t="s">
        <v>3207</v>
      </c>
      <c r="O161" t="s">
        <v>3151</v>
      </c>
      <c r="P161" t="s">
        <v>3208</v>
      </c>
      <c r="S161" t="s">
        <v>3209</v>
      </c>
      <c r="T161" t="s">
        <v>3154</v>
      </c>
      <c r="W161" t="s">
        <v>73</v>
      </c>
      <c r="X161" t="s">
        <v>1645</v>
      </c>
      <c r="Y161" t="s">
        <v>3155</v>
      </c>
      <c r="Z161" t="s">
        <v>3156</v>
      </c>
      <c r="AA161" t="s">
        <v>3157</v>
      </c>
      <c r="AB161" t="s">
        <v>3158</v>
      </c>
      <c r="AD161" t="s">
        <v>3210</v>
      </c>
      <c r="AE161" t="s">
        <v>3211</v>
      </c>
      <c r="AF161" t="s">
        <v>3212</v>
      </c>
      <c r="AG161" t="s">
        <v>3213</v>
      </c>
      <c r="AH161" t="s">
        <v>3214</v>
      </c>
      <c r="AI161" t="s">
        <v>3215</v>
      </c>
      <c r="AJ161" t="s">
        <v>3191</v>
      </c>
      <c r="AK161" t="s">
        <v>3192</v>
      </c>
      <c r="AN161" t="s">
        <v>3216</v>
      </c>
      <c r="AO161">
        <v>24</v>
      </c>
      <c r="AP161">
        <v>0</v>
      </c>
      <c r="AQ161">
        <v>0</v>
      </c>
      <c r="AR161">
        <v>2</v>
      </c>
      <c r="AS161">
        <v>4</v>
      </c>
      <c r="AT161" t="s">
        <v>3164</v>
      </c>
      <c r="AU161" t="s">
        <v>132</v>
      </c>
      <c r="AV161" t="s">
        <v>3165</v>
      </c>
      <c r="BC161">
        <v>2016</v>
      </c>
      <c r="BJ161">
        <v>301</v>
      </c>
      <c r="BK161">
        <v>306</v>
      </c>
      <c r="BM161" t="s">
        <v>3217</v>
      </c>
      <c r="BQ161">
        <v>6</v>
      </c>
      <c r="BR161" t="s">
        <v>3167</v>
      </c>
      <c r="BS161" t="s">
        <v>3168</v>
      </c>
      <c r="BT161" t="s">
        <v>3169</v>
      </c>
      <c r="BU161" t="s">
        <v>3218</v>
      </c>
      <c r="BZ161" s="1">
        <v>43265</v>
      </c>
    </row>
    <row r="162" spans="1:78" hidden="1" x14ac:dyDescent="0.2">
      <c r="A162" t="str">
        <f t="shared" si="4"/>
        <v>topicmodelstable topic modeling for web science: granulated lda2016</v>
      </c>
      <c r="B162" t="s">
        <v>17379</v>
      </c>
      <c r="C162" t="str">
        <f>LOWER(CONCATENATE(S162,BC162))</f>
        <v>stable topic modeling for web science: granulated lda2016</v>
      </c>
      <c r="D162">
        <f t="shared" si="5"/>
        <v>2016</v>
      </c>
      <c r="E162" t="s">
        <v>3230</v>
      </c>
      <c r="J162">
        <v>0</v>
      </c>
      <c r="K162" t="s">
        <v>1669</v>
      </c>
      <c r="L162" t="s">
        <v>3219</v>
      </c>
      <c r="O162" t="s">
        <v>3151</v>
      </c>
      <c r="P162" t="s">
        <v>3220</v>
      </c>
      <c r="S162" t="s">
        <v>3221</v>
      </c>
      <c r="T162" t="s">
        <v>3154</v>
      </c>
      <c r="W162" t="s">
        <v>73</v>
      </c>
      <c r="X162" t="s">
        <v>1645</v>
      </c>
      <c r="Y162" t="s">
        <v>3155</v>
      </c>
      <c r="Z162" t="s">
        <v>3156</v>
      </c>
      <c r="AA162" t="s">
        <v>3157</v>
      </c>
      <c r="AB162" t="s">
        <v>3158</v>
      </c>
      <c r="AD162" t="s">
        <v>3222</v>
      </c>
      <c r="AF162" t="s">
        <v>3223</v>
      </c>
      <c r="AG162" t="s">
        <v>3224</v>
      </c>
      <c r="AH162" t="s">
        <v>3225</v>
      </c>
      <c r="AI162" t="s">
        <v>3226</v>
      </c>
      <c r="AJ162" t="s">
        <v>3227</v>
      </c>
      <c r="AK162" t="s">
        <v>3228</v>
      </c>
      <c r="AN162" t="s">
        <v>3229</v>
      </c>
      <c r="AO162">
        <v>7</v>
      </c>
      <c r="AP162">
        <v>0</v>
      </c>
      <c r="AQ162">
        <v>0</v>
      </c>
      <c r="AR162">
        <v>0</v>
      </c>
      <c r="AS162">
        <v>2</v>
      </c>
      <c r="AT162" t="s">
        <v>3164</v>
      </c>
      <c r="AU162" t="s">
        <v>132</v>
      </c>
      <c r="AV162" t="s">
        <v>3165</v>
      </c>
      <c r="BC162">
        <v>2016</v>
      </c>
      <c r="BJ162">
        <v>342</v>
      </c>
      <c r="BK162">
        <v>343</v>
      </c>
      <c r="BM162" t="s">
        <v>3230</v>
      </c>
      <c r="BQ162">
        <v>2</v>
      </c>
      <c r="BR162" t="s">
        <v>3167</v>
      </c>
      <c r="BS162" t="s">
        <v>3168</v>
      </c>
      <c r="BT162" t="s">
        <v>3169</v>
      </c>
      <c r="BU162" t="s">
        <v>3231</v>
      </c>
      <c r="BZ162" s="1">
        <v>43265</v>
      </c>
    </row>
    <row r="163" spans="1:78" hidden="1" x14ac:dyDescent="0.2">
      <c r="A163" t="str">
        <f t="shared" si="4"/>
        <v>topicmodelthe civic mission of moocs: measuring engagement across political differences in forums2016</v>
      </c>
      <c r="B163" t="s">
        <v>17379</v>
      </c>
      <c r="C163" t="str">
        <f>LOWER(CONCATENATE(S163,BC163))</f>
        <v>the civic mission of moocs: measuring engagement across political differences in forums2016</v>
      </c>
      <c r="D163">
        <f t="shared" si="5"/>
        <v>2016</v>
      </c>
      <c r="E163" t="s">
        <v>3248</v>
      </c>
      <c r="J163">
        <v>2</v>
      </c>
      <c r="K163" t="s">
        <v>1669</v>
      </c>
      <c r="L163" t="s">
        <v>3232</v>
      </c>
      <c r="O163" t="s">
        <v>3151</v>
      </c>
      <c r="P163" t="s">
        <v>3233</v>
      </c>
      <c r="S163" t="s">
        <v>3234</v>
      </c>
      <c r="T163" t="s">
        <v>3235</v>
      </c>
      <c r="W163" t="s">
        <v>73</v>
      </c>
      <c r="X163" t="s">
        <v>1645</v>
      </c>
      <c r="Y163" t="s">
        <v>3236</v>
      </c>
      <c r="Z163" t="s">
        <v>3237</v>
      </c>
      <c r="AA163" t="s">
        <v>3238</v>
      </c>
      <c r="AB163" t="s">
        <v>3239</v>
      </c>
      <c r="AC163" t="s">
        <v>3240</v>
      </c>
      <c r="AD163" t="s">
        <v>3241</v>
      </c>
      <c r="AF163" t="s">
        <v>3242</v>
      </c>
      <c r="AG163" t="s">
        <v>3243</v>
      </c>
      <c r="AH163" t="s">
        <v>3244</v>
      </c>
      <c r="AI163" t="s">
        <v>3245</v>
      </c>
      <c r="AN163" t="s">
        <v>3246</v>
      </c>
      <c r="AO163">
        <v>20</v>
      </c>
      <c r="AP163">
        <v>2</v>
      </c>
      <c r="AQ163">
        <v>2</v>
      </c>
      <c r="AR163">
        <v>0</v>
      </c>
      <c r="AS163">
        <v>3</v>
      </c>
      <c r="AT163" t="s">
        <v>3164</v>
      </c>
      <c r="AU163" t="s">
        <v>132</v>
      </c>
      <c r="AV163" t="s">
        <v>3165</v>
      </c>
      <c r="AY163" t="s">
        <v>3247</v>
      </c>
      <c r="BC163">
        <v>2016</v>
      </c>
      <c r="BJ163">
        <v>1</v>
      </c>
      <c r="BK163">
        <v>10</v>
      </c>
      <c r="BM163" t="s">
        <v>3248</v>
      </c>
      <c r="BQ163">
        <v>10</v>
      </c>
      <c r="BR163" t="s">
        <v>3069</v>
      </c>
      <c r="BS163" t="s">
        <v>1689</v>
      </c>
      <c r="BT163" t="s">
        <v>3249</v>
      </c>
      <c r="BU163" t="s">
        <v>3250</v>
      </c>
      <c r="BZ163" s="1">
        <v>43265</v>
      </c>
    </row>
    <row r="164" spans="1:78" hidden="1" x14ac:dyDescent="0.2">
      <c r="A164" t="str">
        <f t="shared" si="4"/>
        <v>topicmodela framework for topic generation and labeling from mooc discussions2016</v>
      </c>
      <c r="B164" t="s">
        <v>17379</v>
      </c>
      <c r="C164" t="str">
        <f>LOWER(CONCATENATE(S164,BC164))</f>
        <v>a framework for topic generation and labeling from mooc discussions2016</v>
      </c>
      <c r="D164">
        <f t="shared" si="5"/>
        <v>2016</v>
      </c>
      <c r="E164" t="s">
        <v>3263</v>
      </c>
      <c r="J164">
        <v>0</v>
      </c>
      <c r="K164" t="s">
        <v>1669</v>
      </c>
      <c r="L164" t="s">
        <v>3251</v>
      </c>
      <c r="O164" t="s">
        <v>3151</v>
      </c>
      <c r="P164" t="s">
        <v>3252</v>
      </c>
      <c r="S164" t="s">
        <v>3253</v>
      </c>
      <c r="T164" t="s">
        <v>3235</v>
      </c>
      <c r="W164" t="s">
        <v>73</v>
      </c>
      <c r="X164" t="s">
        <v>1645</v>
      </c>
      <c r="Y164" t="s">
        <v>3236</v>
      </c>
      <c r="Z164" t="s">
        <v>3237</v>
      </c>
      <c r="AA164" t="s">
        <v>3238</v>
      </c>
      <c r="AB164" t="s">
        <v>3239</v>
      </c>
      <c r="AC164" t="s">
        <v>3240</v>
      </c>
      <c r="AD164" t="s">
        <v>3254</v>
      </c>
      <c r="AF164" t="s">
        <v>3255</v>
      </c>
      <c r="AG164" t="s">
        <v>3256</v>
      </c>
      <c r="AH164" t="s">
        <v>3257</v>
      </c>
      <c r="AI164" t="s">
        <v>3258</v>
      </c>
      <c r="AK164" t="s">
        <v>3259</v>
      </c>
      <c r="AL164" t="s">
        <v>3260</v>
      </c>
      <c r="AM164" t="s">
        <v>3261</v>
      </c>
      <c r="AN164" t="s">
        <v>3262</v>
      </c>
      <c r="AO164">
        <v>10</v>
      </c>
      <c r="AP164">
        <v>0</v>
      </c>
      <c r="AQ164">
        <v>1</v>
      </c>
      <c r="AR164">
        <v>0</v>
      </c>
      <c r="AS164">
        <v>3</v>
      </c>
      <c r="AT164" t="s">
        <v>3164</v>
      </c>
      <c r="AU164" t="s">
        <v>132</v>
      </c>
      <c r="AV164" t="s">
        <v>3165</v>
      </c>
      <c r="AY164" t="s">
        <v>3247</v>
      </c>
      <c r="BC164">
        <v>2016</v>
      </c>
      <c r="BJ164">
        <v>201</v>
      </c>
      <c r="BK164">
        <v>204</v>
      </c>
      <c r="BM164" t="s">
        <v>3263</v>
      </c>
      <c r="BQ164">
        <v>4</v>
      </c>
      <c r="BR164" t="s">
        <v>3069</v>
      </c>
      <c r="BS164" t="s">
        <v>1689</v>
      </c>
      <c r="BT164" t="s">
        <v>3249</v>
      </c>
      <c r="BU164" t="s">
        <v>3264</v>
      </c>
      <c r="BZ164" s="1">
        <v>43265</v>
      </c>
    </row>
    <row r="165" spans="1:78" hidden="1" x14ac:dyDescent="0.2">
      <c r="A165" t="str">
        <f t="shared" si="4"/>
        <v>topicmodelcharacterizing physical activity in a health social network2016</v>
      </c>
      <c r="B165" t="s">
        <v>17379</v>
      </c>
      <c r="C165" t="str">
        <f>LOWER(CONCATENATE(S165,BC165))</f>
        <v>characterizing physical activity in a health social network2016</v>
      </c>
      <c r="D165">
        <f t="shared" si="5"/>
        <v>2016</v>
      </c>
      <c r="E165" t="s">
        <v>3279</v>
      </c>
      <c r="J165">
        <v>0</v>
      </c>
      <c r="K165" t="s">
        <v>1669</v>
      </c>
      <c r="L165" t="s">
        <v>3265</v>
      </c>
      <c r="O165" t="s">
        <v>3151</v>
      </c>
      <c r="P165" t="s">
        <v>3266</v>
      </c>
      <c r="S165" t="s">
        <v>3267</v>
      </c>
      <c r="T165" t="s">
        <v>3268</v>
      </c>
      <c r="W165" t="s">
        <v>73</v>
      </c>
      <c r="X165" t="s">
        <v>1645</v>
      </c>
      <c r="Y165" t="s">
        <v>3269</v>
      </c>
      <c r="Z165" t="s">
        <v>3270</v>
      </c>
      <c r="AA165" t="s">
        <v>3271</v>
      </c>
      <c r="AB165" t="s">
        <v>3272</v>
      </c>
      <c r="AD165" t="s">
        <v>3273</v>
      </c>
      <c r="AF165" t="s">
        <v>3274</v>
      </c>
      <c r="AG165" t="s">
        <v>3275</v>
      </c>
      <c r="AH165" t="s">
        <v>3276</v>
      </c>
      <c r="AI165" t="s">
        <v>3277</v>
      </c>
      <c r="AN165" t="s">
        <v>3278</v>
      </c>
      <c r="AO165">
        <v>31</v>
      </c>
      <c r="AP165">
        <v>0</v>
      </c>
      <c r="AQ165">
        <v>0</v>
      </c>
      <c r="AR165">
        <v>0</v>
      </c>
      <c r="AS165">
        <v>0</v>
      </c>
      <c r="AT165" t="s">
        <v>3164</v>
      </c>
      <c r="AU165" t="s">
        <v>132</v>
      </c>
      <c r="AV165" t="s">
        <v>3165</v>
      </c>
      <c r="BC165">
        <v>2016</v>
      </c>
      <c r="BJ165">
        <v>123</v>
      </c>
      <c r="BK165">
        <v>129</v>
      </c>
      <c r="BM165" t="s">
        <v>3279</v>
      </c>
      <c r="BQ165">
        <v>7</v>
      </c>
      <c r="BR165" t="s">
        <v>3280</v>
      </c>
      <c r="BS165" t="s">
        <v>3281</v>
      </c>
      <c r="BT165" t="s">
        <v>3282</v>
      </c>
      <c r="BU165" t="s">
        <v>3283</v>
      </c>
      <c r="BZ165" s="1">
        <v>43265</v>
      </c>
    </row>
    <row r="166" spans="1:78" hidden="1" x14ac:dyDescent="0.2">
      <c r="A166" t="str">
        <f t="shared" si="4"/>
        <v>topicmodeltopic modeling for evaluating students' reflective writing: a case study of pre-service teachers' journals2016</v>
      </c>
      <c r="B166" t="s">
        <v>17379</v>
      </c>
      <c r="C166" t="str">
        <f>LOWER(CONCATENATE(S166,BC166))</f>
        <v>topic modeling for evaluating students' reflective writing: a case study of pre-service teachers' journals2016</v>
      </c>
      <c r="D166">
        <f t="shared" si="5"/>
        <v>2016</v>
      </c>
      <c r="E166" t="s">
        <v>3299</v>
      </c>
      <c r="J166">
        <v>2</v>
      </c>
      <c r="K166" t="s">
        <v>1669</v>
      </c>
      <c r="L166" t="s">
        <v>3284</v>
      </c>
      <c r="O166" t="s">
        <v>3151</v>
      </c>
      <c r="P166" t="s">
        <v>3285</v>
      </c>
      <c r="S166" t="s">
        <v>3286</v>
      </c>
      <c r="T166" t="s">
        <v>3287</v>
      </c>
      <c r="W166" t="s">
        <v>73</v>
      </c>
      <c r="X166" t="s">
        <v>1645</v>
      </c>
      <c r="Y166" t="s">
        <v>3288</v>
      </c>
      <c r="Z166" t="s">
        <v>3289</v>
      </c>
      <c r="AA166" t="s">
        <v>3238</v>
      </c>
      <c r="AB166" t="s">
        <v>3290</v>
      </c>
      <c r="AC166" t="s">
        <v>3240</v>
      </c>
      <c r="AD166" t="s">
        <v>3291</v>
      </c>
      <c r="AF166" t="s">
        <v>3292</v>
      </c>
      <c r="AG166" t="s">
        <v>3293</v>
      </c>
      <c r="AH166" t="s">
        <v>3294</v>
      </c>
      <c r="AI166" t="s">
        <v>3295</v>
      </c>
      <c r="AK166" t="s">
        <v>3296</v>
      </c>
      <c r="AN166" t="s">
        <v>3297</v>
      </c>
      <c r="AO166">
        <v>36</v>
      </c>
      <c r="AP166">
        <v>2</v>
      </c>
      <c r="AQ166">
        <v>2</v>
      </c>
      <c r="AR166">
        <v>2</v>
      </c>
      <c r="AS166">
        <v>2</v>
      </c>
      <c r="AT166" t="s">
        <v>3164</v>
      </c>
      <c r="AU166" t="s">
        <v>132</v>
      </c>
      <c r="AV166" t="s">
        <v>3165</v>
      </c>
      <c r="AY166" t="s">
        <v>3298</v>
      </c>
      <c r="BC166">
        <v>2016</v>
      </c>
      <c r="BJ166">
        <v>1</v>
      </c>
      <c r="BK166">
        <v>5</v>
      </c>
      <c r="BM166" t="s">
        <v>3299</v>
      </c>
      <c r="BQ166">
        <v>5</v>
      </c>
      <c r="BR166" t="s">
        <v>3069</v>
      </c>
      <c r="BS166" t="s">
        <v>1689</v>
      </c>
      <c r="BT166" t="s">
        <v>3300</v>
      </c>
      <c r="BU166" t="s">
        <v>3301</v>
      </c>
      <c r="BZ166" s="1">
        <v>43265</v>
      </c>
    </row>
    <row r="167" spans="1:78" hidden="1" x14ac:dyDescent="0.2">
      <c r="A167" t="str">
        <f t="shared" si="4"/>
        <v>topicmodeltowards triggering higher-order thinking behaviors in moocs2016</v>
      </c>
      <c r="B167" t="s">
        <v>17379</v>
      </c>
      <c r="C167" t="str">
        <f>LOWER(CONCATENATE(S167,BC167))</f>
        <v>towards triggering higher-order thinking behaviors in moocs2016</v>
      </c>
      <c r="D167">
        <f t="shared" si="5"/>
        <v>2016</v>
      </c>
      <c r="E167" t="s">
        <v>3312</v>
      </c>
      <c r="J167">
        <v>2</v>
      </c>
      <c r="K167" t="s">
        <v>1669</v>
      </c>
      <c r="L167" t="s">
        <v>3302</v>
      </c>
      <c r="O167" t="s">
        <v>3151</v>
      </c>
      <c r="P167" t="s">
        <v>3303</v>
      </c>
      <c r="S167" t="s">
        <v>3304</v>
      </c>
      <c r="T167" t="s">
        <v>3287</v>
      </c>
      <c r="W167" t="s">
        <v>73</v>
      </c>
      <c r="X167" t="s">
        <v>1645</v>
      </c>
      <c r="Y167" t="s">
        <v>3288</v>
      </c>
      <c r="Z167" t="s">
        <v>3289</v>
      </c>
      <c r="AA167" t="s">
        <v>3238</v>
      </c>
      <c r="AB167" t="s">
        <v>3290</v>
      </c>
      <c r="AC167" t="s">
        <v>3240</v>
      </c>
      <c r="AD167" t="s">
        <v>3305</v>
      </c>
      <c r="AE167" t="s">
        <v>3306</v>
      </c>
      <c r="AF167" t="s">
        <v>3307</v>
      </c>
      <c r="AG167" t="s">
        <v>3308</v>
      </c>
      <c r="AH167" t="s">
        <v>3309</v>
      </c>
      <c r="AI167" t="s">
        <v>3310</v>
      </c>
      <c r="AN167" t="s">
        <v>3311</v>
      </c>
      <c r="AO167">
        <v>27</v>
      </c>
      <c r="AP167">
        <v>2</v>
      </c>
      <c r="AQ167">
        <v>2</v>
      </c>
      <c r="AR167">
        <v>0</v>
      </c>
      <c r="AS167">
        <v>2</v>
      </c>
      <c r="AT167" t="s">
        <v>3164</v>
      </c>
      <c r="AU167" t="s">
        <v>132</v>
      </c>
      <c r="AV167" t="s">
        <v>3165</v>
      </c>
      <c r="AY167" t="s">
        <v>3298</v>
      </c>
      <c r="BC167">
        <v>2016</v>
      </c>
      <c r="BJ167">
        <v>398</v>
      </c>
      <c r="BK167">
        <v>407</v>
      </c>
      <c r="BM167" t="s">
        <v>3312</v>
      </c>
      <c r="BQ167">
        <v>10</v>
      </c>
      <c r="BR167" t="s">
        <v>3069</v>
      </c>
      <c r="BS167" t="s">
        <v>1689</v>
      </c>
      <c r="BT167" t="s">
        <v>3300</v>
      </c>
      <c r="BU167" t="s">
        <v>3313</v>
      </c>
      <c r="BW167" t="s">
        <v>144</v>
      </c>
      <c r="BZ167" s="1">
        <v>43265</v>
      </c>
    </row>
    <row r="168" spans="1:78" hidden="1" x14ac:dyDescent="0.2">
      <c r="A168" t="str">
        <f t="shared" si="4"/>
        <v>topicmodelvalidity: a framework for cross-disciplinary collaboration in mining indicators of learning from mooc forums2016</v>
      </c>
      <c r="B168" t="s">
        <v>17379</v>
      </c>
      <c r="C168" t="str">
        <f>LOWER(CONCATENATE(S168,BC168))</f>
        <v>validity: a framework for cross-disciplinary collaboration in mining indicators of learning from mooc forums2016</v>
      </c>
      <c r="D168">
        <f t="shared" si="5"/>
        <v>2016</v>
      </c>
      <c r="E168" t="s">
        <v>3324</v>
      </c>
      <c r="J168">
        <v>0</v>
      </c>
      <c r="K168" t="s">
        <v>1669</v>
      </c>
      <c r="L168" t="s">
        <v>3314</v>
      </c>
      <c r="O168" t="s">
        <v>3151</v>
      </c>
      <c r="P168" t="s">
        <v>3315</v>
      </c>
      <c r="S168" t="s">
        <v>3316</v>
      </c>
      <c r="T168" t="s">
        <v>3287</v>
      </c>
      <c r="W168" t="s">
        <v>73</v>
      </c>
      <c r="X168" t="s">
        <v>1645</v>
      </c>
      <c r="Y168" t="s">
        <v>3288</v>
      </c>
      <c r="Z168" t="s">
        <v>3289</v>
      </c>
      <c r="AA168" t="s">
        <v>3238</v>
      </c>
      <c r="AB168" t="s">
        <v>3290</v>
      </c>
      <c r="AC168" t="s">
        <v>3240</v>
      </c>
      <c r="AD168" t="s">
        <v>3317</v>
      </c>
      <c r="AF168" t="s">
        <v>3318</v>
      </c>
      <c r="AG168" t="s">
        <v>3319</v>
      </c>
      <c r="AH168" t="s">
        <v>3320</v>
      </c>
      <c r="AI168" t="s">
        <v>3321</v>
      </c>
      <c r="AK168" t="s">
        <v>3322</v>
      </c>
      <c r="AN168" t="s">
        <v>3323</v>
      </c>
      <c r="AO168">
        <v>7</v>
      </c>
      <c r="AP168">
        <v>0</v>
      </c>
      <c r="AQ168">
        <v>0</v>
      </c>
      <c r="AR168">
        <v>0</v>
      </c>
      <c r="AS168">
        <v>1</v>
      </c>
      <c r="AT168" t="s">
        <v>3164</v>
      </c>
      <c r="AU168" t="s">
        <v>132</v>
      </c>
      <c r="AV168" t="s">
        <v>3165</v>
      </c>
      <c r="AY168" t="s">
        <v>3298</v>
      </c>
      <c r="BC168">
        <v>2016</v>
      </c>
      <c r="BJ168">
        <v>546</v>
      </c>
      <c r="BK168">
        <v>547</v>
      </c>
      <c r="BM168" t="s">
        <v>3324</v>
      </c>
      <c r="BQ168">
        <v>2</v>
      </c>
      <c r="BR168" t="s">
        <v>3069</v>
      </c>
      <c r="BS168" t="s">
        <v>1689</v>
      </c>
      <c r="BT168" t="s">
        <v>3300</v>
      </c>
      <c r="BU168" t="s">
        <v>3325</v>
      </c>
      <c r="BZ168" s="1">
        <v>43265</v>
      </c>
    </row>
    <row r="169" spans="1:78" hidden="1" x14ac:dyDescent="0.2">
      <c r="A169" t="str">
        <f t="shared" si="4"/>
        <v>topicmodelfrom event detection to storytelling on microblogs2016</v>
      </c>
      <c r="B169" t="s">
        <v>17379</v>
      </c>
      <c r="C169" t="str">
        <f>LOWER(CONCATENATE(S169,BC169))</f>
        <v>from event detection to storytelling on microblogs2016</v>
      </c>
      <c r="D169">
        <f t="shared" si="5"/>
        <v>2016</v>
      </c>
      <c r="J169">
        <v>0</v>
      </c>
      <c r="K169" t="s">
        <v>1669</v>
      </c>
      <c r="L169" t="s">
        <v>3326</v>
      </c>
      <c r="N169" t="s">
        <v>3327</v>
      </c>
      <c r="P169" t="s">
        <v>3328</v>
      </c>
      <c r="S169" t="s">
        <v>3329</v>
      </c>
      <c r="T169" t="s">
        <v>3330</v>
      </c>
      <c r="W169" t="s">
        <v>73</v>
      </c>
      <c r="X169" t="s">
        <v>1645</v>
      </c>
      <c r="Y169" t="s">
        <v>3331</v>
      </c>
      <c r="Z169" t="s">
        <v>3332</v>
      </c>
      <c r="AA169" t="s">
        <v>2915</v>
      </c>
      <c r="AB169" t="s">
        <v>3333</v>
      </c>
      <c r="AF169" t="s">
        <v>3334</v>
      </c>
      <c r="AG169" t="s">
        <v>3335</v>
      </c>
      <c r="AH169" t="s">
        <v>3336</v>
      </c>
      <c r="AI169" t="s">
        <v>3337</v>
      </c>
      <c r="AN169" t="s">
        <v>3338</v>
      </c>
      <c r="AO169">
        <v>22</v>
      </c>
      <c r="AP169">
        <v>0</v>
      </c>
      <c r="AQ169">
        <v>0</v>
      </c>
      <c r="AR169">
        <v>1</v>
      </c>
      <c r="AS169">
        <v>1</v>
      </c>
      <c r="AT169" t="s">
        <v>1693</v>
      </c>
      <c r="AU169" t="s">
        <v>132</v>
      </c>
      <c r="AV169" t="s">
        <v>1709</v>
      </c>
      <c r="AY169" t="s">
        <v>3339</v>
      </c>
      <c r="BC169">
        <v>2016</v>
      </c>
      <c r="BJ169">
        <v>437</v>
      </c>
      <c r="BK169">
        <v>442</v>
      </c>
      <c r="BQ169">
        <v>6</v>
      </c>
      <c r="BR169" t="s">
        <v>3340</v>
      </c>
      <c r="BS169" t="s">
        <v>3341</v>
      </c>
      <c r="BT169" t="s">
        <v>3342</v>
      </c>
      <c r="BU169" t="s">
        <v>3343</v>
      </c>
      <c r="BZ169" s="1">
        <v>43265</v>
      </c>
    </row>
    <row r="170" spans="1:78" hidden="1" x14ac:dyDescent="0.2">
      <c r="A170" t="str">
        <f t="shared" si="4"/>
        <v>topicmodelwhat we write about when we write about causality: features of causal statements across large-scale social discourse2016</v>
      </c>
      <c r="B170" t="s">
        <v>17379</v>
      </c>
      <c r="C170" t="str">
        <f>LOWER(CONCATENATE(S170,BC170))</f>
        <v>what we write about when we write about causality: features of causal statements across large-scale social discourse2016</v>
      </c>
      <c r="D170">
        <f t="shared" si="5"/>
        <v>2016</v>
      </c>
      <c r="J170">
        <v>0</v>
      </c>
      <c r="K170" t="s">
        <v>1669</v>
      </c>
      <c r="L170" t="s">
        <v>3344</v>
      </c>
      <c r="N170" t="s">
        <v>3327</v>
      </c>
      <c r="P170" t="s">
        <v>3345</v>
      </c>
      <c r="S170" t="s">
        <v>3346</v>
      </c>
      <c r="T170" t="s">
        <v>3330</v>
      </c>
      <c r="W170" t="s">
        <v>73</v>
      </c>
      <c r="X170" t="s">
        <v>1645</v>
      </c>
      <c r="Y170" t="s">
        <v>3331</v>
      </c>
      <c r="Z170" t="s">
        <v>3332</v>
      </c>
      <c r="AA170" t="s">
        <v>2915</v>
      </c>
      <c r="AB170" t="s">
        <v>3333</v>
      </c>
      <c r="AD170" t="s">
        <v>3347</v>
      </c>
      <c r="AE170" t="s">
        <v>3348</v>
      </c>
      <c r="AF170" t="s">
        <v>3349</v>
      </c>
      <c r="AG170" t="s">
        <v>3350</v>
      </c>
      <c r="AH170" t="s">
        <v>3351</v>
      </c>
      <c r="AK170" t="s">
        <v>3352</v>
      </c>
      <c r="AN170" t="s">
        <v>3353</v>
      </c>
      <c r="AO170">
        <v>44</v>
      </c>
      <c r="AP170">
        <v>0</v>
      </c>
      <c r="AQ170">
        <v>0</v>
      </c>
      <c r="AR170">
        <v>0</v>
      </c>
      <c r="AS170">
        <v>1</v>
      </c>
      <c r="AT170" t="s">
        <v>1693</v>
      </c>
      <c r="AU170" t="s">
        <v>132</v>
      </c>
      <c r="AV170" t="s">
        <v>1709</v>
      </c>
      <c r="AY170" t="s">
        <v>3339</v>
      </c>
      <c r="BC170">
        <v>2016</v>
      </c>
      <c r="BJ170">
        <v>519</v>
      </c>
      <c r="BK170">
        <v>524</v>
      </c>
      <c r="BQ170">
        <v>6</v>
      </c>
      <c r="BR170" t="s">
        <v>3340</v>
      </c>
      <c r="BS170" t="s">
        <v>3341</v>
      </c>
      <c r="BT170" t="s">
        <v>3342</v>
      </c>
      <c r="BU170" t="s">
        <v>3354</v>
      </c>
      <c r="BZ170" s="1">
        <v>43265</v>
      </c>
    </row>
    <row r="171" spans="1:78" hidden="1" x14ac:dyDescent="0.2">
      <c r="A171" t="str">
        <f t="shared" si="4"/>
        <v>topicmodelan analysis of sentiments on facebook during the 2016 us presidential election2016</v>
      </c>
      <c r="B171" t="s">
        <v>17379</v>
      </c>
      <c r="C171" t="str">
        <f>LOWER(CONCATENATE(S171,BC171))</f>
        <v>an analysis of sentiments on facebook during the 2016 us presidential election2016</v>
      </c>
      <c r="D171">
        <f t="shared" si="5"/>
        <v>2016</v>
      </c>
      <c r="J171">
        <v>1</v>
      </c>
      <c r="K171" t="s">
        <v>1669</v>
      </c>
      <c r="L171" t="s">
        <v>3355</v>
      </c>
      <c r="N171" t="s">
        <v>3327</v>
      </c>
      <c r="P171" t="s">
        <v>3356</v>
      </c>
      <c r="S171" t="s">
        <v>3357</v>
      </c>
      <c r="T171" t="s">
        <v>3330</v>
      </c>
      <c r="W171" t="s">
        <v>73</v>
      </c>
      <c r="X171" t="s">
        <v>1645</v>
      </c>
      <c r="Y171" t="s">
        <v>3331</v>
      </c>
      <c r="Z171" t="s">
        <v>3332</v>
      </c>
      <c r="AA171" t="s">
        <v>2915</v>
      </c>
      <c r="AB171" t="s">
        <v>3333</v>
      </c>
      <c r="AD171" t="s">
        <v>3358</v>
      </c>
      <c r="AE171" t="s">
        <v>3359</v>
      </c>
      <c r="AF171" t="s">
        <v>3360</v>
      </c>
      <c r="AG171" t="s">
        <v>3361</v>
      </c>
      <c r="AH171" t="s">
        <v>3362</v>
      </c>
      <c r="AI171" t="s">
        <v>3363</v>
      </c>
      <c r="AN171" t="s">
        <v>3364</v>
      </c>
      <c r="AO171">
        <v>26</v>
      </c>
      <c r="AP171">
        <v>1</v>
      </c>
      <c r="AQ171">
        <v>1</v>
      </c>
      <c r="AR171">
        <v>3</v>
      </c>
      <c r="AS171">
        <v>18</v>
      </c>
      <c r="AT171" t="s">
        <v>1693</v>
      </c>
      <c r="AU171" t="s">
        <v>132</v>
      </c>
      <c r="AV171" t="s">
        <v>1709</v>
      </c>
      <c r="AY171" t="s">
        <v>3339</v>
      </c>
      <c r="BC171">
        <v>2016</v>
      </c>
      <c r="BJ171">
        <v>795</v>
      </c>
      <c r="BK171">
        <v>802</v>
      </c>
      <c r="BQ171">
        <v>8</v>
      </c>
      <c r="BR171" t="s">
        <v>3340</v>
      </c>
      <c r="BS171" t="s">
        <v>3341</v>
      </c>
      <c r="BT171" t="s">
        <v>3342</v>
      </c>
      <c r="BU171" t="s">
        <v>3365</v>
      </c>
      <c r="BZ171" s="1">
        <v>43265</v>
      </c>
    </row>
    <row r="172" spans="1:78" hidden="1" x14ac:dyDescent="0.2">
      <c r="A172" t="str">
        <f t="shared" si="4"/>
        <v>topicmodelretweet prediction considering user's difference as an author and retweeter2016</v>
      </c>
      <c r="B172" t="s">
        <v>17379</v>
      </c>
      <c r="C172" t="str">
        <f>LOWER(CONCATENATE(S172,BC172))</f>
        <v>retweet prediction considering user's difference as an author and retweeter2016</v>
      </c>
      <c r="D172">
        <f t="shared" si="5"/>
        <v>2016</v>
      </c>
      <c r="J172">
        <v>0</v>
      </c>
      <c r="K172" t="s">
        <v>1669</v>
      </c>
      <c r="L172" t="s">
        <v>3366</v>
      </c>
      <c r="N172" t="s">
        <v>3327</v>
      </c>
      <c r="P172" t="s">
        <v>3367</v>
      </c>
      <c r="S172" t="s">
        <v>3368</v>
      </c>
      <c r="T172" t="s">
        <v>3330</v>
      </c>
      <c r="W172" t="s">
        <v>73</v>
      </c>
      <c r="X172" t="s">
        <v>1645</v>
      </c>
      <c r="Y172" t="s">
        <v>3331</v>
      </c>
      <c r="Z172" t="s">
        <v>3332</v>
      </c>
      <c r="AA172" t="s">
        <v>2915</v>
      </c>
      <c r="AB172" t="s">
        <v>3333</v>
      </c>
      <c r="AD172" t="s">
        <v>3369</v>
      </c>
      <c r="AE172" t="s">
        <v>656</v>
      </c>
      <c r="AF172" t="s">
        <v>3370</v>
      </c>
      <c r="AG172" t="s">
        <v>3371</v>
      </c>
      <c r="AH172" t="s">
        <v>3372</v>
      </c>
      <c r="AI172" t="s">
        <v>3373</v>
      </c>
      <c r="AN172" t="s">
        <v>3374</v>
      </c>
      <c r="AO172">
        <v>27</v>
      </c>
      <c r="AP172">
        <v>0</v>
      </c>
      <c r="AQ172">
        <v>0</v>
      </c>
      <c r="AR172">
        <v>0</v>
      </c>
      <c r="AS172">
        <v>1</v>
      </c>
      <c r="AT172" t="s">
        <v>1693</v>
      </c>
      <c r="AU172" t="s">
        <v>132</v>
      </c>
      <c r="AV172" t="s">
        <v>1709</v>
      </c>
      <c r="AY172" t="s">
        <v>3339</v>
      </c>
      <c r="BC172">
        <v>2016</v>
      </c>
      <c r="BJ172">
        <v>852</v>
      </c>
      <c r="BK172">
        <v>859</v>
      </c>
      <c r="BQ172">
        <v>8</v>
      </c>
      <c r="BR172" t="s">
        <v>3340</v>
      </c>
      <c r="BS172" t="s">
        <v>3341</v>
      </c>
      <c r="BT172" t="s">
        <v>3342</v>
      </c>
      <c r="BU172" t="s">
        <v>3375</v>
      </c>
      <c r="BZ172" s="1">
        <v>43265</v>
      </c>
    </row>
    <row r="173" spans="1:78" hidden="1" x14ac:dyDescent="0.2">
      <c r="A173" t="str">
        <f t="shared" si="4"/>
        <v>topicmodelpersonalized recommendation for new questions in community question answering2016</v>
      </c>
      <c r="B173" t="s">
        <v>17379</v>
      </c>
      <c r="C173" t="str">
        <f>LOWER(CONCATENATE(S173,BC173))</f>
        <v>personalized recommendation for new questions in community question answering2016</v>
      </c>
      <c r="D173">
        <f t="shared" si="5"/>
        <v>2016</v>
      </c>
      <c r="J173">
        <v>0</v>
      </c>
      <c r="K173" t="s">
        <v>1669</v>
      </c>
      <c r="L173" t="s">
        <v>3376</v>
      </c>
      <c r="N173" t="s">
        <v>3327</v>
      </c>
      <c r="P173" t="s">
        <v>3377</v>
      </c>
      <c r="S173" t="s">
        <v>3378</v>
      </c>
      <c r="T173" t="s">
        <v>3330</v>
      </c>
      <c r="W173" t="s">
        <v>73</v>
      </c>
      <c r="X173" t="s">
        <v>1645</v>
      </c>
      <c r="Y173" t="s">
        <v>3331</v>
      </c>
      <c r="Z173" t="s">
        <v>3332</v>
      </c>
      <c r="AA173" t="s">
        <v>2915</v>
      </c>
      <c r="AB173" t="s">
        <v>3333</v>
      </c>
      <c r="AD173" t="s">
        <v>3379</v>
      </c>
      <c r="AF173" t="s">
        <v>3380</v>
      </c>
      <c r="AG173" t="s">
        <v>3381</v>
      </c>
      <c r="AH173" t="s">
        <v>3382</v>
      </c>
      <c r="AI173" t="s">
        <v>3383</v>
      </c>
      <c r="AN173" t="s">
        <v>3384</v>
      </c>
      <c r="AO173">
        <v>27</v>
      </c>
      <c r="AP173">
        <v>0</v>
      </c>
      <c r="AQ173">
        <v>0</v>
      </c>
      <c r="AR173">
        <v>0</v>
      </c>
      <c r="AS173">
        <v>0</v>
      </c>
      <c r="AT173" t="s">
        <v>1693</v>
      </c>
      <c r="AU173" t="s">
        <v>132</v>
      </c>
      <c r="AV173" t="s">
        <v>1709</v>
      </c>
      <c r="AY173" t="s">
        <v>3339</v>
      </c>
      <c r="BC173">
        <v>2016</v>
      </c>
      <c r="BJ173">
        <v>901</v>
      </c>
      <c r="BK173">
        <v>908</v>
      </c>
      <c r="BQ173">
        <v>8</v>
      </c>
      <c r="BR173" t="s">
        <v>3340</v>
      </c>
      <c r="BS173" t="s">
        <v>3341</v>
      </c>
      <c r="BT173" t="s">
        <v>3342</v>
      </c>
      <c r="BU173" t="s">
        <v>3385</v>
      </c>
      <c r="BZ173" s="1">
        <v>43265</v>
      </c>
    </row>
    <row r="174" spans="1:78" hidden="1" x14ac:dyDescent="0.2">
      <c r="A174" t="str">
        <f t="shared" si="4"/>
        <v>topicmodelethical europe - the (de) legitimation of social inclusion within an online communicative context2016</v>
      </c>
      <c r="B174" t="s">
        <v>17379</v>
      </c>
      <c r="C174" t="str">
        <f>LOWER(CONCATENATE(S174,BC174))</f>
        <v>ethical europe - the (de) legitimation of social inclusion within an online communicative context2016</v>
      </c>
      <c r="D174">
        <f t="shared" si="5"/>
        <v>2016</v>
      </c>
      <c r="J174">
        <v>0</v>
      </c>
      <c r="K174" t="s">
        <v>1669</v>
      </c>
      <c r="L174" t="s">
        <v>3386</v>
      </c>
      <c r="N174" t="s">
        <v>3387</v>
      </c>
      <c r="P174" t="s">
        <v>3388</v>
      </c>
      <c r="S174" t="s">
        <v>3389</v>
      </c>
      <c r="T174" t="s">
        <v>3390</v>
      </c>
      <c r="W174" t="s">
        <v>73</v>
      </c>
      <c r="X174" t="s">
        <v>1645</v>
      </c>
      <c r="Y174" t="s">
        <v>3391</v>
      </c>
      <c r="Z174" t="s">
        <v>3392</v>
      </c>
      <c r="AA174" t="s">
        <v>3393</v>
      </c>
      <c r="AB174" t="s">
        <v>3394</v>
      </c>
      <c r="AD174" t="s">
        <v>3395</v>
      </c>
      <c r="AF174" t="s">
        <v>3396</v>
      </c>
      <c r="AG174" t="s">
        <v>3397</v>
      </c>
      <c r="AH174" t="s">
        <v>3398</v>
      </c>
      <c r="AI174" t="s">
        <v>3399</v>
      </c>
      <c r="AN174" t="s">
        <v>3400</v>
      </c>
      <c r="AO174">
        <v>5</v>
      </c>
      <c r="AP174">
        <v>0</v>
      </c>
      <c r="AQ174">
        <v>0</v>
      </c>
      <c r="AR174">
        <v>0</v>
      </c>
      <c r="AS174">
        <v>1</v>
      </c>
      <c r="AT174" t="s">
        <v>3401</v>
      </c>
      <c r="AU174" t="s">
        <v>3402</v>
      </c>
      <c r="AV174" t="s">
        <v>3403</v>
      </c>
      <c r="AY174" t="s">
        <v>3404</v>
      </c>
      <c r="BC174">
        <v>2016</v>
      </c>
      <c r="BJ174">
        <v>145</v>
      </c>
      <c r="BK174">
        <v>153</v>
      </c>
      <c r="BQ174">
        <v>9</v>
      </c>
      <c r="BR174" t="s">
        <v>91</v>
      </c>
      <c r="BS174" t="s">
        <v>91</v>
      </c>
      <c r="BT174" t="s">
        <v>3405</v>
      </c>
      <c r="BU174" t="s">
        <v>3406</v>
      </c>
      <c r="BZ174" s="1">
        <v>43265</v>
      </c>
    </row>
    <row r="175" spans="1:78" hidden="1" x14ac:dyDescent="0.2">
      <c r="A175" t="str">
        <f t="shared" si="4"/>
        <v>topicmodela sentiment-aware topic model for extracting failures from product reviews2016</v>
      </c>
      <c r="B175" t="s">
        <v>17379</v>
      </c>
      <c r="C175" t="str">
        <f>LOWER(CONCATENATE(S175,BC175))</f>
        <v>a sentiment-aware topic model for extracting failures from product reviews2016</v>
      </c>
      <c r="D175">
        <f t="shared" si="5"/>
        <v>2016</v>
      </c>
      <c r="E175" t="s">
        <v>3427</v>
      </c>
      <c r="J175">
        <v>0</v>
      </c>
      <c r="K175" t="s">
        <v>1638</v>
      </c>
      <c r="L175" t="s">
        <v>3407</v>
      </c>
      <c r="N175" t="s">
        <v>3408</v>
      </c>
      <c r="P175" t="s">
        <v>3409</v>
      </c>
      <c r="S175" t="s">
        <v>3410</v>
      </c>
      <c r="T175" t="s">
        <v>3411</v>
      </c>
      <c r="U175" t="s">
        <v>1644</v>
      </c>
      <c r="W175" t="s">
        <v>73</v>
      </c>
      <c r="X175" t="s">
        <v>1645</v>
      </c>
      <c r="Y175" t="s">
        <v>3412</v>
      </c>
      <c r="Z175" t="s">
        <v>3413</v>
      </c>
      <c r="AA175" t="s">
        <v>3414</v>
      </c>
      <c r="AB175" t="s">
        <v>3415</v>
      </c>
      <c r="AD175" t="s">
        <v>3416</v>
      </c>
      <c r="AF175" t="s">
        <v>3417</v>
      </c>
      <c r="AG175" t="s">
        <v>3418</v>
      </c>
      <c r="AH175" t="s">
        <v>3419</v>
      </c>
      <c r="AI175" t="s">
        <v>3420</v>
      </c>
      <c r="AJ175" t="s">
        <v>3421</v>
      </c>
      <c r="AK175" t="s">
        <v>3422</v>
      </c>
      <c r="AN175" t="s">
        <v>3423</v>
      </c>
      <c r="AO175">
        <v>13</v>
      </c>
      <c r="AP175">
        <v>0</v>
      </c>
      <c r="AQ175">
        <v>0</v>
      </c>
      <c r="AR175">
        <v>0</v>
      </c>
      <c r="AS175">
        <v>0</v>
      </c>
      <c r="AT175" t="s">
        <v>3424</v>
      </c>
      <c r="AU175" t="s">
        <v>2634</v>
      </c>
      <c r="AV175" t="s">
        <v>3425</v>
      </c>
      <c r="AW175" t="s">
        <v>1661</v>
      </c>
      <c r="AX175" t="s">
        <v>1662</v>
      </c>
      <c r="AY175" t="s">
        <v>3426</v>
      </c>
      <c r="AZ175" t="s">
        <v>1664</v>
      </c>
      <c r="BC175">
        <v>2016</v>
      </c>
      <c r="BD175">
        <v>9924</v>
      </c>
      <c r="BJ175">
        <v>37</v>
      </c>
      <c r="BK175">
        <v>45</v>
      </c>
      <c r="BM175" t="s">
        <v>3427</v>
      </c>
      <c r="BQ175">
        <v>9</v>
      </c>
      <c r="BR175" t="s">
        <v>233</v>
      </c>
      <c r="BS175" t="s">
        <v>234</v>
      </c>
      <c r="BT175" t="s">
        <v>3428</v>
      </c>
      <c r="BU175" t="s">
        <v>3429</v>
      </c>
      <c r="BZ175" s="1">
        <v>43265</v>
      </c>
    </row>
    <row r="176" spans="1:78" hidden="1" x14ac:dyDescent="0.2">
      <c r="A176" t="str">
        <f t="shared" si="4"/>
        <v>topicmodeltopic modeling over text streams from social media2016</v>
      </c>
      <c r="B176" t="s">
        <v>17379</v>
      </c>
      <c r="C176" t="str">
        <f>LOWER(CONCATENATE(S176,BC176))</f>
        <v>topic modeling over text streams from social media2016</v>
      </c>
      <c r="D176">
        <f t="shared" si="5"/>
        <v>2016</v>
      </c>
      <c r="E176" t="s">
        <v>3441</v>
      </c>
      <c r="J176">
        <v>0</v>
      </c>
      <c r="K176" t="s">
        <v>1638</v>
      </c>
      <c r="L176" t="s">
        <v>3430</v>
      </c>
      <c r="N176" t="s">
        <v>3408</v>
      </c>
      <c r="P176" t="s">
        <v>3431</v>
      </c>
      <c r="S176" t="s">
        <v>3432</v>
      </c>
      <c r="T176" t="s">
        <v>3411</v>
      </c>
      <c r="U176" t="s">
        <v>1644</v>
      </c>
      <c r="W176" t="s">
        <v>73</v>
      </c>
      <c r="X176" t="s">
        <v>1645</v>
      </c>
      <c r="Y176" t="s">
        <v>3412</v>
      </c>
      <c r="Z176" t="s">
        <v>3413</v>
      </c>
      <c r="AA176" t="s">
        <v>3414</v>
      </c>
      <c r="AB176" t="s">
        <v>3415</v>
      </c>
      <c r="AD176" t="s">
        <v>3433</v>
      </c>
      <c r="AF176" t="s">
        <v>3434</v>
      </c>
      <c r="AG176" t="s">
        <v>3435</v>
      </c>
      <c r="AH176" t="s">
        <v>3436</v>
      </c>
      <c r="AI176" t="s">
        <v>3437</v>
      </c>
      <c r="AJ176" t="s">
        <v>3438</v>
      </c>
      <c r="AK176" t="s">
        <v>3439</v>
      </c>
      <c r="AN176" t="s">
        <v>3440</v>
      </c>
      <c r="AO176">
        <v>21</v>
      </c>
      <c r="AP176">
        <v>0</v>
      </c>
      <c r="AQ176">
        <v>0</v>
      </c>
      <c r="AR176">
        <v>0</v>
      </c>
      <c r="AS176">
        <v>2</v>
      </c>
      <c r="AT176" t="s">
        <v>3424</v>
      </c>
      <c r="AU176" t="s">
        <v>2634</v>
      </c>
      <c r="AV176" t="s">
        <v>3425</v>
      </c>
      <c r="AW176" t="s">
        <v>1661</v>
      </c>
      <c r="AY176" t="s">
        <v>3426</v>
      </c>
      <c r="AZ176" t="s">
        <v>1664</v>
      </c>
      <c r="BC176">
        <v>2016</v>
      </c>
      <c r="BD176">
        <v>9924</v>
      </c>
      <c r="BJ176">
        <v>163</v>
      </c>
      <c r="BK176">
        <v>172</v>
      </c>
      <c r="BM176" t="s">
        <v>3441</v>
      </c>
      <c r="BQ176">
        <v>10</v>
      </c>
      <c r="BR176" t="s">
        <v>233</v>
      </c>
      <c r="BS176" t="s">
        <v>234</v>
      </c>
      <c r="BT176" t="s">
        <v>3428</v>
      </c>
      <c r="BU176" t="s">
        <v>3442</v>
      </c>
      <c r="BZ176" s="1">
        <v>43265</v>
      </c>
    </row>
    <row r="177" spans="1:78" hidden="1" x14ac:dyDescent="0.2">
      <c r="A177" t="str">
        <f t="shared" si="4"/>
        <v>topicmodelgenerating competitive intelligence digests with a lda-based method: a case of bt intellact2016</v>
      </c>
      <c r="B177" t="s">
        <v>17379</v>
      </c>
      <c r="C177" t="str">
        <f>LOWER(CONCATENATE(S177,BC177))</f>
        <v>generating competitive intelligence digests with a lda-based method: a case of bt intellact2016</v>
      </c>
      <c r="D177">
        <f t="shared" si="5"/>
        <v>2016</v>
      </c>
      <c r="E177" t="s">
        <v>3461</v>
      </c>
      <c r="J177">
        <v>0</v>
      </c>
      <c r="K177" t="s">
        <v>1638</v>
      </c>
      <c r="L177" t="s">
        <v>3443</v>
      </c>
      <c r="N177" t="s">
        <v>3444</v>
      </c>
      <c r="P177" t="s">
        <v>3445</v>
      </c>
      <c r="S177" t="s">
        <v>3446</v>
      </c>
      <c r="T177" t="s">
        <v>3447</v>
      </c>
      <c r="U177" t="s">
        <v>3448</v>
      </c>
      <c r="W177" t="s">
        <v>73</v>
      </c>
      <c r="X177" t="s">
        <v>1645</v>
      </c>
      <c r="Y177" t="s">
        <v>3449</v>
      </c>
      <c r="Z177" t="s">
        <v>3450</v>
      </c>
      <c r="AA177" t="s">
        <v>3451</v>
      </c>
      <c r="AD177" t="s">
        <v>3452</v>
      </c>
      <c r="AF177" t="s">
        <v>3453</v>
      </c>
      <c r="AG177" t="s">
        <v>3454</v>
      </c>
      <c r="AH177" t="s">
        <v>3455</v>
      </c>
      <c r="AI177" t="s">
        <v>3456</v>
      </c>
      <c r="AN177" t="s">
        <v>3457</v>
      </c>
      <c r="AO177">
        <v>18</v>
      </c>
      <c r="AP177">
        <v>0</v>
      </c>
      <c r="AQ177">
        <v>0</v>
      </c>
      <c r="AR177">
        <v>1</v>
      </c>
      <c r="AS177">
        <v>1</v>
      </c>
      <c r="AT177" t="s">
        <v>3458</v>
      </c>
      <c r="AU177" t="s">
        <v>1659</v>
      </c>
      <c r="AV177" t="s">
        <v>1660</v>
      </c>
      <c r="AW177" t="s">
        <v>1661</v>
      </c>
      <c r="AY177" t="s">
        <v>3459</v>
      </c>
      <c r="AZ177" t="s">
        <v>3460</v>
      </c>
      <c r="BC177">
        <v>2016</v>
      </c>
      <c r="BD177">
        <v>9751</v>
      </c>
      <c r="BJ177">
        <v>341</v>
      </c>
      <c r="BK177">
        <v>349</v>
      </c>
      <c r="BM177" t="s">
        <v>3461</v>
      </c>
      <c r="BQ177">
        <v>9</v>
      </c>
      <c r="BR177" t="s">
        <v>3462</v>
      </c>
      <c r="BS177" t="s">
        <v>837</v>
      </c>
      <c r="BT177" t="s">
        <v>3463</v>
      </c>
      <c r="BU177" t="s">
        <v>3464</v>
      </c>
      <c r="BZ177" s="1">
        <v>43265</v>
      </c>
    </row>
    <row r="178" spans="1:78" hidden="1" x14ac:dyDescent="0.2">
      <c r="A178" t="str">
        <f t="shared" si="4"/>
        <v>topicmodelidentifying technological topic changes in patent claims using topic modeling2016</v>
      </c>
      <c r="B178" t="s">
        <v>17379</v>
      </c>
      <c r="C178" s="4" t="str">
        <f>LOWER(CONCATENATE(S178,BC178))</f>
        <v>identifying technological topic changes in patent claims using topic modeling2016</v>
      </c>
      <c r="D178">
        <f t="shared" si="5"/>
        <v>2016</v>
      </c>
      <c r="E178" t="s">
        <v>3482</v>
      </c>
      <c r="H178" s="4"/>
      <c r="I178" s="4"/>
      <c r="J178" s="4">
        <v>1</v>
      </c>
      <c r="K178" s="4" t="s">
        <v>1669</v>
      </c>
      <c r="L178" s="4" t="s">
        <v>3465</v>
      </c>
      <c r="M178" s="4"/>
      <c r="N178" s="4" t="s">
        <v>3466</v>
      </c>
      <c r="O178" s="4"/>
      <c r="P178" s="4" t="s">
        <v>3467</v>
      </c>
      <c r="Q178" s="4"/>
      <c r="R178" s="4"/>
      <c r="S178" s="4" t="s">
        <v>3468</v>
      </c>
      <c r="T178" s="4" t="s">
        <v>3469</v>
      </c>
      <c r="U178" s="4" t="s">
        <v>3470</v>
      </c>
      <c r="V178" s="4"/>
      <c r="W178" s="4" t="s">
        <v>73</v>
      </c>
      <c r="X178" s="4" t="s">
        <v>1911</v>
      </c>
      <c r="Y178" s="4"/>
      <c r="Z178" s="4"/>
      <c r="AA178" s="4"/>
      <c r="AB178" s="4"/>
      <c r="AC178" s="4"/>
      <c r="AD178" s="4" t="s">
        <v>3471</v>
      </c>
      <c r="AE178" s="4" t="s">
        <v>3472</v>
      </c>
      <c r="AF178" s="4" t="s">
        <v>3473</v>
      </c>
      <c r="AG178" s="4" t="s">
        <v>3474</v>
      </c>
      <c r="AH178" s="4" t="s">
        <v>3475</v>
      </c>
      <c r="AI178" s="4" t="s">
        <v>3476</v>
      </c>
      <c r="AJ178" s="4" t="s">
        <v>3477</v>
      </c>
      <c r="AK178" s="4" t="s">
        <v>3478</v>
      </c>
      <c r="AL178" s="4"/>
      <c r="AM178" s="4"/>
      <c r="AN178" s="4" t="s">
        <v>3479</v>
      </c>
      <c r="AO178" s="4">
        <v>41</v>
      </c>
      <c r="AP178" s="4">
        <v>1</v>
      </c>
      <c r="AQ178" s="4">
        <v>1</v>
      </c>
      <c r="AR178" s="4">
        <v>2</v>
      </c>
      <c r="AS178" s="4">
        <v>4</v>
      </c>
      <c r="AT178" s="4" t="s">
        <v>3458</v>
      </c>
      <c r="AU178" s="4" t="s">
        <v>1659</v>
      </c>
      <c r="AV178" s="4" t="s">
        <v>1660</v>
      </c>
      <c r="AW178" s="4"/>
      <c r="AX178" s="4"/>
      <c r="AY178" s="4" t="s">
        <v>3480</v>
      </c>
      <c r="AZ178" s="4" t="s">
        <v>3481</v>
      </c>
      <c r="BA178" s="4"/>
      <c r="BB178" s="4"/>
      <c r="BC178" s="4">
        <v>2016</v>
      </c>
      <c r="BD178" s="4"/>
      <c r="BE178" s="4"/>
      <c r="BF178" s="4"/>
      <c r="BG178" s="4"/>
      <c r="BH178" s="4"/>
      <c r="BI178" s="4"/>
      <c r="BJ178" s="4">
        <v>187</v>
      </c>
      <c r="BK178" s="4">
        <v>209</v>
      </c>
      <c r="BL178" s="4"/>
      <c r="BM178" s="4" t="s">
        <v>3482</v>
      </c>
      <c r="BN178" s="4" t="s">
        <v>3483</v>
      </c>
      <c r="BO178" s="4"/>
      <c r="BP178" s="4"/>
      <c r="BQ178" s="4">
        <v>23</v>
      </c>
      <c r="BR178" s="4" t="s">
        <v>3484</v>
      </c>
      <c r="BS178" s="4" t="s">
        <v>837</v>
      </c>
      <c r="BT178" s="4" t="s">
        <v>3485</v>
      </c>
      <c r="BU178" s="4" t="s">
        <v>3486</v>
      </c>
      <c r="BV178" s="4"/>
      <c r="BW178" s="4"/>
      <c r="BX178" s="4"/>
      <c r="BY178" s="4"/>
      <c r="BZ178" s="6">
        <v>43265</v>
      </c>
    </row>
    <row r="179" spans="1:78" hidden="1" x14ac:dyDescent="0.2">
      <c r="A179" t="str">
        <f t="shared" si="4"/>
        <v>topicmodelgenerating futures from text-scenario development using text mining2016</v>
      </c>
      <c r="B179" t="s">
        <v>17379</v>
      </c>
      <c r="C179" t="str">
        <f>LOWER(CONCATENATE(S179,BC179))</f>
        <v>generating futures from text-scenario development using text mining2016</v>
      </c>
      <c r="D179">
        <f t="shared" si="5"/>
        <v>2016</v>
      </c>
      <c r="E179" t="s">
        <v>3497</v>
      </c>
      <c r="J179">
        <v>1</v>
      </c>
      <c r="K179" t="s">
        <v>1669</v>
      </c>
      <c r="L179" t="s">
        <v>3487</v>
      </c>
      <c r="N179" t="s">
        <v>3466</v>
      </c>
      <c r="P179" t="s">
        <v>3488</v>
      </c>
      <c r="S179" t="s">
        <v>3489</v>
      </c>
      <c r="T179" t="s">
        <v>3469</v>
      </c>
      <c r="U179" t="s">
        <v>3470</v>
      </c>
      <c r="W179" t="s">
        <v>73</v>
      </c>
      <c r="X179" t="s">
        <v>1911</v>
      </c>
      <c r="AD179" t="s">
        <v>3490</v>
      </c>
      <c r="AE179" t="s">
        <v>3491</v>
      </c>
      <c r="AF179" t="s">
        <v>3492</v>
      </c>
      <c r="AG179" t="s">
        <v>3493</v>
      </c>
      <c r="AH179" t="s">
        <v>3494</v>
      </c>
      <c r="AI179" t="s">
        <v>3495</v>
      </c>
      <c r="AN179" t="s">
        <v>3496</v>
      </c>
      <c r="AO179">
        <v>34</v>
      </c>
      <c r="AP179">
        <v>1</v>
      </c>
      <c r="AQ179">
        <v>1</v>
      </c>
      <c r="AR179">
        <v>0</v>
      </c>
      <c r="AS179">
        <v>1</v>
      </c>
      <c r="AT179" t="s">
        <v>3458</v>
      </c>
      <c r="AU179" t="s">
        <v>1659</v>
      </c>
      <c r="AV179" t="s">
        <v>1660</v>
      </c>
      <c r="AY179" t="s">
        <v>3480</v>
      </c>
      <c r="AZ179" t="s">
        <v>3481</v>
      </c>
      <c r="BC179">
        <v>2016</v>
      </c>
      <c r="BJ179">
        <v>229</v>
      </c>
      <c r="BK179">
        <v>245</v>
      </c>
      <c r="BM179" t="s">
        <v>3497</v>
      </c>
      <c r="BN179" t="s">
        <v>3483</v>
      </c>
      <c r="BQ179">
        <v>17</v>
      </c>
      <c r="BR179" t="s">
        <v>3484</v>
      </c>
      <c r="BS179" t="s">
        <v>837</v>
      </c>
      <c r="BT179" t="s">
        <v>3485</v>
      </c>
      <c r="BU179" t="s">
        <v>3498</v>
      </c>
      <c r="BZ179" s="1">
        <v>43265</v>
      </c>
    </row>
    <row r="180" spans="1:78" hidden="1" x14ac:dyDescent="0.2">
      <c r="A180" t="str">
        <f t="shared" si="4"/>
        <v>topicmodelquantitative analysis of large amounts of journalistic texts using topic modelling (vol 4, pg 89, 2016)2016</v>
      </c>
      <c r="B180" t="s">
        <v>17379</v>
      </c>
      <c r="C180" t="str">
        <f>LOWER(CONCATENATE(S180,BC180))</f>
        <v>quantitative analysis of large amounts of journalistic texts using topic modelling (vol 4, pg 89, 2016)2016</v>
      </c>
      <c r="D180">
        <f t="shared" si="5"/>
        <v>2016</v>
      </c>
      <c r="E180" t="s">
        <v>3510</v>
      </c>
      <c r="J180">
        <v>0</v>
      </c>
      <c r="K180" t="s">
        <v>68</v>
      </c>
      <c r="L180" t="s">
        <v>3499</v>
      </c>
      <c r="P180" t="s">
        <v>3500</v>
      </c>
      <c r="S180" t="s">
        <v>3501</v>
      </c>
      <c r="T180" t="s">
        <v>3502</v>
      </c>
      <c r="W180" t="s">
        <v>73</v>
      </c>
      <c r="X180" t="s">
        <v>3503</v>
      </c>
      <c r="AN180" t="s">
        <v>3504</v>
      </c>
      <c r="AO180">
        <v>1</v>
      </c>
      <c r="AP180">
        <v>0</v>
      </c>
      <c r="AQ180">
        <v>0</v>
      </c>
      <c r="AR180">
        <v>0</v>
      </c>
      <c r="AS180">
        <v>3</v>
      </c>
      <c r="AT180" t="s">
        <v>1122</v>
      </c>
      <c r="AU180" t="s">
        <v>467</v>
      </c>
      <c r="AV180" t="s">
        <v>1123</v>
      </c>
      <c r="AW180" t="s">
        <v>3505</v>
      </c>
      <c r="AX180" t="s">
        <v>3506</v>
      </c>
      <c r="AZ180" t="s">
        <v>3507</v>
      </c>
      <c r="BA180" t="s">
        <v>3508</v>
      </c>
      <c r="BC180">
        <v>2016</v>
      </c>
      <c r="BD180">
        <v>4</v>
      </c>
      <c r="BE180">
        <v>1</v>
      </c>
      <c r="BJ180" t="s">
        <v>3509</v>
      </c>
      <c r="BK180" t="s">
        <v>3509</v>
      </c>
      <c r="BM180" t="s">
        <v>3510</v>
      </c>
      <c r="BQ180">
        <v>1</v>
      </c>
      <c r="BR180" t="s">
        <v>1963</v>
      </c>
      <c r="BS180" t="s">
        <v>1963</v>
      </c>
      <c r="BT180" t="s">
        <v>3511</v>
      </c>
      <c r="BU180" t="s">
        <v>3512</v>
      </c>
      <c r="BW180" t="s">
        <v>144</v>
      </c>
      <c r="BZ180" s="1">
        <v>43265</v>
      </c>
    </row>
    <row r="181" spans="1:78" hidden="1" x14ac:dyDescent="0.2">
      <c r="A181" t="str">
        <f t="shared" si="4"/>
        <v>topicmodelword counts and topic models automated text analysis methods for digital journalism research2016</v>
      </c>
      <c r="B181" t="s">
        <v>17379</v>
      </c>
      <c r="C181" t="str">
        <f>LOWER(CONCATENATE(S181,BC181))</f>
        <v>word counts and topic models automated text analysis methods for digital journalism research2016</v>
      </c>
      <c r="D181">
        <f t="shared" si="5"/>
        <v>2016</v>
      </c>
      <c r="E181" t="s">
        <v>3523</v>
      </c>
      <c r="J181">
        <v>5</v>
      </c>
      <c r="K181" t="s">
        <v>68</v>
      </c>
      <c r="L181" t="s">
        <v>3513</v>
      </c>
      <c r="P181" t="s">
        <v>3514</v>
      </c>
      <c r="S181" t="s">
        <v>3515</v>
      </c>
      <c r="T181" t="s">
        <v>3502</v>
      </c>
      <c r="W181" t="s">
        <v>73</v>
      </c>
      <c r="X181" t="s">
        <v>74</v>
      </c>
      <c r="AD181" t="s">
        <v>3516</v>
      </c>
      <c r="AE181" t="s">
        <v>3517</v>
      </c>
      <c r="AF181" t="s">
        <v>3518</v>
      </c>
      <c r="AG181" t="s">
        <v>3519</v>
      </c>
      <c r="AH181" t="s">
        <v>3520</v>
      </c>
      <c r="AI181" t="s">
        <v>3521</v>
      </c>
      <c r="AN181" t="s">
        <v>3522</v>
      </c>
      <c r="AO181">
        <v>33</v>
      </c>
      <c r="AP181">
        <v>5</v>
      </c>
      <c r="AQ181">
        <v>5</v>
      </c>
      <c r="AR181">
        <v>2</v>
      </c>
      <c r="AS181">
        <v>9</v>
      </c>
      <c r="AT181" t="s">
        <v>1122</v>
      </c>
      <c r="AU181" t="s">
        <v>467</v>
      </c>
      <c r="AV181" t="s">
        <v>1123</v>
      </c>
      <c r="AW181" t="s">
        <v>3505</v>
      </c>
      <c r="AX181" t="s">
        <v>3506</v>
      </c>
      <c r="AZ181" t="s">
        <v>3507</v>
      </c>
      <c r="BA181" t="s">
        <v>3508</v>
      </c>
      <c r="BC181">
        <v>2016</v>
      </c>
      <c r="BD181">
        <v>4</v>
      </c>
      <c r="BE181">
        <v>1</v>
      </c>
      <c r="BJ181">
        <v>75</v>
      </c>
      <c r="BK181">
        <v>88</v>
      </c>
      <c r="BM181" t="s">
        <v>3523</v>
      </c>
      <c r="BQ181">
        <v>14</v>
      </c>
      <c r="BR181" t="s">
        <v>1963</v>
      </c>
      <c r="BS181" t="s">
        <v>1963</v>
      </c>
      <c r="BT181" t="s">
        <v>3511</v>
      </c>
      <c r="BU181" t="s">
        <v>3524</v>
      </c>
      <c r="BZ181" s="1">
        <v>43265</v>
      </c>
    </row>
    <row r="182" spans="1:78" hidden="1" x14ac:dyDescent="0.2">
      <c r="A182" t="str">
        <f t="shared" si="4"/>
        <v>topicmodelquantitative analysis of large amounts of journalistic texts using topic modelling2016</v>
      </c>
      <c r="B182" t="s">
        <v>17379</v>
      </c>
      <c r="C182" t="str">
        <f>LOWER(CONCATENATE(S182,BC182))</f>
        <v>quantitative analysis of large amounts of journalistic texts using topic modelling2016</v>
      </c>
      <c r="D182">
        <f t="shared" si="5"/>
        <v>2016</v>
      </c>
      <c r="E182" t="s">
        <v>3532</v>
      </c>
      <c r="J182">
        <v>13</v>
      </c>
      <c r="K182" t="s">
        <v>68</v>
      </c>
      <c r="L182" t="s">
        <v>3499</v>
      </c>
      <c r="P182" t="s">
        <v>3500</v>
      </c>
      <c r="S182" t="s">
        <v>3525</v>
      </c>
      <c r="T182" t="s">
        <v>3502</v>
      </c>
      <c r="W182" t="s">
        <v>73</v>
      </c>
      <c r="X182" t="s">
        <v>74</v>
      </c>
      <c r="AD182" t="s">
        <v>3526</v>
      </c>
      <c r="AF182" t="s">
        <v>3527</v>
      </c>
      <c r="AG182" t="s">
        <v>3528</v>
      </c>
      <c r="AH182" t="s">
        <v>3529</v>
      </c>
      <c r="AI182" t="s">
        <v>3530</v>
      </c>
      <c r="AN182" t="s">
        <v>3531</v>
      </c>
      <c r="AO182">
        <v>24</v>
      </c>
      <c r="AP182">
        <v>13</v>
      </c>
      <c r="AQ182">
        <v>13</v>
      </c>
      <c r="AR182">
        <v>2</v>
      </c>
      <c r="AS182">
        <v>8</v>
      </c>
      <c r="AT182" t="s">
        <v>1122</v>
      </c>
      <c r="AU182" t="s">
        <v>467</v>
      </c>
      <c r="AV182" t="s">
        <v>1123</v>
      </c>
      <c r="AW182" t="s">
        <v>3505</v>
      </c>
      <c r="AX182" t="s">
        <v>3506</v>
      </c>
      <c r="AZ182" t="s">
        <v>3507</v>
      </c>
      <c r="BA182" t="s">
        <v>3508</v>
      </c>
      <c r="BC182">
        <v>2016</v>
      </c>
      <c r="BD182">
        <v>4</v>
      </c>
      <c r="BE182">
        <v>1</v>
      </c>
      <c r="BJ182">
        <v>89</v>
      </c>
      <c r="BK182">
        <v>106</v>
      </c>
      <c r="BM182" t="s">
        <v>3532</v>
      </c>
      <c r="BQ182">
        <v>18</v>
      </c>
      <c r="BR182" t="s">
        <v>1963</v>
      </c>
      <c r="BS182" t="s">
        <v>1963</v>
      </c>
      <c r="BT182" t="s">
        <v>3511</v>
      </c>
      <c r="BU182" t="s">
        <v>3533</v>
      </c>
      <c r="BZ182" s="1">
        <v>43265</v>
      </c>
    </row>
    <row r="183" spans="1:78" hidden="1" x14ac:dyDescent="0.2">
      <c r="A183" t="str">
        <f t="shared" si="4"/>
        <v>topicmodela macroscopic analysis of news content in twitter2016</v>
      </c>
      <c r="B183" t="s">
        <v>17379</v>
      </c>
      <c r="C183" t="str">
        <f>LOWER(CONCATENATE(S183,BC183))</f>
        <v>a macroscopic analysis of news content in twitter2016</v>
      </c>
      <c r="D183">
        <f t="shared" si="5"/>
        <v>2016</v>
      </c>
      <c r="E183" t="s">
        <v>3545</v>
      </c>
      <c r="J183">
        <v>4</v>
      </c>
      <c r="K183" t="s">
        <v>68</v>
      </c>
      <c r="L183" t="s">
        <v>3534</v>
      </c>
      <c r="P183" t="s">
        <v>3535</v>
      </c>
      <c r="S183" t="s">
        <v>3536</v>
      </c>
      <c r="T183" t="s">
        <v>3502</v>
      </c>
      <c r="W183" t="s">
        <v>73</v>
      </c>
      <c r="X183" t="s">
        <v>74</v>
      </c>
      <c r="AD183" t="s">
        <v>3537</v>
      </c>
      <c r="AE183" t="s">
        <v>3538</v>
      </c>
      <c r="AF183" t="s">
        <v>3539</v>
      </c>
      <c r="AG183" t="s">
        <v>3540</v>
      </c>
      <c r="AH183" t="s">
        <v>3541</v>
      </c>
      <c r="AI183" t="s">
        <v>3542</v>
      </c>
      <c r="AK183" t="s">
        <v>3543</v>
      </c>
      <c r="AN183" t="s">
        <v>3544</v>
      </c>
      <c r="AO183">
        <v>95</v>
      </c>
      <c r="AP183">
        <v>4</v>
      </c>
      <c r="AQ183">
        <v>4</v>
      </c>
      <c r="AR183">
        <v>1</v>
      </c>
      <c r="AS183">
        <v>10</v>
      </c>
      <c r="AT183" t="s">
        <v>1122</v>
      </c>
      <c r="AU183" t="s">
        <v>467</v>
      </c>
      <c r="AV183" t="s">
        <v>1123</v>
      </c>
      <c r="AW183" t="s">
        <v>3505</v>
      </c>
      <c r="AX183" t="s">
        <v>3506</v>
      </c>
      <c r="AZ183" t="s">
        <v>3507</v>
      </c>
      <c r="BA183" t="s">
        <v>3508</v>
      </c>
      <c r="BC183">
        <v>2016</v>
      </c>
      <c r="BD183">
        <v>4</v>
      </c>
      <c r="BE183">
        <v>8</v>
      </c>
      <c r="BJ183">
        <v>955</v>
      </c>
      <c r="BK183">
        <v>979</v>
      </c>
      <c r="BM183" t="s">
        <v>3545</v>
      </c>
      <c r="BQ183">
        <v>25</v>
      </c>
      <c r="BR183" t="s">
        <v>1963</v>
      </c>
      <c r="BS183" t="s">
        <v>1963</v>
      </c>
      <c r="BT183" t="s">
        <v>3546</v>
      </c>
      <c r="BU183" t="s">
        <v>3547</v>
      </c>
      <c r="BZ183" s="1">
        <v>43265</v>
      </c>
    </row>
    <row r="184" spans="1:78" hidden="1" x14ac:dyDescent="0.2">
      <c r="A184" t="str">
        <f t="shared" si="4"/>
        <v>topicmodelmachine translation: mining text for social theory2016</v>
      </c>
      <c r="B184" t="s">
        <v>17379</v>
      </c>
      <c r="C184" s="4" t="str">
        <f>LOWER(CONCATENATE(S184,BC184))</f>
        <v>machine translation: mining text for social theory2016</v>
      </c>
      <c r="D184">
        <f t="shared" si="5"/>
        <v>2016</v>
      </c>
      <c r="E184" t="s">
        <v>3565</v>
      </c>
      <c r="H184" s="4"/>
      <c r="I184" s="4"/>
      <c r="J184" s="4">
        <v>5</v>
      </c>
      <c r="K184" s="4" t="s">
        <v>1638</v>
      </c>
      <c r="L184" s="4" t="s">
        <v>3548</v>
      </c>
      <c r="M184" s="4"/>
      <c r="N184" s="4" t="s">
        <v>3549</v>
      </c>
      <c r="O184" s="4"/>
      <c r="P184" s="4" t="s">
        <v>3550</v>
      </c>
      <c r="Q184" s="4"/>
      <c r="R184" s="4"/>
      <c r="S184" s="4" t="s">
        <v>3551</v>
      </c>
      <c r="T184" s="4" t="s">
        <v>3552</v>
      </c>
      <c r="U184" s="4" t="s">
        <v>3553</v>
      </c>
      <c r="V184" s="4"/>
      <c r="W184" s="4" t="s">
        <v>73</v>
      </c>
      <c r="X184" s="4" t="s">
        <v>1911</v>
      </c>
      <c r="Y184" s="4"/>
      <c r="Z184" s="4"/>
      <c r="AA184" s="4"/>
      <c r="AB184" s="4"/>
      <c r="AC184" s="4"/>
      <c r="AD184" s="4" t="s">
        <v>3554</v>
      </c>
      <c r="AE184" s="4" t="s">
        <v>3555</v>
      </c>
      <c r="AF184" s="4" t="s">
        <v>3556</v>
      </c>
      <c r="AG184" s="4" t="s">
        <v>3557</v>
      </c>
      <c r="AH184" s="4" t="s">
        <v>3558</v>
      </c>
      <c r="AI184" s="4" t="s">
        <v>3559</v>
      </c>
      <c r="AJ184" s="4"/>
      <c r="AK184" s="4"/>
      <c r="AL184" s="4"/>
      <c r="AM184" s="4"/>
      <c r="AN184" s="4" t="s">
        <v>3560</v>
      </c>
      <c r="AO184" s="4">
        <v>163</v>
      </c>
      <c r="AP184" s="4">
        <v>5</v>
      </c>
      <c r="AQ184" s="4">
        <v>5</v>
      </c>
      <c r="AR184" s="4">
        <v>15</v>
      </c>
      <c r="AS184" s="4">
        <v>44</v>
      </c>
      <c r="AT184" s="4" t="s">
        <v>2176</v>
      </c>
      <c r="AU184" s="4" t="s">
        <v>2177</v>
      </c>
      <c r="AV184" s="4" t="s">
        <v>2178</v>
      </c>
      <c r="AW184" s="4" t="s">
        <v>3561</v>
      </c>
      <c r="AX184" s="4"/>
      <c r="AY184" s="4" t="s">
        <v>3562</v>
      </c>
      <c r="AZ184" s="4" t="s">
        <v>3563</v>
      </c>
      <c r="BA184" s="4" t="s">
        <v>3564</v>
      </c>
      <c r="BB184" s="4"/>
      <c r="BC184" s="4">
        <v>2016</v>
      </c>
      <c r="BD184" s="4">
        <v>42</v>
      </c>
      <c r="BE184" s="4"/>
      <c r="BF184" s="4"/>
      <c r="BG184" s="4"/>
      <c r="BH184" s="4"/>
      <c r="BI184" s="4"/>
      <c r="BJ184" s="4">
        <v>21</v>
      </c>
      <c r="BK184" s="4">
        <v>50</v>
      </c>
      <c r="BL184" s="4"/>
      <c r="BM184" s="4" t="s">
        <v>3565</v>
      </c>
      <c r="BN184" s="4"/>
      <c r="BO184" s="4"/>
      <c r="BP184" s="4"/>
      <c r="BQ184" s="4">
        <v>30</v>
      </c>
      <c r="BR184" s="4" t="s">
        <v>91</v>
      </c>
      <c r="BS184" s="4" t="s">
        <v>91</v>
      </c>
      <c r="BT184" s="4" t="s">
        <v>3566</v>
      </c>
      <c r="BU184" s="4" t="s">
        <v>3567</v>
      </c>
      <c r="BV184" s="4"/>
      <c r="BW184" s="4"/>
      <c r="BX184" s="4"/>
      <c r="BY184" s="4"/>
      <c r="BZ184" s="6">
        <v>43265</v>
      </c>
    </row>
    <row r="185" spans="1:78" hidden="1" x14ac:dyDescent="0.2">
      <c r="A185" t="str">
        <f t="shared" si="4"/>
        <v>topicmodelsocial media and civic engagement during calamities: the case of twitter use during typhoon yolanda2016</v>
      </c>
      <c r="B185" t="s">
        <v>17379</v>
      </c>
      <c r="C185" t="str">
        <f>LOWER(CONCATENATE(S185,BC185))</f>
        <v>social media and civic engagement during calamities: the case of twitter use during typhoon yolanda2016</v>
      </c>
      <c r="D185">
        <f t="shared" si="5"/>
        <v>2016</v>
      </c>
      <c r="E185" t="s">
        <v>3584</v>
      </c>
      <c r="J185">
        <v>3</v>
      </c>
      <c r="K185" t="s">
        <v>68</v>
      </c>
      <c r="L185" t="s">
        <v>3568</v>
      </c>
      <c r="P185" t="s">
        <v>3569</v>
      </c>
      <c r="S185" t="s">
        <v>3570</v>
      </c>
      <c r="T185" t="s">
        <v>3571</v>
      </c>
      <c r="W185" t="s">
        <v>73</v>
      </c>
      <c r="X185" t="s">
        <v>74</v>
      </c>
      <c r="AD185" t="s">
        <v>3572</v>
      </c>
      <c r="AF185" t="s">
        <v>3573</v>
      </c>
      <c r="AG185" t="s">
        <v>3574</v>
      </c>
      <c r="AH185" t="s">
        <v>3575</v>
      </c>
      <c r="AI185" t="s">
        <v>3576</v>
      </c>
      <c r="AL185" t="s">
        <v>3577</v>
      </c>
      <c r="AM185" t="s">
        <v>3578</v>
      </c>
      <c r="AN185" t="s">
        <v>3579</v>
      </c>
      <c r="AO185">
        <v>62</v>
      </c>
      <c r="AP185">
        <v>3</v>
      </c>
      <c r="AQ185">
        <v>3</v>
      </c>
      <c r="AR185">
        <v>1</v>
      </c>
      <c r="AS185">
        <v>9</v>
      </c>
      <c r="AT185" t="s">
        <v>1122</v>
      </c>
      <c r="AU185" t="s">
        <v>467</v>
      </c>
      <c r="AV185" t="s">
        <v>1123</v>
      </c>
      <c r="AW185" t="s">
        <v>3580</v>
      </c>
      <c r="AX185" t="s">
        <v>3581</v>
      </c>
      <c r="AZ185" t="s">
        <v>3582</v>
      </c>
      <c r="BA185" t="s">
        <v>3583</v>
      </c>
      <c r="BC185">
        <v>2016</v>
      </c>
      <c r="BD185">
        <v>37</v>
      </c>
      <c r="BE185">
        <v>1</v>
      </c>
      <c r="BJ185">
        <v>6</v>
      </c>
      <c r="BK185">
        <v>25</v>
      </c>
      <c r="BM185" t="s">
        <v>3584</v>
      </c>
      <c r="BQ185">
        <v>20</v>
      </c>
      <c r="BR185" t="s">
        <v>163</v>
      </c>
      <c r="BS185" t="s">
        <v>164</v>
      </c>
      <c r="BT185" t="s">
        <v>3585</v>
      </c>
      <c r="BU185" t="s">
        <v>3586</v>
      </c>
      <c r="BZ185" s="1">
        <v>43265</v>
      </c>
    </row>
    <row r="186" spans="1:78" hidden="1" x14ac:dyDescent="0.2">
      <c r="A186" t="str">
        <f t="shared" si="4"/>
        <v>topicmodelauthorship and content analysis of engineering education research: a case study2016</v>
      </c>
      <c r="B186" t="s">
        <v>17379</v>
      </c>
      <c r="C186" t="str">
        <f>LOWER(CONCATENATE(S186,BC186))</f>
        <v>authorship and content analysis of engineering education research: a case study2016</v>
      </c>
      <c r="D186">
        <f t="shared" si="5"/>
        <v>2016</v>
      </c>
      <c r="E186" t="s">
        <v>3606</v>
      </c>
      <c r="J186">
        <v>1</v>
      </c>
      <c r="K186" t="s">
        <v>68</v>
      </c>
      <c r="L186" t="s">
        <v>3587</v>
      </c>
      <c r="P186" t="s">
        <v>3588</v>
      </c>
      <c r="S186" t="s">
        <v>3589</v>
      </c>
      <c r="T186" t="s">
        <v>3590</v>
      </c>
      <c r="W186" t="s">
        <v>73</v>
      </c>
      <c r="X186" t="s">
        <v>74</v>
      </c>
      <c r="AD186" t="s">
        <v>3591</v>
      </c>
      <c r="AE186" t="s">
        <v>3592</v>
      </c>
      <c r="AF186" t="s">
        <v>3593</v>
      </c>
      <c r="AG186" t="s">
        <v>3594</v>
      </c>
      <c r="AH186" t="s">
        <v>3595</v>
      </c>
      <c r="AI186" t="s">
        <v>3596</v>
      </c>
      <c r="AJ186" t="s">
        <v>3597</v>
      </c>
      <c r="AK186" t="s">
        <v>3598</v>
      </c>
      <c r="AN186" t="s">
        <v>3599</v>
      </c>
      <c r="AO186">
        <v>93</v>
      </c>
      <c r="AP186">
        <v>1</v>
      </c>
      <c r="AQ186">
        <v>1</v>
      </c>
      <c r="AR186">
        <v>0</v>
      </c>
      <c r="AS186">
        <v>3</v>
      </c>
      <c r="AT186" t="s">
        <v>3600</v>
      </c>
      <c r="AU186" t="s">
        <v>3601</v>
      </c>
      <c r="AV186" t="s">
        <v>3602</v>
      </c>
      <c r="AW186" t="s">
        <v>3603</v>
      </c>
      <c r="AZ186" t="s">
        <v>3604</v>
      </c>
      <c r="BA186" t="s">
        <v>3605</v>
      </c>
      <c r="BC186">
        <v>2016</v>
      </c>
      <c r="BD186">
        <v>6</v>
      </c>
      <c r="BE186">
        <v>2</v>
      </c>
      <c r="BJ186">
        <v>39</v>
      </c>
      <c r="BK186">
        <v>51</v>
      </c>
      <c r="BM186" t="s">
        <v>3606</v>
      </c>
      <c r="BQ186">
        <v>13</v>
      </c>
      <c r="BR186" t="s">
        <v>3607</v>
      </c>
      <c r="BS186" t="s">
        <v>186</v>
      </c>
      <c r="BT186" t="s">
        <v>3608</v>
      </c>
      <c r="BU186" t="s">
        <v>3609</v>
      </c>
      <c r="BW186" t="s">
        <v>189</v>
      </c>
      <c r="BZ186" s="1">
        <v>43265</v>
      </c>
    </row>
    <row r="187" spans="1:78" hidden="1" x14ac:dyDescent="0.2">
      <c r="A187" t="str">
        <f t="shared" si="4"/>
        <v>topicmodelcommunities of co-commenting in the russian livejournal and their topical coherence2016</v>
      </c>
      <c r="B187" t="s">
        <v>17379</v>
      </c>
      <c r="C187" t="str">
        <f>LOWER(CONCATENATE(S187,BC187))</f>
        <v>communities of co-commenting in the russian livejournal and their topical coherence2016</v>
      </c>
      <c r="D187">
        <f t="shared" si="5"/>
        <v>2016</v>
      </c>
      <c r="E187" t="s">
        <v>3627</v>
      </c>
      <c r="J187">
        <v>0</v>
      </c>
      <c r="K187" t="s">
        <v>68</v>
      </c>
      <c r="L187" t="s">
        <v>3610</v>
      </c>
      <c r="P187" t="s">
        <v>3611</v>
      </c>
      <c r="S187" t="s">
        <v>3612</v>
      </c>
      <c r="T187" t="s">
        <v>3613</v>
      </c>
      <c r="W187" t="s">
        <v>73</v>
      </c>
      <c r="X187" t="s">
        <v>74</v>
      </c>
      <c r="AD187" t="s">
        <v>3614</v>
      </c>
      <c r="AE187" t="s">
        <v>3615</v>
      </c>
      <c r="AF187" t="s">
        <v>3616</v>
      </c>
      <c r="AG187" t="s">
        <v>3617</v>
      </c>
      <c r="AH187" t="s">
        <v>3618</v>
      </c>
      <c r="AI187" t="s">
        <v>3619</v>
      </c>
      <c r="AJ187" t="s">
        <v>3227</v>
      </c>
      <c r="AK187" t="s">
        <v>3620</v>
      </c>
      <c r="AL187" t="s">
        <v>3621</v>
      </c>
      <c r="AM187" t="s">
        <v>3622</v>
      </c>
      <c r="AN187" t="s">
        <v>3623</v>
      </c>
      <c r="AO187">
        <v>47</v>
      </c>
      <c r="AP187">
        <v>0</v>
      </c>
      <c r="AQ187">
        <v>0</v>
      </c>
      <c r="AR187">
        <v>2</v>
      </c>
      <c r="AS187">
        <v>8</v>
      </c>
      <c r="AT187" t="s">
        <v>490</v>
      </c>
      <c r="AU187" t="s">
        <v>491</v>
      </c>
      <c r="AV187" t="s">
        <v>492</v>
      </c>
      <c r="AW187" t="s">
        <v>3624</v>
      </c>
      <c r="AZ187" t="s">
        <v>3625</v>
      </c>
      <c r="BA187" t="s">
        <v>3626</v>
      </c>
      <c r="BC187">
        <v>2016</v>
      </c>
      <c r="BD187">
        <v>26</v>
      </c>
      <c r="BE187">
        <v>3</v>
      </c>
      <c r="BJ187">
        <v>710</v>
      </c>
      <c r="BK187">
        <v>732</v>
      </c>
      <c r="BM187" t="s">
        <v>3627</v>
      </c>
      <c r="BQ187">
        <v>23</v>
      </c>
      <c r="BR187" t="s">
        <v>3628</v>
      </c>
      <c r="BS187" t="s">
        <v>3629</v>
      </c>
      <c r="BT187" t="s">
        <v>3630</v>
      </c>
      <c r="BU187" t="s">
        <v>3631</v>
      </c>
      <c r="BZ187" s="1">
        <v>43265</v>
      </c>
    </row>
    <row r="188" spans="1:78" hidden="1" x14ac:dyDescent="0.2">
      <c r="A188" t="str">
        <f t="shared" si="4"/>
        <v>topicmodelkernel based collaborative topic regression for tag recommendation2016</v>
      </c>
      <c r="B188" t="s">
        <v>17379</v>
      </c>
      <c r="C188" t="str">
        <f>LOWER(CONCATENATE(S188,BC188))</f>
        <v>kernel based collaborative topic regression for tag recommendation2016</v>
      </c>
      <c r="D188">
        <f t="shared" si="5"/>
        <v>2016</v>
      </c>
      <c r="J188">
        <v>0</v>
      </c>
      <c r="K188" t="s">
        <v>1638</v>
      </c>
      <c r="L188" t="s">
        <v>3632</v>
      </c>
      <c r="N188" t="s">
        <v>3633</v>
      </c>
      <c r="P188" t="s">
        <v>3634</v>
      </c>
      <c r="S188" t="s">
        <v>3635</v>
      </c>
      <c r="T188" t="s">
        <v>3636</v>
      </c>
      <c r="U188" t="s">
        <v>1845</v>
      </c>
      <c r="W188" t="s">
        <v>73</v>
      </c>
      <c r="X188" t="s">
        <v>1645</v>
      </c>
      <c r="Y188" t="s">
        <v>3637</v>
      </c>
      <c r="Z188" t="s">
        <v>3638</v>
      </c>
      <c r="AA188" t="s">
        <v>3639</v>
      </c>
      <c r="AD188" t="s">
        <v>3640</v>
      </c>
      <c r="AF188" t="s">
        <v>3641</v>
      </c>
      <c r="AG188" t="s">
        <v>3642</v>
      </c>
      <c r="AH188" t="s">
        <v>3643</v>
      </c>
      <c r="AI188" t="s">
        <v>3644</v>
      </c>
      <c r="AN188" t="s">
        <v>3645</v>
      </c>
      <c r="AO188">
        <v>8</v>
      </c>
      <c r="AP188">
        <v>0</v>
      </c>
      <c r="AQ188">
        <v>0</v>
      </c>
      <c r="AR188">
        <v>0</v>
      </c>
      <c r="AS188">
        <v>1</v>
      </c>
      <c r="AT188" t="s">
        <v>1858</v>
      </c>
      <c r="AU188" t="s">
        <v>1859</v>
      </c>
      <c r="AV188" t="s">
        <v>1860</v>
      </c>
      <c r="AW188" t="s">
        <v>1861</v>
      </c>
      <c r="AY188" t="s">
        <v>3646</v>
      </c>
      <c r="AZ188" t="s">
        <v>1863</v>
      </c>
      <c r="BC188">
        <v>2016</v>
      </c>
      <c r="BD188">
        <v>54</v>
      </c>
      <c r="BJ188">
        <v>113</v>
      </c>
      <c r="BK188">
        <v>117</v>
      </c>
      <c r="BQ188">
        <v>5</v>
      </c>
      <c r="BR188" t="s">
        <v>3647</v>
      </c>
      <c r="BS188" t="s">
        <v>1774</v>
      </c>
      <c r="BT188" t="s">
        <v>3648</v>
      </c>
      <c r="BU188" t="s">
        <v>3649</v>
      </c>
      <c r="BZ188" s="1">
        <v>43265</v>
      </c>
    </row>
    <row r="189" spans="1:78" hidden="1" x14ac:dyDescent="0.2">
      <c r="A189" t="str">
        <f t="shared" si="4"/>
        <v>topicmodelexploration of spatiotemporal and semantic clusters of twitter data using unsupervised neural networks2016</v>
      </c>
      <c r="B189" t="s">
        <v>17379</v>
      </c>
      <c r="C189" t="str">
        <f>LOWER(CONCATENATE(S189,BC189))</f>
        <v>exploration of spatiotemporal and semantic clusters of twitter data using unsupervised neural networks2016</v>
      </c>
      <c r="D189">
        <f t="shared" si="5"/>
        <v>2016</v>
      </c>
      <c r="E189" t="s">
        <v>3663</v>
      </c>
      <c r="J189">
        <v>14</v>
      </c>
      <c r="K189" t="s">
        <v>68</v>
      </c>
      <c r="L189" t="s">
        <v>3650</v>
      </c>
      <c r="P189" t="s">
        <v>3651</v>
      </c>
      <c r="S189" t="s">
        <v>3652</v>
      </c>
      <c r="T189" t="s">
        <v>456</v>
      </c>
      <c r="W189" t="s">
        <v>73</v>
      </c>
      <c r="X189" t="s">
        <v>74</v>
      </c>
      <c r="AD189" t="s">
        <v>3653</v>
      </c>
      <c r="AE189" t="s">
        <v>3654</v>
      </c>
      <c r="AF189" t="s">
        <v>3655</v>
      </c>
      <c r="AG189" t="s">
        <v>3656</v>
      </c>
      <c r="AH189" t="s">
        <v>3657</v>
      </c>
      <c r="AI189" t="s">
        <v>3658</v>
      </c>
      <c r="AK189" t="s">
        <v>3659</v>
      </c>
      <c r="AL189" t="s">
        <v>3660</v>
      </c>
      <c r="AM189" t="s">
        <v>3661</v>
      </c>
      <c r="AN189" t="s">
        <v>3662</v>
      </c>
      <c r="AO189">
        <v>64</v>
      </c>
      <c r="AP189">
        <v>14</v>
      </c>
      <c r="AQ189">
        <v>14</v>
      </c>
      <c r="AR189">
        <v>5</v>
      </c>
      <c r="AS189">
        <v>28</v>
      </c>
      <c r="AT189" t="s">
        <v>466</v>
      </c>
      <c r="AU189" t="s">
        <v>467</v>
      </c>
      <c r="AV189" t="s">
        <v>468</v>
      </c>
      <c r="AW189" t="s">
        <v>469</v>
      </c>
      <c r="AX189" t="s">
        <v>470</v>
      </c>
      <c r="AZ189" t="s">
        <v>471</v>
      </c>
      <c r="BA189" t="s">
        <v>472</v>
      </c>
      <c r="BC189">
        <v>2016</v>
      </c>
      <c r="BD189">
        <v>30</v>
      </c>
      <c r="BE189">
        <v>9</v>
      </c>
      <c r="BH189" t="s">
        <v>49</v>
      </c>
      <c r="BJ189">
        <v>1694</v>
      </c>
      <c r="BK189">
        <v>1716</v>
      </c>
      <c r="BM189" t="s">
        <v>3663</v>
      </c>
      <c r="BQ189">
        <v>23</v>
      </c>
      <c r="BR189" t="s">
        <v>474</v>
      </c>
      <c r="BS189" t="s">
        <v>475</v>
      </c>
      <c r="BT189" t="s">
        <v>3664</v>
      </c>
      <c r="BU189" t="s">
        <v>3665</v>
      </c>
      <c r="BZ189" s="1">
        <v>43265</v>
      </c>
    </row>
    <row r="190" spans="1:78" hidden="1" x14ac:dyDescent="0.2">
      <c r="A190" t="str">
        <f t="shared" si="4"/>
        <v>topicmodeltext-mining the signals of climate change doubt2016</v>
      </c>
      <c r="B190" t="s">
        <v>17379</v>
      </c>
      <c r="C190" t="str">
        <f>LOWER(CONCATENATE(S190,BC190))</f>
        <v>text-mining the signals of climate change doubt2016</v>
      </c>
      <c r="D190">
        <f t="shared" si="5"/>
        <v>2016</v>
      </c>
      <c r="E190" t="s">
        <v>3678</v>
      </c>
      <c r="J190">
        <v>29</v>
      </c>
      <c r="K190" t="s">
        <v>68</v>
      </c>
      <c r="L190" t="s">
        <v>3666</v>
      </c>
      <c r="P190" t="s">
        <v>3667</v>
      </c>
      <c r="S190" t="s">
        <v>3668</v>
      </c>
      <c r="T190" t="s">
        <v>1042</v>
      </c>
      <c r="W190" t="s">
        <v>73</v>
      </c>
      <c r="X190" t="s">
        <v>74</v>
      </c>
      <c r="AD190" t="s">
        <v>3669</v>
      </c>
      <c r="AE190" t="s">
        <v>3670</v>
      </c>
      <c r="AF190" t="s">
        <v>3671</v>
      </c>
      <c r="AG190" t="s">
        <v>3672</v>
      </c>
      <c r="AH190" t="s">
        <v>3673</v>
      </c>
      <c r="AI190" t="s">
        <v>3674</v>
      </c>
      <c r="AL190" t="s">
        <v>3675</v>
      </c>
      <c r="AM190" t="s">
        <v>3676</v>
      </c>
      <c r="AN190" t="s">
        <v>3677</v>
      </c>
      <c r="AO190">
        <v>82</v>
      </c>
      <c r="AP190">
        <v>29</v>
      </c>
      <c r="AQ190">
        <v>30</v>
      </c>
      <c r="AR190">
        <v>26</v>
      </c>
      <c r="AS190">
        <v>74</v>
      </c>
      <c r="AT190" t="s">
        <v>106</v>
      </c>
      <c r="AU190" t="s">
        <v>107</v>
      </c>
      <c r="AV190" t="s">
        <v>108</v>
      </c>
      <c r="AW190" t="s">
        <v>1052</v>
      </c>
      <c r="AX190" t="s">
        <v>1053</v>
      </c>
      <c r="AZ190" t="s">
        <v>1054</v>
      </c>
      <c r="BA190" t="s">
        <v>1055</v>
      </c>
      <c r="BB190" t="s">
        <v>606</v>
      </c>
      <c r="BC190">
        <v>2016</v>
      </c>
      <c r="BD190">
        <v>36</v>
      </c>
      <c r="BJ190">
        <v>89</v>
      </c>
      <c r="BK190">
        <v>100</v>
      </c>
      <c r="BM190" t="s">
        <v>3678</v>
      </c>
      <c r="BQ190">
        <v>12</v>
      </c>
      <c r="BR190" t="s">
        <v>1057</v>
      </c>
      <c r="BS190" t="s">
        <v>1058</v>
      </c>
      <c r="BT190" t="s">
        <v>3679</v>
      </c>
      <c r="BU190" t="s">
        <v>3680</v>
      </c>
      <c r="BZ190" s="1">
        <v>43265</v>
      </c>
    </row>
    <row r="191" spans="1:78" hidden="1" x14ac:dyDescent="0.2">
      <c r="A191" t="str">
        <f t="shared" si="4"/>
        <v>topicmodeluncovering the message from the mess of big data2016</v>
      </c>
      <c r="B191" t="s">
        <v>17379</v>
      </c>
      <c r="C191" s="4" t="str">
        <f>LOWER(CONCATENATE(S191,BC191))</f>
        <v>uncovering the message from the mess of big data2016</v>
      </c>
      <c r="D191">
        <f t="shared" si="5"/>
        <v>2016</v>
      </c>
      <c r="E191" t="s">
        <v>3696</v>
      </c>
      <c r="H191" s="4"/>
      <c r="I191" s="4"/>
      <c r="J191" s="4">
        <v>8</v>
      </c>
      <c r="K191" s="4" t="s">
        <v>68</v>
      </c>
      <c r="L191" s="4" t="s">
        <v>3681</v>
      </c>
      <c r="M191" s="4"/>
      <c r="N191" s="4"/>
      <c r="O191" s="4"/>
      <c r="P191" s="4" t="s">
        <v>3682</v>
      </c>
      <c r="Q191" s="4"/>
      <c r="R191" s="4"/>
      <c r="S191" s="4" t="s">
        <v>3683</v>
      </c>
      <c r="T191" s="4" t="s">
        <v>3684</v>
      </c>
      <c r="U191" s="4"/>
      <c r="V191" s="4"/>
      <c r="W191" s="4" t="s">
        <v>73</v>
      </c>
      <c r="X191" s="4" t="s">
        <v>74</v>
      </c>
      <c r="Y191" s="4"/>
      <c r="Z191" s="4"/>
      <c r="AA191" s="4"/>
      <c r="AB191" s="4"/>
      <c r="AC191" s="4"/>
      <c r="AD191" s="4" t="s">
        <v>3685</v>
      </c>
      <c r="AE191" s="4"/>
      <c r="AF191" s="4" t="s">
        <v>3686</v>
      </c>
      <c r="AG191" s="4" t="s">
        <v>3687</v>
      </c>
      <c r="AH191" s="4" t="s">
        <v>3688</v>
      </c>
      <c r="AI191" s="4" t="s">
        <v>3689</v>
      </c>
      <c r="AJ191" s="4"/>
      <c r="AK191" s="4"/>
      <c r="AL191" s="4"/>
      <c r="AM191" s="4"/>
      <c r="AN191" s="4" t="s">
        <v>3690</v>
      </c>
      <c r="AO191" s="4">
        <v>11</v>
      </c>
      <c r="AP191" s="4">
        <v>8</v>
      </c>
      <c r="AQ191" s="4">
        <v>8</v>
      </c>
      <c r="AR191" s="4">
        <v>5</v>
      </c>
      <c r="AS191" s="4">
        <v>27</v>
      </c>
      <c r="AT191" s="4" t="s">
        <v>662</v>
      </c>
      <c r="AU191" s="4" t="s">
        <v>663</v>
      </c>
      <c r="AV191" s="4" t="s">
        <v>664</v>
      </c>
      <c r="AW191" s="4" t="s">
        <v>3691</v>
      </c>
      <c r="AX191" s="4" t="s">
        <v>3692</v>
      </c>
      <c r="AY191" s="4"/>
      <c r="AZ191" s="4" t="s">
        <v>3693</v>
      </c>
      <c r="BA191" s="4" t="s">
        <v>3694</v>
      </c>
      <c r="BB191" s="4" t="s">
        <v>3695</v>
      </c>
      <c r="BC191" s="4">
        <v>2016</v>
      </c>
      <c r="BD191" s="4">
        <v>59</v>
      </c>
      <c r="BE191" s="4">
        <v>1</v>
      </c>
      <c r="BF191" s="4"/>
      <c r="BG191" s="4"/>
      <c r="BH191" s="4"/>
      <c r="BI191" s="4"/>
      <c r="BJ191" s="4">
        <v>115</v>
      </c>
      <c r="BK191" s="4">
        <v>124</v>
      </c>
      <c r="BL191" s="4"/>
      <c r="BM191" s="4" t="s">
        <v>3696</v>
      </c>
      <c r="BN191" s="4"/>
      <c r="BO191" s="4"/>
      <c r="BP191" s="4"/>
      <c r="BQ191" s="4">
        <v>10</v>
      </c>
      <c r="BR191" s="4" t="s">
        <v>114</v>
      </c>
      <c r="BS191" s="4" t="s">
        <v>115</v>
      </c>
      <c r="BT191" s="4" t="s">
        <v>3697</v>
      </c>
      <c r="BU191" s="4" t="s">
        <v>3698</v>
      </c>
      <c r="BV191" s="4"/>
      <c r="BW191" s="4"/>
      <c r="BX191" s="4"/>
      <c r="BY191" s="4"/>
      <c r="BZ191" s="6">
        <v>43265</v>
      </c>
    </row>
    <row r="192" spans="1:78" hidden="1" x14ac:dyDescent="0.2">
      <c r="A192" t="str">
        <f t="shared" si="4"/>
        <v>topicmodelfrom pork to policy: the rise of programmatic campaigning in japanese elections2016</v>
      </c>
      <c r="B192" t="s">
        <v>17379</v>
      </c>
      <c r="C192" t="str">
        <f>LOWER(CONCATENATE(S192,BC192))</f>
        <v>from pork to policy: the rise of programmatic campaigning in japanese elections2016</v>
      </c>
      <c r="D192">
        <f t="shared" si="5"/>
        <v>2016</v>
      </c>
      <c r="E192" t="s">
        <v>3717</v>
      </c>
      <c r="J192">
        <v>7</v>
      </c>
      <c r="K192" t="s">
        <v>68</v>
      </c>
      <c r="L192" t="s">
        <v>3699</v>
      </c>
      <c r="P192" t="s">
        <v>3700</v>
      </c>
      <c r="S192" t="s">
        <v>3701</v>
      </c>
      <c r="T192" t="s">
        <v>3702</v>
      </c>
      <c r="W192" t="s">
        <v>73</v>
      </c>
      <c r="X192" t="s">
        <v>74</v>
      </c>
      <c r="AE192" t="s">
        <v>3703</v>
      </c>
      <c r="AF192" t="s">
        <v>3704</v>
      </c>
      <c r="AG192" t="s">
        <v>3705</v>
      </c>
      <c r="AH192" t="s">
        <v>3706</v>
      </c>
      <c r="AI192" t="s">
        <v>3707</v>
      </c>
      <c r="AL192" t="s">
        <v>3708</v>
      </c>
      <c r="AM192" t="s">
        <v>3709</v>
      </c>
      <c r="AN192" t="s">
        <v>3710</v>
      </c>
      <c r="AO192">
        <v>115</v>
      </c>
      <c r="AP192">
        <v>7</v>
      </c>
      <c r="AQ192">
        <v>7</v>
      </c>
      <c r="AR192">
        <v>4</v>
      </c>
      <c r="AS192">
        <v>20</v>
      </c>
      <c r="AT192" t="s">
        <v>3711</v>
      </c>
      <c r="AU192" t="s">
        <v>1319</v>
      </c>
      <c r="AV192" t="s">
        <v>3712</v>
      </c>
      <c r="AW192" t="s">
        <v>3713</v>
      </c>
      <c r="AX192" t="s">
        <v>3714</v>
      </c>
      <c r="AZ192" t="s">
        <v>3715</v>
      </c>
      <c r="BA192" t="s">
        <v>3716</v>
      </c>
      <c r="BB192" t="s">
        <v>606</v>
      </c>
      <c r="BC192">
        <v>2016</v>
      </c>
      <c r="BD192">
        <v>78</v>
      </c>
      <c r="BE192">
        <v>1</v>
      </c>
      <c r="BJ192">
        <v>1</v>
      </c>
      <c r="BK192">
        <v>18</v>
      </c>
      <c r="BM192" t="s">
        <v>3717</v>
      </c>
      <c r="BQ192">
        <v>18</v>
      </c>
      <c r="BR192" t="s">
        <v>163</v>
      </c>
      <c r="BS192" t="s">
        <v>164</v>
      </c>
      <c r="BT192" t="s">
        <v>3718</v>
      </c>
      <c r="BU192" t="s">
        <v>3719</v>
      </c>
      <c r="BZ192" s="1">
        <v>43265</v>
      </c>
    </row>
    <row r="193" spans="1:78" hidden="1" x14ac:dyDescent="0.2">
      <c r="A193" t="str">
        <f t="shared" si="4"/>
        <v>topicmodelstatistically modelling and mining remotely sensed data in urban areas based on topic models - a conceptual analysis2016</v>
      </c>
      <c r="B193" t="s">
        <v>17379</v>
      </c>
      <c r="C193" t="str">
        <f>LOWER(CONCATENATE(S193,BC193))</f>
        <v>statistically modelling and mining remotely sensed data in urban areas based on topic models - a conceptual analysis2016</v>
      </c>
      <c r="D193">
        <f t="shared" si="5"/>
        <v>2016</v>
      </c>
      <c r="J193">
        <v>0</v>
      </c>
      <c r="K193" t="s">
        <v>1669</v>
      </c>
      <c r="L193" t="s">
        <v>3720</v>
      </c>
      <c r="O193" t="s">
        <v>1693</v>
      </c>
      <c r="P193" t="s">
        <v>3721</v>
      </c>
      <c r="S193" t="s">
        <v>3722</v>
      </c>
      <c r="T193" t="s">
        <v>3723</v>
      </c>
      <c r="W193" t="s">
        <v>73</v>
      </c>
      <c r="X193" t="s">
        <v>1645</v>
      </c>
      <c r="Y193" t="s">
        <v>3724</v>
      </c>
      <c r="Z193" t="s">
        <v>3725</v>
      </c>
      <c r="AA193" t="s">
        <v>3726</v>
      </c>
      <c r="AD193" t="s">
        <v>3727</v>
      </c>
      <c r="AE193" t="s">
        <v>3728</v>
      </c>
      <c r="AF193" t="s">
        <v>3729</v>
      </c>
      <c r="AG193" t="s">
        <v>3730</v>
      </c>
      <c r="AH193" t="s">
        <v>3731</v>
      </c>
      <c r="AI193" t="s">
        <v>3732</v>
      </c>
      <c r="AL193" t="s">
        <v>3733</v>
      </c>
      <c r="AM193" t="s">
        <v>3734</v>
      </c>
      <c r="AN193" t="s">
        <v>3735</v>
      </c>
      <c r="AO193">
        <v>41</v>
      </c>
      <c r="AP193">
        <v>0</v>
      </c>
      <c r="AQ193">
        <v>0</v>
      </c>
      <c r="AR193">
        <v>0</v>
      </c>
      <c r="AS193">
        <v>0</v>
      </c>
      <c r="AT193" t="s">
        <v>1693</v>
      </c>
      <c r="AU193" t="s">
        <v>132</v>
      </c>
      <c r="AV193" t="s">
        <v>1709</v>
      </c>
      <c r="AY193" t="s">
        <v>3736</v>
      </c>
      <c r="BC193">
        <v>2016</v>
      </c>
      <c r="BQ193">
        <v>5</v>
      </c>
      <c r="BR193" t="s">
        <v>367</v>
      </c>
      <c r="BS193" t="s">
        <v>368</v>
      </c>
      <c r="BT193" t="s">
        <v>3737</v>
      </c>
      <c r="BU193" t="s">
        <v>3738</v>
      </c>
      <c r="BZ193" s="1">
        <v>43265</v>
      </c>
    </row>
    <row r="194" spans="1:78" hidden="1" x14ac:dyDescent="0.2">
      <c r="A194" t="str">
        <f t="shared" ref="A194:A257" si="6">CONCATENATE(B194,C194)</f>
        <v>topicmodelthe multifaceted nature of global climate change negotiations2015</v>
      </c>
      <c r="B194" t="s">
        <v>17379</v>
      </c>
      <c r="C194" t="str">
        <f>LOWER(CONCATENATE(S194,BC194))</f>
        <v>the multifaceted nature of global climate change negotiations2015</v>
      </c>
      <c r="D194">
        <f t="shared" ref="D194:D257" si="7">BC194</f>
        <v>2015</v>
      </c>
      <c r="E194" t="s">
        <v>3754</v>
      </c>
      <c r="J194">
        <v>0</v>
      </c>
      <c r="K194" t="s">
        <v>68</v>
      </c>
      <c r="L194" t="s">
        <v>3739</v>
      </c>
      <c r="P194" t="s">
        <v>3740</v>
      </c>
      <c r="S194" t="s">
        <v>3741</v>
      </c>
      <c r="T194" t="s">
        <v>3742</v>
      </c>
      <c r="W194" t="s">
        <v>73</v>
      </c>
      <c r="X194" t="s">
        <v>74</v>
      </c>
      <c r="AD194" t="s">
        <v>3743</v>
      </c>
      <c r="AE194" t="s">
        <v>3744</v>
      </c>
      <c r="AF194" t="s">
        <v>3745</v>
      </c>
      <c r="AG194" t="s">
        <v>3746</v>
      </c>
      <c r="AH194" t="s">
        <v>3747</v>
      </c>
      <c r="AI194" t="s">
        <v>3748</v>
      </c>
      <c r="AN194" t="s">
        <v>3749</v>
      </c>
      <c r="AO194">
        <v>58</v>
      </c>
      <c r="AP194">
        <v>0</v>
      </c>
      <c r="AQ194">
        <v>0</v>
      </c>
      <c r="AR194">
        <v>3</v>
      </c>
      <c r="AS194">
        <v>39</v>
      </c>
      <c r="AT194" t="s">
        <v>82</v>
      </c>
      <c r="AU194" t="s">
        <v>132</v>
      </c>
      <c r="AV194" t="s">
        <v>203</v>
      </c>
      <c r="AW194" t="s">
        <v>3750</v>
      </c>
      <c r="AX194" t="s">
        <v>3751</v>
      </c>
      <c r="AZ194" t="s">
        <v>3752</v>
      </c>
      <c r="BA194" t="s">
        <v>3753</v>
      </c>
      <c r="BB194" t="s">
        <v>712</v>
      </c>
      <c r="BC194">
        <v>2015</v>
      </c>
      <c r="BD194">
        <v>10</v>
      </c>
      <c r="BE194">
        <v>4</v>
      </c>
      <c r="BJ194">
        <v>439</v>
      </c>
      <c r="BK194">
        <v>464</v>
      </c>
      <c r="BM194" t="s">
        <v>3754</v>
      </c>
      <c r="BQ194">
        <v>26</v>
      </c>
      <c r="BR194" t="s">
        <v>3755</v>
      </c>
      <c r="BS194" t="s">
        <v>3756</v>
      </c>
      <c r="BT194" t="s">
        <v>3757</v>
      </c>
      <c r="BU194" t="s">
        <v>3758</v>
      </c>
      <c r="BZ194" s="1">
        <v>43265</v>
      </c>
    </row>
    <row r="195" spans="1:78" hidden="1" x14ac:dyDescent="0.2">
      <c r="A195" t="str">
        <f t="shared" si="6"/>
        <v>topicmodelidentifying digital traces for business marketing through topic probabilistic model2015</v>
      </c>
      <c r="B195" t="s">
        <v>17379</v>
      </c>
      <c r="C195" t="str">
        <f>LOWER(CONCATENATE(S195,BC195))</f>
        <v>identifying digital traces for business marketing through topic probabilistic model2015</v>
      </c>
      <c r="D195">
        <f t="shared" si="7"/>
        <v>2015</v>
      </c>
      <c r="E195" t="s">
        <v>3778</v>
      </c>
      <c r="J195">
        <v>3</v>
      </c>
      <c r="K195" t="s">
        <v>68</v>
      </c>
      <c r="L195" t="s">
        <v>3759</v>
      </c>
      <c r="P195" t="s">
        <v>3760</v>
      </c>
      <c r="S195" t="s">
        <v>3761</v>
      </c>
      <c r="T195" t="s">
        <v>3762</v>
      </c>
      <c r="W195" t="s">
        <v>73</v>
      </c>
      <c r="X195" t="s">
        <v>74</v>
      </c>
      <c r="AD195" t="s">
        <v>3763</v>
      </c>
      <c r="AE195" t="s">
        <v>3764</v>
      </c>
      <c r="AF195" t="s">
        <v>3765</v>
      </c>
      <c r="AG195" t="s">
        <v>3766</v>
      </c>
      <c r="AH195" t="s">
        <v>3767</v>
      </c>
      <c r="AI195" t="s">
        <v>3768</v>
      </c>
      <c r="AJ195" t="s">
        <v>3769</v>
      </c>
      <c r="AK195" t="s">
        <v>3770</v>
      </c>
      <c r="AL195" t="s">
        <v>3771</v>
      </c>
      <c r="AM195" t="s">
        <v>3772</v>
      </c>
      <c r="AN195" t="s">
        <v>3773</v>
      </c>
      <c r="AO195">
        <v>17</v>
      </c>
      <c r="AP195">
        <v>3</v>
      </c>
      <c r="AQ195">
        <v>3</v>
      </c>
      <c r="AR195">
        <v>1</v>
      </c>
      <c r="AS195">
        <v>73</v>
      </c>
      <c r="AT195" t="s">
        <v>1122</v>
      </c>
      <c r="AU195" t="s">
        <v>467</v>
      </c>
      <c r="AV195" t="s">
        <v>2831</v>
      </c>
      <c r="AW195" t="s">
        <v>3774</v>
      </c>
      <c r="AX195" t="s">
        <v>3775</v>
      </c>
      <c r="AZ195" t="s">
        <v>3776</v>
      </c>
      <c r="BA195" t="s">
        <v>3777</v>
      </c>
      <c r="BB195" s="2">
        <v>46327</v>
      </c>
      <c r="BC195">
        <v>2015</v>
      </c>
      <c r="BD195">
        <v>27</v>
      </c>
      <c r="BE195">
        <v>10</v>
      </c>
      <c r="BJ195">
        <v>1176</v>
      </c>
      <c r="BK195">
        <v>1192</v>
      </c>
      <c r="BM195" t="s">
        <v>3778</v>
      </c>
      <c r="BQ195">
        <v>17</v>
      </c>
      <c r="BR195" t="s">
        <v>3779</v>
      </c>
      <c r="BS195" t="s">
        <v>3780</v>
      </c>
      <c r="BT195" t="s">
        <v>3781</v>
      </c>
      <c r="BU195" t="s">
        <v>3782</v>
      </c>
      <c r="BZ195" s="1">
        <v>43265</v>
      </c>
    </row>
    <row r="196" spans="1:78" hidden="1" x14ac:dyDescent="0.2">
      <c r="A196" t="str">
        <f t="shared" si="6"/>
        <v>topicmodeltwitter as an indicator for whereabouts of people? correlating twitter with uk census data2015</v>
      </c>
      <c r="B196" t="s">
        <v>17379</v>
      </c>
      <c r="C196" t="str">
        <f>LOWER(CONCATENATE(S196,BC196))</f>
        <v>twitter as an indicator for whereabouts of people? correlating twitter with uk census data2015</v>
      </c>
      <c r="D196">
        <f t="shared" si="7"/>
        <v>2015</v>
      </c>
      <c r="E196" t="s">
        <v>3795</v>
      </c>
      <c r="J196">
        <v>25</v>
      </c>
      <c r="K196" t="s">
        <v>68</v>
      </c>
      <c r="L196" t="s">
        <v>3783</v>
      </c>
      <c r="P196" t="s">
        <v>3784</v>
      </c>
      <c r="S196" t="s">
        <v>3785</v>
      </c>
      <c r="T196" t="s">
        <v>2273</v>
      </c>
      <c r="W196" t="s">
        <v>73</v>
      </c>
      <c r="X196" t="s">
        <v>74</v>
      </c>
      <c r="AD196" t="s">
        <v>3786</v>
      </c>
      <c r="AE196" t="s">
        <v>3787</v>
      </c>
      <c r="AF196" t="s">
        <v>3788</v>
      </c>
      <c r="AG196" t="s">
        <v>3789</v>
      </c>
      <c r="AH196" t="s">
        <v>3790</v>
      </c>
      <c r="AI196" t="s">
        <v>3658</v>
      </c>
      <c r="AK196" t="s">
        <v>3791</v>
      </c>
      <c r="AL196" t="s">
        <v>3792</v>
      </c>
      <c r="AM196" t="s">
        <v>3793</v>
      </c>
      <c r="AN196" t="s">
        <v>3794</v>
      </c>
      <c r="AO196">
        <v>52</v>
      </c>
      <c r="AP196">
        <v>25</v>
      </c>
      <c r="AQ196">
        <v>25</v>
      </c>
      <c r="AR196">
        <v>3</v>
      </c>
      <c r="AS196">
        <v>19</v>
      </c>
      <c r="AT196" t="s">
        <v>106</v>
      </c>
      <c r="AU196" t="s">
        <v>107</v>
      </c>
      <c r="AV196" t="s">
        <v>108</v>
      </c>
      <c r="AW196" t="s">
        <v>2283</v>
      </c>
      <c r="AX196" t="s">
        <v>2284</v>
      </c>
      <c r="AZ196" t="s">
        <v>2285</v>
      </c>
      <c r="BA196" t="s">
        <v>2286</v>
      </c>
      <c r="BB196" t="s">
        <v>858</v>
      </c>
      <c r="BC196">
        <v>2015</v>
      </c>
      <c r="BD196">
        <v>54</v>
      </c>
      <c r="BJ196">
        <v>255</v>
      </c>
      <c r="BK196">
        <v>265</v>
      </c>
      <c r="BM196" t="s">
        <v>3795</v>
      </c>
      <c r="BQ196">
        <v>11</v>
      </c>
      <c r="BR196" t="s">
        <v>2289</v>
      </c>
      <c r="BS196" t="s">
        <v>2290</v>
      </c>
      <c r="BT196" t="s">
        <v>3796</v>
      </c>
      <c r="BU196" t="s">
        <v>3797</v>
      </c>
      <c r="BZ196" s="1">
        <v>43265</v>
      </c>
    </row>
    <row r="197" spans="1:78" hidden="1" x14ac:dyDescent="0.2">
      <c r="A197" t="str">
        <f t="shared" si="6"/>
        <v>topicmodelpredicting the pattern of technology convergence using big-data technology on large-scale triadic patents2015</v>
      </c>
      <c r="B197" t="s">
        <v>17379</v>
      </c>
      <c r="C197" t="str">
        <f>LOWER(CONCATENATE(S197,BC197))</f>
        <v>predicting the pattern of technology convergence using big-data technology on large-scale triadic patents2015</v>
      </c>
      <c r="D197">
        <f t="shared" si="7"/>
        <v>2015</v>
      </c>
      <c r="E197" t="s">
        <v>3810</v>
      </c>
      <c r="J197">
        <v>15</v>
      </c>
      <c r="K197" t="s">
        <v>68</v>
      </c>
      <c r="L197" t="s">
        <v>3798</v>
      </c>
      <c r="P197" t="s">
        <v>3799</v>
      </c>
      <c r="S197" t="s">
        <v>3800</v>
      </c>
      <c r="T197" t="s">
        <v>121</v>
      </c>
      <c r="W197" t="s">
        <v>73</v>
      </c>
      <c r="X197" t="s">
        <v>74</v>
      </c>
      <c r="AD197" t="s">
        <v>3801</v>
      </c>
      <c r="AE197" t="s">
        <v>3802</v>
      </c>
      <c r="AF197" t="s">
        <v>3803</v>
      </c>
      <c r="AG197" t="s">
        <v>3804</v>
      </c>
      <c r="AH197" t="s">
        <v>3805</v>
      </c>
      <c r="AI197" t="s">
        <v>3806</v>
      </c>
      <c r="AL197" t="s">
        <v>3807</v>
      </c>
      <c r="AM197" t="s">
        <v>3808</v>
      </c>
      <c r="AN197" t="s">
        <v>3809</v>
      </c>
      <c r="AO197">
        <v>71</v>
      </c>
      <c r="AP197">
        <v>15</v>
      </c>
      <c r="AQ197">
        <v>17</v>
      </c>
      <c r="AR197">
        <v>9</v>
      </c>
      <c r="AS197">
        <v>51</v>
      </c>
      <c r="AT197" t="s">
        <v>131</v>
      </c>
      <c r="AU197" t="s">
        <v>132</v>
      </c>
      <c r="AV197" t="s">
        <v>133</v>
      </c>
      <c r="AW197" t="s">
        <v>134</v>
      </c>
      <c r="AX197" t="s">
        <v>135</v>
      </c>
      <c r="AZ197" t="s">
        <v>136</v>
      </c>
      <c r="BA197" t="s">
        <v>137</v>
      </c>
      <c r="BB197" t="s">
        <v>858</v>
      </c>
      <c r="BC197">
        <v>2015</v>
      </c>
      <c r="BD197">
        <v>100</v>
      </c>
      <c r="BJ197">
        <v>317</v>
      </c>
      <c r="BK197">
        <v>329</v>
      </c>
      <c r="BM197" t="s">
        <v>3810</v>
      </c>
      <c r="BQ197">
        <v>13</v>
      </c>
      <c r="BR197" t="s">
        <v>140</v>
      </c>
      <c r="BS197" t="s">
        <v>141</v>
      </c>
      <c r="BT197" t="s">
        <v>3811</v>
      </c>
      <c r="BU197" t="s">
        <v>3812</v>
      </c>
      <c r="BZ197" s="1">
        <v>43265</v>
      </c>
    </row>
    <row r="198" spans="1:78" hidden="1" x14ac:dyDescent="0.2">
      <c r="A198" t="str">
        <f t="shared" si="6"/>
        <v>topicmodelthe double-edged sword of recombination in breakthrough innovation2015</v>
      </c>
      <c r="B198" t="s">
        <v>17379</v>
      </c>
      <c r="C198" t="str">
        <f>LOWER(CONCATENATE(S198,BC198))</f>
        <v>the double-edged sword of recombination in breakthrough innovation2015</v>
      </c>
      <c r="D198">
        <f t="shared" si="7"/>
        <v>2015</v>
      </c>
      <c r="E198" t="s">
        <v>3832</v>
      </c>
      <c r="J198">
        <v>46</v>
      </c>
      <c r="K198" t="s">
        <v>68</v>
      </c>
      <c r="L198" t="s">
        <v>3813</v>
      </c>
      <c r="P198" t="s">
        <v>3814</v>
      </c>
      <c r="S198" t="s">
        <v>3815</v>
      </c>
      <c r="T198" t="s">
        <v>3816</v>
      </c>
      <c r="W198" t="s">
        <v>73</v>
      </c>
      <c r="X198" t="s">
        <v>98</v>
      </c>
      <c r="AD198" t="s">
        <v>3817</v>
      </c>
      <c r="AE198" t="s">
        <v>3818</v>
      </c>
      <c r="AF198" t="s">
        <v>3819</v>
      </c>
      <c r="AG198" t="s">
        <v>3820</v>
      </c>
      <c r="AH198" t="s">
        <v>3821</v>
      </c>
      <c r="AI198" t="s">
        <v>3822</v>
      </c>
      <c r="AJ198" t="s">
        <v>3823</v>
      </c>
      <c r="AK198" t="s">
        <v>3824</v>
      </c>
      <c r="AL198" t="s">
        <v>3825</v>
      </c>
      <c r="AM198" t="s">
        <v>3826</v>
      </c>
      <c r="AN198" t="s">
        <v>3827</v>
      </c>
      <c r="AO198">
        <v>117</v>
      </c>
      <c r="AP198">
        <v>46</v>
      </c>
      <c r="AQ198">
        <v>47</v>
      </c>
      <c r="AR198">
        <v>42</v>
      </c>
      <c r="AS198">
        <v>184</v>
      </c>
      <c r="AT198" t="s">
        <v>2484</v>
      </c>
      <c r="AU198" t="s">
        <v>156</v>
      </c>
      <c r="AV198" t="s">
        <v>157</v>
      </c>
      <c r="AW198" t="s">
        <v>3828</v>
      </c>
      <c r="AX198" t="s">
        <v>3829</v>
      </c>
      <c r="AZ198" t="s">
        <v>3830</v>
      </c>
      <c r="BA198" t="s">
        <v>3831</v>
      </c>
      <c r="BB198" t="s">
        <v>936</v>
      </c>
      <c r="BC198">
        <v>2015</v>
      </c>
      <c r="BD198">
        <v>36</v>
      </c>
      <c r="BE198">
        <v>10</v>
      </c>
      <c r="BJ198">
        <v>1435</v>
      </c>
      <c r="BK198">
        <v>1457</v>
      </c>
      <c r="BM198" t="s">
        <v>3832</v>
      </c>
      <c r="BQ198">
        <v>23</v>
      </c>
      <c r="BR198" t="s">
        <v>274</v>
      </c>
      <c r="BS198" t="s">
        <v>115</v>
      </c>
      <c r="BT198" t="s">
        <v>3833</v>
      </c>
      <c r="BU198" t="s">
        <v>3834</v>
      </c>
      <c r="BZ198" s="1">
        <v>43265</v>
      </c>
    </row>
    <row r="199" spans="1:78" hidden="1" x14ac:dyDescent="0.2">
      <c r="A199" t="str">
        <f t="shared" si="6"/>
        <v>topicmodelwestern solidarity with pussy riot and the twittering of cosmopolitan selves2015</v>
      </c>
      <c r="B199" t="s">
        <v>17379</v>
      </c>
      <c r="C199" t="str">
        <f>LOWER(CONCATENATE(S199,BC199))</f>
        <v>western solidarity with pussy riot and the twittering of cosmopolitan selves2015</v>
      </c>
      <c r="D199">
        <f t="shared" si="7"/>
        <v>2015</v>
      </c>
      <c r="E199" t="s">
        <v>3850</v>
      </c>
      <c r="J199">
        <v>1</v>
      </c>
      <c r="K199" t="s">
        <v>68</v>
      </c>
      <c r="L199" t="s">
        <v>3835</v>
      </c>
      <c r="P199" t="s">
        <v>3836</v>
      </c>
      <c r="S199" t="s">
        <v>3837</v>
      </c>
      <c r="T199" t="s">
        <v>3838</v>
      </c>
      <c r="W199" t="s">
        <v>73</v>
      </c>
      <c r="X199" t="s">
        <v>74</v>
      </c>
      <c r="AD199" t="s">
        <v>3839</v>
      </c>
      <c r="AE199" t="s">
        <v>3840</v>
      </c>
      <c r="AF199" t="s">
        <v>3841</v>
      </c>
      <c r="AG199" t="s">
        <v>3842</v>
      </c>
      <c r="AH199" t="s">
        <v>3843</v>
      </c>
      <c r="AI199" t="s">
        <v>3844</v>
      </c>
      <c r="AN199" t="s">
        <v>3845</v>
      </c>
      <c r="AO199">
        <v>29</v>
      </c>
      <c r="AP199">
        <v>1</v>
      </c>
      <c r="AQ199">
        <v>1</v>
      </c>
      <c r="AR199">
        <v>1</v>
      </c>
      <c r="AS199">
        <v>13</v>
      </c>
      <c r="AT199" t="s">
        <v>2484</v>
      </c>
      <c r="AU199" t="s">
        <v>156</v>
      </c>
      <c r="AV199" t="s">
        <v>157</v>
      </c>
      <c r="AW199" t="s">
        <v>3846</v>
      </c>
      <c r="AX199" t="s">
        <v>3847</v>
      </c>
      <c r="AZ199" t="s">
        <v>3848</v>
      </c>
      <c r="BA199" t="s">
        <v>3849</v>
      </c>
      <c r="BB199" t="s">
        <v>976</v>
      </c>
      <c r="BC199">
        <v>2015</v>
      </c>
      <c r="BD199">
        <v>39</v>
      </c>
      <c r="BE199">
        <v>5</v>
      </c>
      <c r="BH199" t="s">
        <v>49</v>
      </c>
      <c r="BJ199">
        <v>489</v>
      </c>
      <c r="BK199">
        <v>494</v>
      </c>
      <c r="BM199" t="s">
        <v>3850</v>
      </c>
      <c r="BQ199">
        <v>6</v>
      </c>
      <c r="BR199" t="s">
        <v>114</v>
      </c>
      <c r="BS199" t="s">
        <v>115</v>
      </c>
      <c r="BT199" t="s">
        <v>3851</v>
      </c>
      <c r="BU199" t="s">
        <v>3852</v>
      </c>
      <c r="BZ199" s="1">
        <v>43265</v>
      </c>
    </row>
    <row r="200" spans="1:78" hidden="1" x14ac:dyDescent="0.2">
      <c r="A200" t="str">
        <f t="shared" si="6"/>
        <v>topicmodelask and ye shall receive? automated text mining of michigan capital facility finance bond election proposals to identify which topics are associated with bond passage and voter turnout2015</v>
      </c>
      <c r="B200" t="s">
        <v>17379</v>
      </c>
      <c r="C200" t="str">
        <f>LOWER(CONCATENATE(S200,BC200))</f>
        <v>ask and ye shall receive? automated text mining of michigan capital facility finance bond election proposals to identify which topics are associated with bond passage and voter turnout2015</v>
      </c>
      <c r="D200">
        <f t="shared" si="7"/>
        <v>2015</v>
      </c>
      <c r="J200">
        <v>4</v>
      </c>
      <c r="K200" t="s">
        <v>68</v>
      </c>
      <c r="L200" t="s">
        <v>3853</v>
      </c>
      <c r="P200" t="s">
        <v>3854</v>
      </c>
      <c r="S200" t="s">
        <v>3855</v>
      </c>
      <c r="T200" t="s">
        <v>3856</v>
      </c>
      <c r="W200" t="s">
        <v>73</v>
      </c>
      <c r="X200" t="s">
        <v>74</v>
      </c>
      <c r="AF200" t="s">
        <v>3857</v>
      </c>
      <c r="AG200" t="s">
        <v>3858</v>
      </c>
      <c r="AH200" t="s">
        <v>3859</v>
      </c>
      <c r="AN200" t="s">
        <v>3860</v>
      </c>
      <c r="AO200">
        <v>103</v>
      </c>
      <c r="AP200">
        <v>4</v>
      </c>
      <c r="AQ200">
        <v>4</v>
      </c>
      <c r="AR200">
        <v>0</v>
      </c>
      <c r="AS200">
        <v>0</v>
      </c>
      <c r="AT200" t="s">
        <v>3861</v>
      </c>
      <c r="AU200" t="s">
        <v>3862</v>
      </c>
      <c r="AV200" t="s">
        <v>3863</v>
      </c>
      <c r="AW200" t="s">
        <v>3864</v>
      </c>
      <c r="AX200" t="s">
        <v>3865</v>
      </c>
      <c r="AZ200" t="s">
        <v>3866</v>
      </c>
      <c r="BA200" t="s">
        <v>3867</v>
      </c>
      <c r="BB200" t="s">
        <v>3868</v>
      </c>
      <c r="BC200">
        <v>2015</v>
      </c>
      <c r="BD200">
        <v>41</v>
      </c>
      <c r="BE200">
        <v>2</v>
      </c>
      <c r="BJ200">
        <v>164</v>
      </c>
      <c r="BK200">
        <v>196</v>
      </c>
      <c r="BQ200">
        <v>33</v>
      </c>
      <c r="BR200" t="s">
        <v>186</v>
      </c>
      <c r="BS200" t="s">
        <v>186</v>
      </c>
      <c r="BT200" t="s">
        <v>3869</v>
      </c>
      <c r="BU200" t="s">
        <v>3870</v>
      </c>
      <c r="BZ200" s="1">
        <v>43265</v>
      </c>
    </row>
    <row r="201" spans="1:78" hidden="1" x14ac:dyDescent="0.2">
      <c r="A201" t="str">
        <f t="shared" si="6"/>
        <v>topicmodeltopic modeling and word sense disambiguation on the ancora corpus2015</v>
      </c>
      <c r="B201" t="s">
        <v>17379</v>
      </c>
      <c r="C201" t="str">
        <f>LOWER(CONCATENATE(S201,BC201))</f>
        <v>topic modeling and word sense disambiguation on the ancora corpus2015</v>
      </c>
      <c r="D201">
        <f t="shared" si="7"/>
        <v>2015</v>
      </c>
      <c r="J201">
        <v>0</v>
      </c>
      <c r="K201" t="s">
        <v>68</v>
      </c>
      <c r="L201" t="s">
        <v>3871</v>
      </c>
      <c r="P201" t="s">
        <v>3872</v>
      </c>
      <c r="S201" t="s">
        <v>3873</v>
      </c>
      <c r="T201" t="s">
        <v>1438</v>
      </c>
      <c r="W201" t="s">
        <v>73</v>
      </c>
      <c r="X201" t="s">
        <v>74</v>
      </c>
      <c r="AD201" t="s">
        <v>3874</v>
      </c>
      <c r="AF201" t="s">
        <v>3875</v>
      </c>
      <c r="AG201" t="s">
        <v>3876</v>
      </c>
      <c r="AH201" t="s">
        <v>3877</v>
      </c>
      <c r="AI201" t="s">
        <v>3878</v>
      </c>
      <c r="AK201" t="s">
        <v>3879</v>
      </c>
      <c r="AN201" t="s">
        <v>3880</v>
      </c>
      <c r="AO201">
        <v>13</v>
      </c>
      <c r="AP201">
        <v>0</v>
      </c>
      <c r="AQ201">
        <v>0</v>
      </c>
      <c r="AR201">
        <v>0</v>
      </c>
      <c r="AS201">
        <v>0</v>
      </c>
      <c r="AT201" t="s">
        <v>1448</v>
      </c>
      <c r="AU201" t="s">
        <v>1449</v>
      </c>
      <c r="AV201" t="s">
        <v>1450</v>
      </c>
      <c r="AW201" t="s">
        <v>1451</v>
      </c>
      <c r="AX201" t="s">
        <v>1452</v>
      </c>
      <c r="AZ201" t="s">
        <v>1453</v>
      </c>
      <c r="BA201" t="s">
        <v>1454</v>
      </c>
      <c r="BB201" t="s">
        <v>976</v>
      </c>
      <c r="BC201">
        <v>2015</v>
      </c>
      <c r="BE201">
        <v>55</v>
      </c>
      <c r="BJ201">
        <v>15</v>
      </c>
      <c r="BK201">
        <v>22</v>
      </c>
      <c r="BQ201">
        <v>8</v>
      </c>
      <c r="BR201" t="s">
        <v>1218</v>
      </c>
      <c r="BS201" t="s">
        <v>1218</v>
      </c>
      <c r="BT201" t="s">
        <v>3881</v>
      </c>
      <c r="BU201" t="s">
        <v>3882</v>
      </c>
      <c r="BZ201" s="1">
        <v>43265</v>
      </c>
    </row>
    <row r="202" spans="1:78" hidden="1" x14ac:dyDescent="0.2">
      <c r="A202" t="str">
        <f t="shared" si="6"/>
        <v>topicmodelan approach to the recommendation of scientific articles according to their degree of specificity2015</v>
      </c>
      <c r="B202" t="s">
        <v>17379</v>
      </c>
      <c r="C202" t="str">
        <f>LOWER(CONCATENATE(S202,BC202))</f>
        <v>an approach to the recommendation of scientific articles according to their degree of specificity2015</v>
      </c>
      <c r="D202">
        <f t="shared" si="7"/>
        <v>2015</v>
      </c>
      <c r="J202">
        <v>0</v>
      </c>
      <c r="K202" t="s">
        <v>68</v>
      </c>
      <c r="L202" t="s">
        <v>3883</v>
      </c>
      <c r="P202" t="s">
        <v>3884</v>
      </c>
      <c r="S202" t="s">
        <v>3885</v>
      </c>
      <c r="T202" t="s">
        <v>1438</v>
      </c>
      <c r="W202" t="s">
        <v>3886</v>
      </c>
      <c r="X202" t="s">
        <v>74</v>
      </c>
      <c r="AD202" t="s">
        <v>3887</v>
      </c>
      <c r="AF202" t="s">
        <v>3888</v>
      </c>
      <c r="AG202" t="s">
        <v>3889</v>
      </c>
      <c r="AH202" t="s">
        <v>3890</v>
      </c>
      <c r="AI202" t="s">
        <v>3891</v>
      </c>
      <c r="AN202" t="s">
        <v>3892</v>
      </c>
      <c r="AO202">
        <v>18</v>
      </c>
      <c r="AP202">
        <v>0</v>
      </c>
      <c r="AQ202">
        <v>0</v>
      </c>
      <c r="AR202">
        <v>0</v>
      </c>
      <c r="AS202">
        <v>0</v>
      </c>
      <c r="AT202" t="s">
        <v>1448</v>
      </c>
      <c r="AU202" t="s">
        <v>1449</v>
      </c>
      <c r="AV202" t="s">
        <v>1450</v>
      </c>
      <c r="AW202" t="s">
        <v>1451</v>
      </c>
      <c r="AX202" t="s">
        <v>1452</v>
      </c>
      <c r="AZ202" t="s">
        <v>1453</v>
      </c>
      <c r="BA202" t="s">
        <v>1454</v>
      </c>
      <c r="BB202" t="s">
        <v>976</v>
      </c>
      <c r="BC202">
        <v>2015</v>
      </c>
      <c r="BE202">
        <v>55</v>
      </c>
      <c r="BJ202">
        <v>91</v>
      </c>
      <c r="BK202">
        <v>98</v>
      </c>
      <c r="BQ202">
        <v>8</v>
      </c>
      <c r="BR202" t="s">
        <v>1218</v>
      </c>
      <c r="BS202" t="s">
        <v>1218</v>
      </c>
      <c r="BT202" t="s">
        <v>3881</v>
      </c>
      <c r="BU202" t="s">
        <v>3893</v>
      </c>
      <c r="BZ202" s="1">
        <v>43265</v>
      </c>
    </row>
    <row r="203" spans="1:78" hidden="1" x14ac:dyDescent="0.2">
      <c r="A203" t="str">
        <f t="shared" si="6"/>
        <v>topicmodelhow useful are corpus-based methods for extrapolating psycholinguistic variables?2015</v>
      </c>
      <c r="B203" t="s">
        <v>17379</v>
      </c>
      <c r="C203" t="str">
        <f>LOWER(CONCATENATE(S203,BC203))</f>
        <v>how useful are corpus-based methods for extrapolating psycholinguistic variables?2015</v>
      </c>
      <c r="D203">
        <f t="shared" si="7"/>
        <v>2015</v>
      </c>
      <c r="E203" t="s">
        <v>3912</v>
      </c>
      <c r="J203">
        <v>14</v>
      </c>
      <c r="K203" t="s">
        <v>68</v>
      </c>
      <c r="L203" t="s">
        <v>3894</v>
      </c>
      <c r="P203" t="s">
        <v>3895</v>
      </c>
      <c r="S203" t="s">
        <v>3896</v>
      </c>
      <c r="T203" t="s">
        <v>3897</v>
      </c>
      <c r="W203" t="s">
        <v>73</v>
      </c>
      <c r="X203" t="s">
        <v>74</v>
      </c>
      <c r="AD203" t="s">
        <v>3898</v>
      </c>
      <c r="AE203" t="s">
        <v>3899</v>
      </c>
      <c r="AF203" t="s">
        <v>3900</v>
      </c>
      <c r="AG203" t="s">
        <v>3901</v>
      </c>
      <c r="AH203" t="s">
        <v>3902</v>
      </c>
      <c r="AI203" t="s">
        <v>3903</v>
      </c>
      <c r="AK203" t="s">
        <v>3904</v>
      </c>
      <c r="AL203" t="s">
        <v>3905</v>
      </c>
      <c r="AM203" t="s">
        <v>3906</v>
      </c>
      <c r="AN203" t="s">
        <v>3907</v>
      </c>
      <c r="AO203">
        <v>31</v>
      </c>
      <c r="AP203">
        <v>14</v>
      </c>
      <c r="AQ203">
        <v>14</v>
      </c>
      <c r="AR203">
        <v>0</v>
      </c>
      <c r="AS203">
        <v>10</v>
      </c>
      <c r="AT203" t="s">
        <v>1122</v>
      </c>
      <c r="AU203" t="s">
        <v>467</v>
      </c>
      <c r="AV203" t="s">
        <v>2831</v>
      </c>
      <c r="AW203" t="s">
        <v>3908</v>
      </c>
      <c r="AX203" t="s">
        <v>3909</v>
      </c>
      <c r="AZ203" t="s">
        <v>3910</v>
      </c>
      <c r="BA203" t="s">
        <v>3911</v>
      </c>
      <c r="BB203" s="2">
        <v>37834</v>
      </c>
      <c r="BC203">
        <v>2015</v>
      </c>
      <c r="BD203">
        <v>68</v>
      </c>
      <c r="BE203">
        <v>8</v>
      </c>
      <c r="BH203" t="s">
        <v>49</v>
      </c>
      <c r="BJ203">
        <v>1623</v>
      </c>
      <c r="BK203">
        <v>1642</v>
      </c>
      <c r="BM203" t="s">
        <v>3912</v>
      </c>
      <c r="BQ203">
        <v>20</v>
      </c>
      <c r="BR203" t="s">
        <v>3913</v>
      </c>
      <c r="BS203" t="s">
        <v>3914</v>
      </c>
      <c r="BT203" t="s">
        <v>3915</v>
      </c>
      <c r="BU203" t="s">
        <v>3916</v>
      </c>
      <c r="BV203">
        <v>25695623</v>
      </c>
      <c r="BZ203" s="1">
        <v>43265</v>
      </c>
    </row>
    <row r="204" spans="1:78" hidden="1" x14ac:dyDescent="0.2">
      <c r="A204" t="str">
        <f t="shared" si="6"/>
        <v>topicmodeldown the (white) rabbit hole: the extreme right and online recommender systems2015</v>
      </c>
      <c r="B204" t="s">
        <v>17379</v>
      </c>
      <c r="C204" t="str">
        <f>LOWER(CONCATENATE(S204,BC204))</f>
        <v>down the (white) rabbit hole: the extreme right and online recommender systems2015</v>
      </c>
      <c r="D204">
        <f t="shared" si="7"/>
        <v>2015</v>
      </c>
      <c r="E204" t="s">
        <v>3930</v>
      </c>
      <c r="J204">
        <v>3</v>
      </c>
      <c r="K204" t="s">
        <v>68</v>
      </c>
      <c r="L204" t="s">
        <v>3917</v>
      </c>
      <c r="P204" t="s">
        <v>3918</v>
      </c>
      <c r="S204" t="s">
        <v>3919</v>
      </c>
      <c r="T204" t="s">
        <v>374</v>
      </c>
      <c r="W204" t="s">
        <v>73</v>
      </c>
      <c r="X204" t="s">
        <v>74</v>
      </c>
      <c r="AD204" t="s">
        <v>3920</v>
      </c>
      <c r="AE204" t="s">
        <v>3921</v>
      </c>
      <c r="AF204" t="s">
        <v>3922</v>
      </c>
      <c r="AG204" t="s">
        <v>3923</v>
      </c>
      <c r="AH204" t="s">
        <v>3924</v>
      </c>
      <c r="AI204" t="s">
        <v>3925</v>
      </c>
      <c r="AK204" t="s">
        <v>3926</v>
      </c>
      <c r="AL204" t="s">
        <v>3927</v>
      </c>
      <c r="AM204" t="s">
        <v>3928</v>
      </c>
      <c r="AN204" t="s">
        <v>3929</v>
      </c>
      <c r="AO204">
        <v>60</v>
      </c>
      <c r="AP204">
        <v>3</v>
      </c>
      <c r="AQ204">
        <v>3</v>
      </c>
      <c r="AR204">
        <v>1</v>
      </c>
      <c r="AS204">
        <v>10</v>
      </c>
      <c r="AT204" t="s">
        <v>266</v>
      </c>
      <c r="AU204" t="s">
        <v>267</v>
      </c>
      <c r="AV204" t="s">
        <v>268</v>
      </c>
      <c r="AW204" t="s">
        <v>384</v>
      </c>
      <c r="AX204" t="s">
        <v>385</v>
      </c>
      <c r="AZ204" t="s">
        <v>386</v>
      </c>
      <c r="BA204" t="s">
        <v>387</v>
      </c>
      <c r="BB204" t="s">
        <v>1175</v>
      </c>
      <c r="BC204">
        <v>2015</v>
      </c>
      <c r="BD204">
        <v>33</v>
      </c>
      <c r="BE204">
        <v>4</v>
      </c>
      <c r="BJ204">
        <v>459</v>
      </c>
      <c r="BK204">
        <v>478</v>
      </c>
      <c r="BM204" t="s">
        <v>3930</v>
      </c>
      <c r="BQ204">
        <v>20</v>
      </c>
      <c r="BR204" t="s">
        <v>389</v>
      </c>
      <c r="BS204" t="s">
        <v>390</v>
      </c>
      <c r="BT204" t="s">
        <v>3931</v>
      </c>
      <c r="BU204" t="s">
        <v>3932</v>
      </c>
      <c r="BZ204" s="1">
        <v>43265</v>
      </c>
    </row>
    <row r="205" spans="1:78" hidden="1" x14ac:dyDescent="0.2">
      <c r="A205" t="str">
        <f t="shared" si="6"/>
        <v>topicmodelinstitutionalizing big data methods in social and political research2015</v>
      </c>
      <c r="B205" t="s">
        <v>17379</v>
      </c>
      <c r="C205" t="str">
        <f>LOWER(CONCATENATE(S205,BC205))</f>
        <v>institutionalizing big data methods in social and political research2015</v>
      </c>
      <c r="D205">
        <f t="shared" si="7"/>
        <v>2015</v>
      </c>
      <c r="E205" t="s">
        <v>3946</v>
      </c>
      <c r="J205">
        <v>0</v>
      </c>
      <c r="K205" t="s">
        <v>68</v>
      </c>
      <c r="L205" t="s">
        <v>3933</v>
      </c>
      <c r="P205" t="s">
        <v>3934</v>
      </c>
      <c r="S205" t="s">
        <v>3935</v>
      </c>
      <c r="T205" t="s">
        <v>2534</v>
      </c>
      <c r="W205" t="s">
        <v>73</v>
      </c>
      <c r="X205" t="s">
        <v>74</v>
      </c>
      <c r="AD205" t="s">
        <v>3936</v>
      </c>
      <c r="AF205" t="s">
        <v>3937</v>
      </c>
      <c r="AG205" t="s">
        <v>3938</v>
      </c>
      <c r="AH205" t="s">
        <v>3939</v>
      </c>
      <c r="AI205" t="s">
        <v>3940</v>
      </c>
      <c r="AK205" t="s">
        <v>3941</v>
      </c>
      <c r="AL205" t="s">
        <v>3942</v>
      </c>
      <c r="AM205" t="s">
        <v>3943</v>
      </c>
      <c r="AN205" t="s">
        <v>3944</v>
      </c>
      <c r="AO205">
        <v>68</v>
      </c>
      <c r="AP205">
        <v>0</v>
      </c>
      <c r="AQ205">
        <v>0</v>
      </c>
      <c r="AR205">
        <v>1</v>
      </c>
      <c r="AS205">
        <v>1</v>
      </c>
      <c r="AT205" t="s">
        <v>266</v>
      </c>
      <c r="AU205" t="s">
        <v>267</v>
      </c>
      <c r="AV205" t="s">
        <v>268</v>
      </c>
      <c r="AW205" t="s">
        <v>2541</v>
      </c>
      <c r="AZ205" t="s">
        <v>2542</v>
      </c>
      <c r="BA205" t="s">
        <v>2543</v>
      </c>
      <c r="BB205" t="s">
        <v>3945</v>
      </c>
      <c r="BC205">
        <v>2015</v>
      </c>
      <c r="BD205">
        <v>2</v>
      </c>
      <c r="BE205">
        <v>2</v>
      </c>
      <c r="BM205" t="s">
        <v>3946</v>
      </c>
      <c r="BQ205">
        <v>12</v>
      </c>
      <c r="BR205" t="s">
        <v>1277</v>
      </c>
      <c r="BS205" t="s">
        <v>1278</v>
      </c>
      <c r="BT205" t="s">
        <v>3947</v>
      </c>
      <c r="BU205" t="s">
        <v>3948</v>
      </c>
      <c r="BW205" t="s">
        <v>189</v>
      </c>
      <c r="BZ205" s="1">
        <v>43265</v>
      </c>
    </row>
    <row r="206" spans="1:78" hidden="1" x14ac:dyDescent="0.2">
      <c r="A206" t="str">
        <f t="shared" si="6"/>
        <v>topicmodelthe fictionality of topic modeling: machine reading anthony trollope's barsetshire series2015</v>
      </c>
      <c r="B206" t="s">
        <v>17379</v>
      </c>
      <c r="C206" t="str">
        <f>LOWER(CONCATENATE(S206,BC206))</f>
        <v>the fictionality of topic modeling: machine reading anthony trollope's barsetshire series2015</v>
      </c>
      <c r="D206">
        <f t="shared" si="7"/>
        <v>2015</v>
      </c>
      <c r="E206" t="s">
        <v>3958</v>
      </c>
      <c r="J206">
        <v>1</v>
      </c>
      <c r="K206" t="s">
        <v>68</v>
      </c>
      <c r="L206" t="s">
        <v>3949</v>
      </c>
      <c r="P206" t="s">
        <v>3950</v>
      </c>
      <c r="S206" t="s">
        <v>3951</v>
      </c>
      <c r="T206" t="s">
        <v>2534</v>
      </c>
      <c r="W206" t="s">
        <v>73</v>
      </c>
      <c r="X206" t="s">
        <v>74</v>
      </c>
      <c r="AD206" t="s">
        <v>3952</v>
      </c>
      <c r="AF206" t="s">
        <v>3953</v>
      </c>
      <c r="AG206" t="s">
        <v>3954</v>
      </c>
      <c r="AH206" t="s">
        <v>3955</v>
      </c>
      <c r="AI206" t="s">
        <v>3956</v>
      </c>
      <c r="AN206" t="s">
        <v>3957</v>
      </c>
      <c r="AO206">
        <v>16</v>
      </c>
      <c r="AP206">
        <v>1</v>
      </c>
      <c r="AQ206">
        <v>1</v>
      </c>
      <c r="AR206">
        <v>0</v>
      </c>
      <c r="AS206">
        <v>0</v>
      </c>
      <c r="AT206" t="s">
        <v>266</v>
      </c>
      <c r="AU206" t="s">
        <v>267</v>
      </c>
      <c r="AV206" t="s">
        <v>268</v>
      </c>
      <c r="AW206" t="s">
        <v>2541</v>
      </c>
      <c r="AZ206" t="s">
        <v>2542</v>
      </c>
      <c r="BA206" t="s">
        <v>2543</v>
      </c>
      <c r="BB206" t="s">
        <v>3945</v>
      </c>
      <c r="BC206">
        <v>2015</v>
      </c>
      <c r="BD206">
        <v>2</v>
      </c>
      <c r="BE206">
        <v>2</v>
      </c>
      <c r="BM206" t="s">
        <v>3958</v>
      </c>
      <c r="BQ206">
        <v>6</v>
      </c>
      <c r="BR206" t="s">
        <v>1277</v>
      </c>
      <c r="BS206" t="s">
        <v>1278</v>
      </c>
      <c r="BT206" t="s">
        <v>3947</v>
      </c>
      <c r="BU206" t="s">
        <v>3959</v>
      </c>
      <c r="BW206" t="s">
        <v>189</v>
      </c>
      <c r="BZ206" s="1">
        <v>43265</v>
      </c>
    </row>
    <row r="207" spans="1:78" hidden="1" x14ac:dyDescent="0.2">
      <c r="A207" t="str">
        <f t="shared" si="6"/>
        <v>topicmodeladapting computational text analysis to social science (and vice versa)2015</v>
      </c>
      <c r="B207" t="s">
        <v>17379</v>
      </c>
      <c r="C207" t="str">
        <f>LOWER(CONCATENATE(S207,BC207))</f>
        <v>adapting computational text analysis to social science (and vice versa)2015</v>
      </c>
      <c r="D207">
        <f t="shared" si="7"/>
        <v>2015</v>
      </c>
      <c r="E207" t="s">
        <v>3969</v>
      </c>
      <c r="J207">
        <v>1</v>
      </c>
      <c r="K207" t="s">
        <v>68</v>
      </c>
      <c r="L207" t="s">
        <v>3960</v>
      </c>
      <c r="P207" t="s">
        <v>3961</v>
      </c>
      <c r="S207" t="s">
        <v>3962</v>
      </c>
      <c r="T207" t="s">
        <v>2534</v>
      </c>
      <c r="W207" t="s">
        <v>73</v>
      </c>
      <c r="X207" t="s">
        <v>74</v>
      </c>
      <c r="AD207" t="s">
        <v>3963</v>
      </c>
      <c r="AF207" t="s">
        <v>3964</v>
      </c>
      <c r="AG207" t="s">
        <v>3965</v>
      </c>
      <c r="AH207" t="s">
        <v>3966</v>
      </c>
      <c r="AI207" t="s">
        <v>3967</v>
      </c>
      <c r="AN207" t="s">
        <v>3968</v>
      </c>
      <c r="AO207">
        <v>33</v>
      </c>
      <c r="AP207">
        <v>1</v>
      </c>
      <c r="AQ207">
        <v>1</v>
      </c>
      <c r="AR207">
        <v>3</v>
      </c>
      <c r="AS207">
        <v>3</v>
      </c>
      <c r="AT207" t="s">
        <v>266</v>
      </c>
      <c r="AU207" t="s">
        <v>267</v>
      </c>
      <c r="AV207" t="s">
        <v>268</v>
      </c>
      <c r="AW207" t="s">
        <v>2541</v>
      </c>
      <c r="AZ207" t="s">
        <v>2542</v>
      </c>
      <c r="BA207" t="s">
        <v>2543</v>
      </c>
      <c r="BB207" t="s">
        <v>3945</v>
      </c>
      <c r="BC207">
        <v>2015</v>
      </c>
      <c r="BD207">
        <v>2</v>
      </c>
      <c r="BE207">
        <v>2</v>
      </c>
      <c r="BM207" t="s">
        <v>3969</v>
      </c>
      <c r="BQ207">
        <v>5</v>
      </c>
      <c r="BR207" t="s">
        <v>1277</v>
      </c>
      <c r="BS207" t="s">
        <v>1278</v>
      </c>
      <c r="BT207" t="s">
        <v>3947</v>
      </c>
      <c r="BU207" t="s">
        <v>3970</v>
      </c>
      <c r="BW207" t="s">
        <v>189</v>
      </c>
      <c r="BZ207" s="1">
        <v>43265</v>
      </c>
    </row>
    <row r="208" spans="1:78" hidden="1" x14ac:dyDescent="0.2">
      <c r="A208" t="str">
        <f t="shared" si="6"/>
        <v>topicmodelfacing big data: making sociology relevant2015</v>
      </c>
      <c r="B208" t="s">
        <v>17379</v>
      </c>
      <c r="C208" t="str">
        <f>LOWER(CONCATENATE(S208,BC208))</f>
        <v>facing big data: making sociology relevant2015</v>
      </c>
      <c r="D208">
        <f t="shared" si="7"/>
        <v>2015</v>
      </c>
      <c r="E208" t="s">
        <v>3980</v>
      </c>
      <c r="J208">
        <v>2</v>
      </c>
      <c r="K208" t="s">
        <v>68</v>
      </c>
      <c r="L208" t="s">
        <v>3971</v>
      </c>
      <c r="P208" t="s">
        <v>3972</v>
      </c>
      <c r="S208" t="s">
        <v>3973</v>
      </c>
      <c r="T208" t="s">
        <v>2534</v>
      </c>
      <c r="W208" t="s">
        <v>73</v>
      </c>
      <c r="X208" t="s">
        <v>74</v>
      </c>
      <c r="AD208" t="s">
        <v>3974</v>
      </c>
      <c r="AF208" t="s">
        <v>3975</v>
      </c>
      <c r="AG208" t="s">
        <v>3976</v>
      </c>
      <c r="AH208" t="s">
        <v>3977</v>
      </c>
      <c r="AI208" t="s">
        <v>3978</v>
      </c>
      <c r="AN208" t="s">
        <v>3979</v>
      </c>
      <c r="AO208">
        <v>35</v>
      </c>
      <c r="AP208">
        <v>2</v>
      </c>
      <c r="AQ208">
        <v>2</v>
      </c>
      <c r="AR208">
        <v>0</v>
      </c>
      <c r="AS208">
        <v>2</v>
      </c>
      <c r="AT208" t="s">
        <v>266</v>
      </c>
      <c r="AU208" t="s">
        <v>267</v>
      </c>
      <c r="AV208" t="s">
        <v>268</v>
      </c>
      <c r="AW208" t="s">
        <v>2541</v>
      </c>
      <c r="AZ208" t="s">
        <v>2542</v>
      </c>
      <c r="BA208" t="s">
        <v>2543</v>
      </c>
      <c r="BB208" t="s">
        <v>3945</v>
      </c>
      <c r="BC208">
        <v>2015</v>
      </c>
      <c r="BD208">
        <v>2</v>
      </c>
      <c r="BE208">
        <v>2</v>
      </c>
      <c r="BM208" t="s">
        <v>3980</v>
      </c>
      <c r="BQ208">
        <v>4</v>
      </c>
      <c r="BR208" t="s">
        <v>1277</v>
      </c>
      <c r="BS208" t="s">
        <v>1278</v>
      </c>
      <c r="BT208" t="s">
        <v>3947</v>
      </c>
      <c r="BU208" t="s">
        <v>3981</v>
      </c>
      <c r="BW208" t="s">
        <v>189</v>
      </c>
      <c r="BZ208" s="1">
        <v>43265</v>
      </c>
    </row>
    <row r="209" spans="1:78" hidden="1" x14ac:dyDescent="0.2">
      <c r="A209" t="str">
        <f t="shared" si="6"/>
        <v>topicmodelthe literary uses of high-dimensional space2015</v>
      </c>
      <c r="B209" t="s">
        <v>17379</v>
      </c>
      <c r="C209" t="str">
        <f>LOWER(CONCATENATE(S209,BC209))</f>
        <v>the literary uses of high-dimensional space2015</v>
      </c>
      <c r="D209">
        <f t="shared" si="7"/>
        <v>2015</v>
      </c>
      <c r="E209" t="s">
        <v>3993</v>
      </c>
      <c r="J209">
        <v>0</v>
      </c>
      <c r="K209" t="s">
        <v>68</v>
      </c>
      <c r="L209" t="s">
        <v>3982</v>
      </c>
      <c r="P209" t="s">
        <v>3983</v>
      </c>
      <c r="S209" t="s">
        <v>3984</v>
      </c>
      <c r="T209" t="s">
        <v>2534</v>
      </c>
      <c r="W209" t="s">
        <v>73</v>
      </c>
      <c r="X209" t="s">
        <v>74</v>
      </c>
      <c r="AD209" t="s">
        <v>3985</v>
      </c>
      <c r="AF209" t="s">
        <v>3986</v>
      </c>
      <c r="AG209" t="s">
        <v>3987</v>
      </c>
      <c r="AH209" t="s">
        <v>3988</v>
      </c>
      <c r="AI209" t="s">
        <v>3989</v>
      </c>
      <c r="AL209" t="s">
        <v>3990</v>
      </c>
      <c r="AM209" t="s">
        <v>3991</v>
      </c>
      <c r="AN209" t="s">
        <v>3992</v>
      </c>
      <c r="AO209">
        <v>18</v>
      </c>
      <c r="AP209">
        <v>0</v>
      </c>
      <c r="AQ209">
        <v>0</v>
      </c>
      <c r="AR209">
        <v>0</v>
      </c>
      <c r="AS209">
        <v>0</v>
      </c>
      <c r="AT209" t="s">
        <v>266</v>
      </c>
      <c r="AU209" t="s">
        <v>267</v>
      </c>
      <c r="AV209" t="s">
        <v>268</v>
      </c>
      <c r="AW209" t="s">
        <v>2541</v>
      </c>
      <c r="AZ209" t="s">
        <v>2542</v>
      </c>
      <c r="BA209" t="s">
        <v>2543</v>
      </c>
      <c r="BB209" t="s">
        <v>3945</v>
      </c>
      <c r="BC209">
        <v>2015</v>
      </c>
      <c r="BD209">
        <v>2</v>
      </c>
      <c r="BE209">
        <v>2</v>
      </c>
      <c r="BM209" t="s">
        <v>3993</v>
      </c>
      <c r="BQ209">
        <v>6</v>
      </c>
      <c r="BR209" t="s">
        <v>1277</v>
      </c>
      <c r="BS209" t="s">
        <v>1278</v>
      </c>
      <c r="BT209" t="s">
        <v>3947</v>
      </c>
      <c r="BU209" t="s">
        <v>3994</v>
      </c>
      <c r="BW209" t="s">
        <v>189</v>
      </c>
      <c r="BZ209" s="1">
        <v>43265</v>
      </c>
    </row>
    <row r="210" spans="1:78" hidden="1" x14ac:dyDescent="0.2">
      <c r="A210" t="str">
        <f t="shared" si="6"/>
        <v>topicmodelontologies, methodologies, and new uses of big data in the social and cultural sciences2015</v>
      </c>
      <c r="B210" t="s">
        <v>17379</v>
      </c>
      <c r="C210" t="str">
        <f>LOWER(CONCATENATE(S210,BC210))</f>
        <v>ontologies, methodologies, and new uses of big data in the social and cultural sciences2015</v>
      </c>
      <c r="D210">
        <f t="shared" si="7"/>
        <v>2015</v>
      </c>
      <c r="E210" t="s">
        <v>4004</v>
      </c>
      <c r="J210">
        <v>5</v>
      </c>
      <c r="K210" t="s">
        <v>68</v>
      </c>
      <c r="L210" t="s">
        <v>3995</v>
      </c>
      <c r="P210" t="s">
        <v>3996</v>
      </c>
      <c r="S210" t="s">
        <v>3997</v>
      </c>
      <c r="T210" t="s">
        <v>2534</v>
      </c>
      <c r="W210" t="s">
        <v>73</v>
      </c>
      <c r="X210" t="s">
        <v>74</v>
      </c>
      <c r="AD210" t="s">
        <v>3998</v>
      </c>
      <c r="AF210" t="s">
        <v>3999</v>
      </c>
      <c r="AG210" t="s">
        <v>4000</v>
      </c>
      <c r="AH210" t="s">
        <v>4001</v>
      </c>
      <c r="AI210" t="s">
        <v>4002</v>
      </c>
      <c r="AN210" t="s">
        <v>4003</v>
      </c>
      <c r="AO210">
        <v>35</v>
      </c>
      <c r="AP210">
        <v>5</v>
      </c>
      <c r="AQ210">
        <v>5</v>
      </c>
      <c r="AR210">
        <v>1</v>
      </c>
      <c r="AS210">
        <v>1</v>
      </c>
      <c r="AT210" t="s">
        <v>266</v>
      </c>
      <c r="AU210" t="s">
        <v>267</v>
      </c>
      <c r="AV210" t="s">
        <v>268</v>
      </c>
      <c r="AW210" t="s">
        <v>2541</v>
      </c>
      <c r="AZ210" t="s">
        <v>2542</v>
      </c>
      <c r="BA210" t="s">
        <v>2543</v>
      </c>
      <c r="BB210" t="s">
        <v>3945</v>
      </c>
      <c r="BC210">
        <v>2015</v>
      </c>
      <c r="BD210">
        <v>2</v>
      </c>
      <c r="BE210">
        <v>2</v>
      </c>
      <c r="BM210" t="s">
        <v>4004</v>
      </c>
      <c r="BQ210">
        <v>11</v>
      </c>
      <c r="BR210" t="s">
        <v>1277</v>
      </c>
      <c r="BS210" t="s">
        <v>1278</v>
      </c>
      <c r="BT210" t="s">
        <v>3947</v>
      </c>
      <c r="BU210" t="s">
        <v>4005</v>
      </c>
      <c r="BW210" t="s">
        <v>189</v>
      </c>
      <c r="BZ210" s="1">
        <v>43265</v>
      </c>
    </row>
    <row r="211" spans="1:78" hidden="1" x14ac:dyDescent="0.2">
      <c r="A211" t="str">
        <f t="shared" si="6"/>
        <v>topicmodelthe journal of consumer research at 40: a historical analysis2015</v>
      </c>
      <c r="B211" t="s">
        <v>17379</v>
      </c>
      <c r="C211" t="str">
        <f>LOWER(CONCATENATE(S211,BC211))</f>
        <v>the journal of consumer research at 40: a historical analysis2015</v>
      </c>
      <c r="D211">
        <f t="shared" si="7"/>
        <v>2015</v>
      </c>
      <c r="E211" t="s">
        <v>4021</v>
      </c>
      <c r="J211">
        <v>13</v>
      </c>
      <c r="K211" t="s">
        <v>68</v>
      </c>
      <c r="L211" t="s">
        <v>4006</v>
      </c>
      <c r="P211" t="s">
        <v>4007</v>
      </c>
      <c r="S211" t="s">
        <v>4008</v>
      </c>
      <c r="T211" t="s">
        <v>4009</v>
      </c>
      <c r="W211" t="s">
        <v>73</v>
      </c>
      <c r="X211" t="s">
        <v>74</v>
      </c>
      <c r="AD211" t="s">
        <v>4010</v>
      </c>
      <c r="AF211" t="s">
        <v>4011</v>
      </c>
      <c r="AG211" t="s">
        <v>4012</v>
      </c>
      <c r="AH211" t="s">
        <v>4013</v>
      </c>
      <c r="AI211" t="s">
        <v>4014</v>
      </c>
      <c r="AK211" t="s">
        <v>4015</v>
      </c>
      <c r="AN211" t="s">
        <v>4016</v>
      </c>
      <c r="AO211">
        <v>11</v>
      </c>
      <c r="AP211">
        <v>13</v>
      </c>
      <c r="AQ211">
        <v>13</v>
      </c>
      <c r="AR211">
        <v>2</v>
      </c>
      <c r="AS211">
        <v>52</v>
      </c>
      <c r="AT211" t="s">
        <v>705</v>
      </c>
      <c r="AU211" t="s">
        <v>706</v>
      </c>
      <c r="AV211" t="s">
        <v>707</v>
      </c>
      <c r="AW211" t="s">
        <v>4017</v>
      </c>
      <c r="AX211" t="s">
        <v>4018</v>
      </c>
      <c r="AZ211" t="s">
        <v>4019</v>
      </c>
      <c r="BA211" t="s">
        <v>4020</v>
      </c>
      <c r="BB211" t="s">
        <v>1345</v>
      </c>
      <c r="BC211">
        <v>2015</v>
      </c>
      <c r="BD211">
        <v>42</v>
      </c>
      <c r="BE211">
        <v>1</v>
      </c>
      <c r="BJ211">
        <v>5</v>
      </c>
      <c r="BK211">
        <v>18</v>
      </c>
      <c r="BM211" t="s">
        <v>4021</v>
      </c>
      <c r="BQ211">
        <v>14</v>
      </c>
      <c r="BR211" t="s">
        <v>114</v>
      </c>
      <c r="BS211" t="s">
        <v>115</v>
      </c>
      <c r="BT211" t="s">
        <v>4022</v>
      </c>
      <c r="BU211" t="s">
        <v>4023</v>
      </c>
      <c r="BZ211" s="1">
        <v>43265</v>
      </c>
    </row>
    <row r="212" spans="1:78" hidden="1" x14ac:dyDescent="0.2">
      <c r="A212" t="str">
        <f t="shared" si="6"/>
        <v>topicmodelmarks of distinction: framing and audience appreciation in the context of investment advice2015</v>
      </c>
      <c r="B212" t="s">
        <v>17379</v>
      </c>
      <c r="C212" s="4" t="str">
        <f>LOWER(CONCATENATE(S212,BC212))</f>
        <v>marks of distinction: framing and audience appreciation in the context of investment advice2015</v>
      </c>
      <c r="D212">
        <f t="shared" si="7"/>
        <v>2015</v>
      </c>
      <c r="E212" t="s">
        <v>4036</v>
      </c>
      <c r="H212" s="4"/>
      <c r="I212" s="4"/>
      <c r="J212" s="4">
        <v>11</v>
      </c>
      <c r="K212" s="4" t="s">
        <v>68</v>
      </c>
      <c r="L212" s="4" t="s">
        <v>4024</v>
      </c>
      <c r="M212" s="4"/>
      <c r="N212" s="4"/>
      <c r="O212" s="4"/>
      <c r="P212" s="4" t="s">
        <v>4025</v>
      </c>
      <c r="Q212" s="4"/>
      <c r="R212" s="4"/>
      <c r="S212" s="4" t="s">
        <v>4026</v>
      </c>
      <c r="T212" s="4" t="s">
        <v>258</v>
      </c>
      <c r="U212" s="4"/>
      <c r="V212" s="4"/>
      <c r="W212" s="4" t="s">
        <v>73</v>
      </c>
      <c r="X212" s="4" t="s">
        <v>98</v>
      </c>
      <c r="Y212" s="4"/>
      <c r="Z212" s="4"/>
      <c r="AA212" s="4"/>
      <c r="AB212" s="4"/>
      <c r="AC212" s="4"/>
      <c r="AD212" s="4" t="s">
        <v>4027</v>
      </c>
      <c r="AE212" s="4" t="s">
        <v>4028</v>
      </c>
      <c r="AF212" s="4" t="s">
        <v>4029</v>
      </c>
      <c r="AG212" s="4" t="s">
        <v>4030</v>
      </c>
      <c r="AH212" s="4" t="s">
        <v>4031</v>
      </c>
      <c r="AI212" s="4" t="s">
        <v>4032</v>
      </c>
      <c r="AJ212" s="4" t="s">
        <v>4033</v>
      </c>
      <c r="AK212" s="4" t="s">
        <v>4034</v>
      </c>
      <c r="AL212" s="4"/>
      <c r="AM212" s="4"/>
      <c r="AN212" s="4" t="s">
        <v>4035</v>
      </c>
      <c r="AO212" s="4">
        <v>150</v>
      </c>
      <c r="AP212" s="4">
        <v>11</v>
      </c>
      <c r="AQ212" s="4">
        <v>11</v>
      </c>
      <c r="AR212" s="4">
        <v>2</v>
      </c>
      <c r="AS212" s="4">
        <v>46</v>
      </c>
      <c r="AT212" s="4" t="s">
        <v>266</v>
      </c>
      <c r="AU212" s="4" t="s">
        <v>267</v>
      </c>
      <c r="AV212" s="4" t="s">
        <v>268</v>
      </c>
      <c r="AW212" s="4" t="s">
        <v>269</v>
      </c>
      <c r="AX212" s="4" t="s">
        <v>270</v>
      </c>
      <c r="AY212" s="4"/>
      <c r="AZ212" s="4" t="s">
        <v>271</v>
      </c>
      <c r="BA212" s="4" t="s">
        <v>272</v>
      </c>
      <c r="BB212" s="4" t="s">
        <v>1345</v>
      </c>
      <c r="BC212" s="4">
        <v>2015</v>
      </c>
      <c r="BD212" s="4">
        <v>60</v>
      </c>
      <c r="BE212" s="4">
        <v>2</v>
      </c>
      <c r="BF212" s="4"/>
      <c r="BG212" s="4"/>
      <c r="BH212" s="4"/>
      <c r="BI212" s="4"/>
      <c r="BJ212" s="4">
        <v>333</v>
      </c>
      <c r="BK212" s="4">
        <v>367</v>
      </c>
      <c r="BL212" s="4"/>
      <c r="BM212" s="4" t="s">
        <v>4036</v>
      </c>
      <c r="BN212" s="4"/>
      <c r="BO212" s="4"/>
      <c r="BP212" s="4"/>
      <c r="BQ212" s="4">
        <v>35</v>
      </c>
      <c r="BR212" s="4" t="s">
        <v>274</v>
      </c>
      <c r="BS212" s="4" t="s">
        <v>115</v>
      </c>
      <c r="BT212" s="4" t="s">
        <v>4037</v>
      </c>
      <c r="BU212" s="4" t="s">
        <v>4038</v>
      </c>
      <c r="BV212" s="4"/>
      <c r="BW212" s="4"/>
      <c r="BX212" s="4"/>
      <c r="BY212" s="4"/>
      <c r="BZ212" s="6">
        <v>43265</v>
      </c>
    </row>
    <row r="213" spans="1:78" hidden="1" x14ac:dyDescent="0.2">
      <c r="A213" t="str">
        <f t="shared" si="6"/>
        <v>topicmodeltopic based classification and pattern identification in patents2015</v>
      </c>
      <c r="B213" t="s">
        <v>17379</v>
      </c>
      <c r="C213" t="str">
        <f>LOWER(CONCATENATE(S213,BC213))</f>
        <v>topic based classification and pattern identification in patents2015</v>
      </c>
      <c r="D213">
        <f t="shared" si="7"/>
        <v>2015</v>
      </c>
      <c r="E213" t="s">
        <v>4052</v>
      </c>
      <c r="J213">
        <v>11</v>
      </c>
      <c r="K213" t="s">
        <v>68</v>
      </c>
      <c r="L213" t="s">
        <v>4039</v>
      </c>
      <c r="P213" t="s">
        <v>4040</v>
      </c>
      <c r="S213" t="s">
        <v>4041</v>
      </c>
      <c r="T213" t="s">
        <v>121</v>
      </c>
      <c r="W213" t="s">
        <v>73</v>
      </c>
      <c r="X213" t="s">
        <v>74</v>
      </c>
      <c r="AD213" t="s">
        <v>4042</v>
      </c>
      <c r="AE213" t="s">
        <v>4043</v>
      </c>
      <c r="AF213" t="s">
        <v>4044</v>
      </c>
      <c r="AG213" t="s">
        <v>4045</v>
      </c>
      <c r="AH213" t="s">
        <v>4046</v>
      </c>
      <c r="AI213" t="s">
        <v>4047</v>
      </c>
      <c r="AK213" t="s">
        <v>4048</v>
      </c>
      <c r="AL213" t="s">
        <v>4049</v>
      </c>
      <c r="AM213" t="s">
        <v>4050</v>
      </c>
      <c r="AN213" t="s">
        <v>4051</v>
      </c>
      <c r="AO213">
        <v>70</v>
      </c>
      <c r="AP213">
        <v>11</v>
      </c>
      <c r="AQ213">
        <v>12</v>
      </c>
      <c r="AR213">
        <v>7</v>
      </c>
      <c r="AS213">
        <v>45</v>
      </c>
      <c r="AT213" t="s">
        <v>131</v>
      </c>
      <c r="AU213" t="s">
        <v>132</v>
      </c>
      <c r="AV213" t="s">
        <v>133</v>
      </c>
      <c r="AW213" t="s">
        <v>134</v>
      </c>
      <c r="AX213" t="s">
        <v>135</v>
      </c>
      <c r="AZ213" t="s">
        <v>136</v>
      </c>
      <c r="BA213" t="s">
        <v>137</v>
      </c>
      <c r="BB213" t="s">
        <v>89</v>
      </c>
      <c r="BC213">
        <v>2015</v>
      </c>
      <c r="BD213">
        <v>94</v>
      </c>
      <c r="BJ213">
        <v>236</v>
      </c>
      <c r="BK213">
        <v>250</v>
      </c>
      <c r="BM213" t="s">
        <v>4052</v>
      </c>
      <c r="BQ213">
        <v>15</v>
      </c>
      <c r="BR213" t="s">
        <v>140</v>
      </c>
      <c r="BS213" t="s">
        <v>141</v>
      </c>
      <c r="BT213" t="s">
        <v>4053</v>
      </c>
      <c r="BU213" t="s">
        <v>4054</v>
      </c>
      <c r="BZ213" s="1">
        <v>43265</v>
      </c>
    </row>
    <row r="214" spans="1:78" hidden="1" x14ac:dyDescent="0.2">
      <c r="A214" t="str">
        <f t="shared" si="6"/>
        <v>topicmodelthematic signatures for cleansing and enriching place-related linked data2015</v>
      </c>
      <c r="B214" t="s">
        <v>17379</v>
      </c>
      <c r="C214" t="str">
        <f>LOWER(CONCATENATE(S214,BC214))</f>
        <v>thematic signatures for cleansing and enriching place-related linked data2015</v>
      </c>
      <c r="D214">
        <f t="shared" si="7"/>
        <v>2015</v>
      </c>
      <c r="E214" t="s">
        <v>4067</v>
      </c>
      <c r="J214">
        <v>8</v>
      </c>
      <c r="K214" t="s">
        <v>68</v>
      </c>
      <c r="L214" t="s">
        <v>4055</v>
      </c>
      <c r="P214" t="s">
        <v>4056</v>
      </c>
      <c r="S214" t="s">
        <v>4057</v>
      </c>
      <c r="T214" t="s">
        <v>456</v>
      </c>
      <c r="W214" t="s">
        <v>73</v>
      </c>
      <c r="X214" t="s">
        <v>74</v>
      </c>
      <c r="AD214" t="s">
        <v>4058</v>
      </c>
      <c r="AE214" t="s">
        <v>4059</v>
      </c>
      <c r="AF214" t="s">
        <v>4060</v>
      </c>
      <c r="AG214" t="s">
        <v>4061</v>
      </c>
      <c r="AH214" t="s">
        <v>4062</v>
      </c>
      <c r="AI214" t="s">
        <v>4063</v>
      </c>
      <c r="AK214" t="s">
        <v>4064</v>
      </c>
      <c r="AN214" t="s">
        <v>4065</v>
      </c>
      <c r="AO214">
        <v>27</v>
      </c>
      <c r="AP214">
        <v>8</v>
      </c>
      <c r="AQ214">
        <v>8</v>
      </c>
      <c r="AR214">
        <v>1</v>
      </c>
      <c r="AS214">
        <v>17</v>
      </c>
      <c r="AT214" t="s">
        <v>466</v>
      </c>
      <c r="AU214" t="s">
        <v>467</v>
      </c>
      <c r="AV214" t="s">
        <v>4066</v>
      </c>
      <c r="AW214" t="s">
        <v>469</v>
      </c>
      <c r="AX214" t="s">
        <v>470</v>
      </c>
      <c r="AZ214" t="s">
        <v>471</v>
      </c>
      <c r="BA214" t="s">
        <v>472</v>
      </c>
      <c r="BB214" s="2">
        <v>37712</v>
      </c>
      <c r="BC214">
        <v>2015</v>
      </c>
      <c r="BD214">
        <v>29</v>
      </c>
      <c r="BE214">
        <v>4</v>
      </c>
      <c r="BJ214">
        <v>556</v>
      </c>
      <c r="BK214">
        <v>579</v>
      </c>
      <c r="BM214" t="s">
        <v>4067</v>
      </c>
      <c r="BQ214">
        <v>24</v>
      </c>
      <c r="BR214" t="s">
        <v>474</v>
      </c>
      <c r="BS214" t="s">
        <v>475</v>
      </c>
      <c r="BT214" t="s">
        <v>4068</v>
      </c>
      <c r="BU214" t="s">
        <v>4069</v>
      </c>
      <c r="BZ214" s="1">
        <v>43265</v>
      </c>
    </row>
    <row r="215" spans="1:78" hidden="1" x14ac:dyDescent="0.2">
      <c r="A215" t="str">
        <f t="shared" si="6"/>
        <v>topicmodelstructure and content of the discourse on climate change in the blogosphere: the big picture2015</v>
      </c>
      <c r="B215" t="s">
        <v>17379</v>
      </c>
      <c r="C215" t="str">
        <f>LOWER(CONCATENATE(S215,BC215))</f>
        <v>structure and content of the discourse on climate change in the blogosphere: the big picture2015</v>
      </c>
      <c r="D215">
        <f t="shared" si="7"/>
        <v>2015</v>
      </c>
      <c r="E215" t="s">
        <v>4086</v>
      </c>
      <c r="J215">
        <v>12</v>
      </c>
      <c r="K215" t="s">
        <v>68</v>
      </c>
      <c r="L215" t="s">
        <v>4070</v>
      </c>
      <c r="P215" t="s">
        <v>4071</v>
      </c>
      <c r="S215" t="s">
        <v>4072</v>
      </c>
      <c r="T215" t="s">
        <v>4073</v>
      </c>
      <c r="W215" t="s">
        <v>73</v>
      </c>
      <c r="X215" t="s">
        <v>74</v>
      </c>
      <c r="AD215" t="s">
        <v>4074</v>
      </c>
      <c r="AE215" t="s">
        <v>2757</v>
      </c>
      <c r="AF215" t="s">
        <v>4075</v>
      </c>
      <c r="AG215" t="s">
        <v>4076</v>
      </c>
      <c r="AH215" t="s">
        <v>4077</v>
      </c>
      <c r="AI215" t="s">
        <v>4078</v>
      </c>
      <c r="AL215" t="s">
        <v>4079</v>
      </c>
      <c r="AM215" t="s">
        <v>4080</v>
      </c>
      <c r="AN215" t="s">
        <v>4081</v>
      </c>
      <c r="AO215">
        <v>33</v>
      </c>
      <c r="AP215">
        <v>12</v>
      </c>
      <c r="AQ215">
        <v>12</v>
      </c>
      <c r="AR215">
        <v>4</v>
      </c>
      <c r="AS215">
        <v>22</v>
      </c>
      <c r="AT215" t="s">
        <v>1122</v>
      </c>
      <c r="AU215" t="s">
        <v>467</v>
      </c>
      <c r="AV215" t="s">
        <v>2831</v>
      </c>
      <c r="AW215" t="s">
        <v>4082</v>
      </c>
      <c r="AX215" t="s">
        <v>4083</v>
      </c>
      <c r="AZ215" t="s">
        <v>4084</v>
      </c>
      <c r="BA215" t="s">
        <v>4085</v>
      </c>
      <c r="BB215" s="2">
        <v>37712</v>
      </c>
      <c r="BC215">
        <v>2015</v>
      </c>
      <c r="BD215">
        <v>9</v>
      </c>
      <c r="BE215">
        <v>2</v>
      </c>
      <c r="BH215" t="s">
        <v>49</v>
      </c>
      <c r="BJ215">
        <v>169</v>
      </c>
      <c r="BK215">
        <v>188</v>
      </c>
      <c r="BM215" t="s">
        <v>4086</v>
      </c>
      <c r="BQ215">
        <v>20</v>
      </c>
      <c r="BR215" t="s">
        <v>4087</v>
      </c>
      <c r="BS215" t="s">
        <v>4088</v>
      </c>
      <c r="BT215" t="s">
        <v>4089</v>
      </c>
      <c r="BU215" t="s">
        <v>4090</v>
      </c>
      <c r="BZ215" s="1">
        <v>43265</v>
      </c>
    </row>
    <row r="216" spans="1:78" hidden="1" x14ac:dyDescent="0.2">
      <c r="A216" t="str">
        <f t="shared" si="6"/>
        <v>topicmodelcomputer-assisted text analysis for comparative politics2015</v>
      </c>
      <c r="B216" t="s">
        <v>17379</v>
      </c>
      <c r="C216" t="str">
        <f>LOWER(CONCATENATE(S216,BC216))</f>
        <v>computer-assisted text analysis for comparative politics2015</v>
      </c>
      <c r="D216">
        <f t="shared" si="7"/>
        <v>2015</v>
      </c>
      <c r="E216" t="s">
        <v>4103</v>
      </c>
      <c r="J216">
        <v>17</v>
      </c>
      <c r="K216" t="s">
        <v>68</v>
      </c>
      <c r="L216" t="s">
        <v>4091</v>
      </c>
      <c r="P216" t="s">
        <v>4092</v>
      </c>
      <c r="S216" t="s">
        <v>4093</v>
      </c>
      <c r="T216" t="s">
        <v>2223</v>
      </c>
      <c r="W216" t="s">
        <v>73</v>
      </c>
      <c r="X216" t="s">
        <v>74</v>
      </c>
      <c r="AE216" t="s">
        <v>4094</v>
      </c>
      <c r="AF216" t="s">
        <v>4095</v>
      </c>
      <c r="AG216" t="s">
        <v>4096</v>
      </c>
      <c r="AH216" t="s">
        <v>4097</v>
      </c>
      <c r="AI216" t="s">
        <v>4098</v>
      </c>
      <c r="AJ216" t="s">
        <v>4099</v>
      </c>
      <c r="AK216" t="s">
        <v>4100</v>
      </c>
      <c r="AN216" t="s">
        <v>4101</v>
      </c>
      <c r="AO216">
        <v>65</v>
      </c>
      <c r="AP216">
        <v>17</v>
      </c>
      <c r="AQ216">
        <v>18</v>
      </c>
      <c r="AR216">
        <v>4</v>
      </c>
      <c r="AS216">
        <v>21</v>
      </c>
      <c r="AT216" t="s">
        <v>970</v>
      </c>
      <c r="AU216" t="s">
        <v>107</v>
      </c>
      <c r="AV216" t="s">
        <v>971</v>
      </c>
      <c r="AW216" t="s">
        <v>2232</v>
      </c>
      <c r="AX216" t="s">
        <v>2233</v>
      </c>
      <c r="AZ216" t="s">
        <v>2234</v>
      </c>
      <c r="BA216" t="s">
        <v>2235</v>
      </c>
      <c r="BB216" t="s">
        <v>4102</v>
      </c>
      <c r="BC216">
        <v>2015</v>
      </c>
      <c r="BD216">
        <v>23</v>
      </c>
      <c r="BE216">
        <v>2</v>
      </c>
      <c r="BJ216">
        <v>254</v>
      </c>
      <c r="BK216">
        <v>277</v>
      </c>
      <c r="BM216" t="s">
        <v>4103</v>
      </c>
      <c r="BQ216">
        <v>24</v>
      </c>
      <c r="BR216" t="s">
        <v>163</v>
      </c>
      <c r="BS216" t="s">
        <v>164</v>
      </c>
      <c r="BT216" t="s">
        <v>4104</v>
      </c>
      <c r="BU216" t="s">
        <v>4105</v>
      </c>
      <c r="BZ216" s="1">
        <v>43265</v>
      </c>
    </row>
    <row r="217" spans="1:78" hidden="1" x14ac:dyDescent="0.2">
      <c r="A217" t="str">
        <f t="shared" si="6"/>
        <v>topicmodelanti-americanism and anti-interventionism in arabic twitter discourses2015</v>
      </c>
      <c r="B217" t="s">
        <v>17379</v>
      </c>
      <c r="C217" t="str">
        <f>LOWER(CONCATENATE(S217,BC217))</f>
        <v>anti-americanism and anti-interventionism in arabic twitter discourses2015</v>
      </c>
      <c r="D217">
        <f t="shared" si="7"/>
        <v>2015</v>
      </c>
      <c r="E217" t="s">
        <v>4122</v>
      </c>
      <c r="J217">
        <v>12</v>
      </c>
      <c r="K217" t="s">
        <v>68</v>
      </c>
      <c r="L217" t="s">
        <v>4106</v>
      </c>
      <c r="P217" t="s">
        <v>4107</v>
      </c>
      <c r="S217" t="s">
        <v>4108</v>
      </c>
      <c r="T217" t="s">
        <v>4109</v>
      </c>
      <c r="W217" t="s">
        <v>73</v>
      </c>
      <c r="X217" t="s">
        <v>74</v>
      </c>
      <c r="AE217" t="s">
        <v>4110</v>
      </c>
      <c r="AF217" t="s">
        <v>4111</v>
      </c>
      <c r="AG217" t="s">
        <v>4112</v>
      </c>
      <c r="AH217" t="s">
        <v>4113</v>
      </c>
      <c r="AI217" t="s">
        <v>4114</v>
      </c>
      <c r="AL217" t="s">
        <v>4115</v>
      </c>
      <c r="AM217" t="s">
        <v>4116</v>
      </c>
      <c r="AN217" t="s">
        <v>4117</v>
      </c>
      <c r="AO217">
        <v>46</v>
      </c>
      <c r="AP217">
        <v>12</v>
      </c>
      <c r="AQ217">
        <v>12</v>
      </c>
      <c r="AR217">
        <v>1</v>
      </c>
      <c r="AS217">
        <v>20</v>
      </c>
      <c r="AT217" t="s">
        <v>224</v>
      </c>
      <c r="AU217" t="s">
        <v>132</v>
      </c>
      <c r="AV217" t="s">
        <v>337</v>
      </c>
      <c r="AW217" t="s">
        <v>4118</v>
      </c>
      <c r="AX217" t="s">
        <v>4119</v>
      </c>
      <c r="AZ217" t="s">
        <v>4120</v>
      </c>
      <c r="BA217" t="s">
        <v>4121</v>
      </c>
      <c r="BB217" t="s">
        <v>231</v>
      </c>
      <c r="BC217">
        <v>2015</v>
      </c>
      <c r="BD217">
        <v>13</v>
      </c>
      <c r="BE217">
        <v>1</v>
      </c>
      <c r="BJ217">
        <v>55</v>
      </c>
      <c r="BK217">
        <v>73</v>
      </c>
      <c r="BM217" t="s">
        <v>4122</v>
      </c>
      <c r="BQ217">
        <v>19</v>
      </c>
      <c r="BR217" t="s">
        <v>163</v>
      </c>
      <c r="BS217" t="s">
        <v>164</v>
      </c>
      <c r="BT217" t="s">
        <v>4123</v>
      </c>
      <c r="BU217" t="s">
        <v>4124</v>
      </c>
      <c r="BZ217" s="1">
        <v>43265</v>
      </c>
    </row>
    <row r="218" spans="1:78" hidden="1" x14ac:dyDescent="0.2">
      <c r="A218" t="str">
        <f t="shared" si="6"/>
        <v>topicmodelcomputational psychotherapy research: scaling up the evaluation of patient-provider interactions2015</v>
      </c>
      <c r="B218" t="s">
        <v>17379</v>
      </c>
      <c r="C218" t="str">
        <f>LOWER(CONCATENATE(S218,BC218))</f>
        <v>computational psychotherapy research: scaling up the evaluation of patient-provider interactions2015</v>
      </c>
      <c r="D218">
        <f t="shared" si="7"/>
        <v>2015</v>
      </c>
      <c r="E218" t="s">
        <v>4145</v>
      </c>
      <c r="J218">
        <v>16</v>
      </c>
      <c r="K218" t="s">
        <v>68</v>
      </c>
      <c r="L218" t="s">
        <v>4125</v>
      </c>
      <c r="P218" t="s">
        <v>4126</v>
      </c>
      <c r="S218" t="s">
        <v>4127</v>
      </c>
      <c r="T218" t="s">
        <v>4128</v>
      </c>
      <c r="W218" t="s">
        <v>73</v>
      </c>
      <c r="X218" t="s">
        <v>74</v>
      </c>
      <c r="AD218" t="s">
        <v>4129</v>
      </c>
      <c r="AE218" t="s">
        <v>4130</v>
      </c>
      <c r="AF218" t="s">
        <v>4131</v>
      </c>
      <c r="AG218" t="s">
        <v>4132</v>
      </c>
      <c r="AH218" t="s">
        <v>4133</v>
      </c>
      <c r="AI218" t="s">
        <v>4134</v>
      </c>
      <c r="AK218" t="s">
        <v>4135</v>
      </c>
      <c r="AL218" t="s">
        <v>4136</v>
      </c>
      <c r="AM218" t="s">
        <v>4137</v>
      </c>
      <c r="AN218" t="s">
        <v>4138</v>
      </c>
      <c r="AO218">
        <v>52</v>
      </c>
      <c r="AP218">
        <v>16</v>
      </c>
      <c r="AQ218">
        <v>16</v>
      </c>
      <c r="AR218">
        <v>2</v>
      </c>
      <c r="AS218">
        <v>7</v>
      </c>
      <c r="AT218" t="s">
        <v>4139</v>
      </c>
      <c r="AU218" t="s">
        <v>4140</v>
      </c>
      <c r="AV218" t="s">
        <v>4141</v>
      </c>
      <c r="AW218" t="s">
        <v>4142</v>
      </c>
      <c r="AX218" t="s">
        <v>4143</v>
      </c>
      <c r="AZ218" t="s">
        <v>4128</v>
      </c>
      <c r="BA218" t="s">
        <v>4144</v>
      </c>
      <c r="BB218" t="s">
        <v>231</v>
      </c>
      <c r="BC218">
        <v>2015</v>
      </c>
      <c r="BD218">
        <v>52</v>
      </c>
      <c r="BE218">
        <v>1</v>
      </c>
      <c r="BJ218">
        <v>19</v>
      </c>
      <c r="BK218">
        <v>30</v>
      </c>
      <c r="BM218" t="s">
        <v>4145</v>
      </c>
      <c r="BQ218">
        <v>12</v>
      </c>
      <c r="BR218" t="s">
        <v>4146</v>
      </c>
      <c r="BS218" t="s">
        <v>299</v>
      </c>
      <c r="BT218" t="s">
        <v>4147</v>
      </c>
      <c r="BU218" t="s">
        <v>4148</v>
      </c>
      <c r="BV218">
        <v>24866972</v>
      </c>
      <c r="BW218" t="s">
        <v>1567</v>
      </c>
      <c r="BZ218" s="1">
        <v>43265</v>
      </c>
    </row>
    <row r="219" spans="1:78" hidden="1" x14ac:dyDescent="0.2">
      <c r="A219" t="str">
        <f t="shared" si="6"/>
        <v>topicmodelanalyzing the history of cognition using topic models2015</v>
      </c>
      <c r="B219" t="s">
        <v>17379</v>
      </c>
      <c r="C219" t="str">
        <f>LOWER(CONCATENATE(S219,BC219))</f>
        <v>analyzing the history of cognition using topic models2015</v>
      </c>
      <c r="D219">
        <f t="shared" si="7"/>
        <v>2015</v>
      </c>
      <c r="E219" t="s">
        <v>4160</v>
      </c>
      <c r="J219">
        <v>12</v>
      </c>
      <c r="K219" t="s">
        <v>68</v>
      </c>
      <c r="L219" t="s">
        <v>4149</v>
      </c>
      <c r="P219" t="s">
        <v>4150</v>
      </c>
      <c r="S219" t="s">
        <v>4151</v>
      </c>
      <c r="T219" t="s">
        <v>1621</v>
      </c>
      <c r="W219" t="s">
        <v>73</v>
      </c>
      <c r="X219" t="s">
        <v>74</v>
      </c>
      <c r="AD219" t="s">
        <v>4152</v>
      </c>
      <c r="AE219" t="s">
        <v>4153</v>
      </c>
      <c r="AF219" t="s">
        <v>4154</v>
      </c>
      <c r="AG219" t="s">
        <v>4155</v>
      </c>
      <c r="AH219" t="s">
        <v>4156</v>
      </c>
      <c r="AI219" t="s">
        <v>4157</v>
      </c>
      <c r="AK219" t="s">
        <v>4158</v>
      </c>
      <c r="AN219" t="s">
        <v>4159</v>
      </c>
      <c r="AO219">
        <v>17</v>
      </c>
      <c r="AP219">
        <v>12</v>
      </c>
      <c r="AQ219">
        <v>12</v>
      </c>
      <c r="AR219">
        <v>2</v>
      </c>
      <c r="AS219">
        <v>15</v>
      </c>
      <c r="AT219" t="s">
        <v>662</v>
      </c>
      <c r="AU219" t="s">
        <v>663</v>
      </c>
      <c r="AV219" t="s">
        <v>664</v>
      </c>
      <c r="AW219" t="s">
        <v>1631</v>
      </c>
      <c r="AX219" t="s">
        <v>1632</v>
      </c>
      <c r="AZ219" t="s">
        <v>1621</v>
      </c>
      <c r="BA219" t="s">
        <v>1633</v>
      </c>
      <c r="BB219" t="s">
        <v>342</v>
      </c>
      <c r="BC219">
        <v>2015</v>
      </c>
      <c r="BD219">
        <v>135</v>
      </c>
      <c r="BH219" t="s">
        <v>49</v>
      </c>
      <c r="BJ219">
        <v>4</v>
      </c>
      <c r="BK219">
        <v>9</v>
      </c>
      <c r="BM219" t="s">
        <v>4160</v>
      </c>
      <c r="BQ219">
        <v>6</v>
      </c>
      <c r="BR219" t="s">
        <v>1635</v>
      </c>
      <c r="BS219" t="s">
        <v>299</v>
      </c>
      <c r="BT219" t="s">
        <v>4161</v>
      </c>
      <c r="BU219" t="s">
        <v>4162</v>
      </c>
      <c r="BV219">
        <v>25497481</v>
      </c>
      <c r="BZ219" s="1">
        <v>43265</v>
      </c>
    </row>
    <row r="220" spans="1:78" hidden="1" x14ac:dyDescent="0.2">
      <c r="A220" t="str">
        <f t="shared" si="6"/>
        <v>topicmodela topic modeling based representation to detect tweet locations. example of the event "je suis charlie"2015</v>
      </c>
      <c r="B220" t="s">
        <v>17379</v>
      </c>
      <c r="C220" t="str">
        <f>LOWER(CONCATENATE(S220,BC220))</f>
        <v>a topic modeling based representation to detect tweet locations. example of the event "je suis charlie"2015</v>
      </c>
      <c r="D220">
        <f t="shared" si="7"/>
        <v>2015</v>
      </c>
      <c r="E220" t="s">
        <v>4179</v>
      </c>
      <c r="J220">
        <v>0</v>
      </c>
      <c r="K220" t="s">
        <v>1638</v>
      </c>
      <c r="L220" t="s">
        <v>4163</v>
      </c>
      <c r="N220" t="s">
        <v>4164</v>
      </c>
      <c r="P220" t="s">
        <v>4165</v>
      </c>
      <c r="S220" t="s">
        <v>4166</v>
      </c>
      <c r="T220" t="s">
        <v>4167</v>
      </c>
      <c r="U220" t="s">
        <v>3077</v>
      </c>
      <c r="W220" t="s">
        <v>73</v>
      </c>
      <c r="X220" t="s">
        <v>1645</v>
      </c>
      <c r="Y220" t="s">
        <v>4168</v>
      </c>
      <c r="Z220" t="s">
        <v>4169</v>
      </c>
      <c r="AA220" t="s">
        <v>4170</v>
      </c>
      <c r="AB220" t="s">
        <v>4171</v>
      </c>
      <c r="AD220" t="s">
        <v>4172</v>
      </c>
      <c r="AF220" t="s">
        <v>4173</v>
      </c>
      <c r="AG220" t="s">
        <v>4174</v>
      </c>
      <c r="AH220" t="s">
        <v>2920</v>
      </c>
      <c r="AI220" t="s">
        <v>4175</v>
      </c>
      <c r="AN220" t="s">
        <v>4176</v>
      </c>
      <c r="AO220">
        <v>21</v>
      </c>
      <c r="AP220">
        <v>0</v>
      </c>
      <c r="AQ220">
        <v>0</v>
      </c>
      <c r="AR220">
        <v>0</v>
      </c>
      <c r="AS220">
        <v>0</v>
      </c>
      <c r="AT220" t="s">
        <v>3090</v>
      </c>
      <c r="AU220" t="s">
        <v>600</v>
      </c>
      <c r="AV220" t="s">
        <v>3091</v>
      </c>
      <c r="AW220" t="s">
        <v>3092</v>
      </c>
      <c r="AZ220" t="s">
        <v>3093</v>
      </c>
      <c r="BC220">
        <v>2015</v>
      </c>
      <c r="BD220" t="s">
        <v>4177</v>
      </c>
      <c r="BE220" t="s">
        <v>4178</v>
      </c>
      <c r="BJ220">
        <v>629</v>
      </c>
      <c r="BK220">
        <v>634</v>
      </c>
      <c r="BM220" t="s">
        <v>4179</v>
      </c>
      <c r="BQ220">
        <v>6</v>
      </c>
      <c r="BR220" t="s">
        <v>3096</v>
      </c>
      <c r="BS220" t="s">
        <v>3097</v>
      </c>
      <c r="BT220" t="s">
        <v>4180</v>
      </c>
      <c r="BU220" t="s">
        <v>4181</v>
      </c>
      <c r="BW220" t="s">
        <v>189</v>
      </c>
      <c r="BZ220" s="1">
        <v>43265</v>
      </c>
    </row>
    <row r="221" spans="1:78" hidden="1" x14ac:dyDescent="0.2">
      <c r="A221" t="str">
        <f t="shared" si="6"/>
        <v>topicmodeldetecting spatial patterns of natural hazards from the wikipedia knowledge base2015</v>
      </c>
      <c r="B221" t="s">
        <v>17379</v>
      </c>
      <c r="C221" t="str">
        <f>LOWER(CONCATENATE(S221,BC221))</f>
        <v>detecting spatial patterns of natural hazards from the wikipedia knowledge base2015</v>
      </c>
      <c r="D221">
        <f t="shared" si="7"/>
        <v>2015</v>
      </c>
      <c r="E221" t="s">
        <v>4195</v>
      </c>
      <c r="J221">
        <v>0</v>
      </c>
      <c r="K221" t="s">
        <v>1669</v>
      </c>
      <c r="L221" t="s">
        <v>4182</v>
      </c>
      <c r="N221" t="s">
        <v>4183</v>
      </c>
      <c r="P221" t="s">
        <v>4184</v>
      </c>
      <c r="S221" t="s">
        <v>4185</v>
      </c>
      <c r="T221" t="s">
        <v>4186</v>
      </c>
      <c r="W221" t="s">
        <v>73</v>
      </c>
      <c r="X221" t="s">
        <v>1645</v>
      </c>
      <c r="Y221" t="s">
        <v>4186</v>
      </c>
      <c r="Z221" t="s">
        <v>4187</v>
      </c>
      <c r="AA221" t="s">
        <v>4188</v>
      </c>
      <c r="AD221" t="s">
        <v>4189</v>
      </c>
      <c r="AF221" t="s">
        <v>4190</v>
      </c>
      <c r="AG221" t="s">
        <v>4191</v>
      </c>
      <c r="AH221" t="s">
        <v>4192</v>
      </c>
      <c r="AI221" t="s">
        <v>4193</v>
      </c>
      <c r="AN221" t="s">
        <v>4194</v>
      </c>
      <c r="AO221">
        <v>22</v>
      </c>
      <c r="AP221">
        <v>0</v>
      </c>
      <c r="AQ221">
        <v>0</v>
      </c>
      <c r="AR221">
        <v>1</v>
      </c>
      <c r="AS221">
        <v>4</v>
      </c>
      <c r="AT221" t="s">
        <v>3090</v>
      </c>
      <c r="AU221" t="s">
        <v>600</v>
      </c>
      <c r="AV221" t="s">
        <v>3091</v>
      </c>
      <c r="BC221">
        <v>2015</v>
      </c>
      <c r="BJ221">
        <v>87</v>
      </c>
      <c r="BK221">
        <v>93</v>
      </c>
      <c r="BM221" t="s">
        <v>4195</v>
      </c>
      <c r="BQ221">
        <v>7</v>
      </c>
      <c r="BR221" t="s">
        <v>4196</v>
      </c>
      <c r="BS221" t="s">
        <v>4197</v>
      </c>
      <c r="BT221" t="s">
        <v>4198</v>
      </c>
      <c r="BU221" t="s">
        <v>4199</v>
      </c>
      <c r="BW221" t="s">
        <v>144</v>
      </c>
      <c r="BZ221" s="1">
        <v>43265</v>
      </c>
    </row>
    <row r="222" spans="1:78" hidden="1" x14ac:dyDescent="0.2">
      <c r="A222" t="str">
        <f t="shared" si="6"/>
        <v>topicmodeltopic modeling in social networks as decision support system2015</v>
      </c>
      <c r="B222" t="s">
        <v>17379</v>
      </c>
      <c r="C222" t="str">
        <f>LOWER(CONCATENATE(S222,BC222))</f>
        <v>topic modeling in social networks as decision support system2015</v>
      </c>
      <c r="D222">
        <f t="shared" si="7"/>
        <v>2015</v>
      </c>
      <c r="J222">
        <v>0</v>
      </c>
      <c r="K222" t="s">
        <v>1638</v>
      </c>
      <c r="L222" t="s">
        <v>4200</v>
      </c>
      <c r="N222" t="s">
        <v>4201</v>
      </c>
      <c r="P222" t="s">
        <v>4202</v>
      </c>
      <c r="S222" t="s">
        <v>4203</v>
      </c>
      <c r="T222" t="s">
        <v>4204</v>
      </c>
      <c r="U222" t="s">
        <v>4205</v>
      </c>
      <c r="W222" t="s">
        <v>73</v>
      </c>
      <c r="X222" t="s">
        <v>1645</v>
      </c>
      <c r="Y222" t="s">
        <v>4206</v>
      </c>
      <c r="Z222" t="s">
        <v>4207</v>
      </c>
      <c r="AA222" t="s">
        <v>4208</v>
      </c>
      <c r="AD222" t="s">
        <v>4209</v>
      </c>
      <c r="AF222" t="s">
        <v>4210</v>
      </c>
      <c r="AG222" t="s">
        <v>4211</v>
      </c>
      <c r="AH222" t="s">
        <v>4212</v>
      </c>
      <c r="AI222" t="s">
        <v>4213</v>
      </c>
      <c r="AN222" t="s">
        <v>4214</v>
      </c>
      <c r="AO222">
        <v>16</v>
      </c>
      <c r="AP222">
        <v>0</v>
      </c>
      <c r="AQ222">
        <v>0</v>
      </c>
      <c r="AR222">
        <v>0</v>
      </c>
      <c r="AS222">
        <v>1</v>
      </c>
      <c r="AT222" t="s">
        <v>4215</v>
      </c>
      <c r="AU222" t="s">
        <v>4216</v>
      </c>
      <c r="AV222" t="s">
        <v>4217</v>
      </c>
      <c r="AW222" t="s">
        <v>4218</v>
      </c>
      <c r="AY222" t="s">
        <v>4219</v>
      </c>
      <c r="AZ222" t="s">
        <v>4220</v>
      </c>
      <c r="BC222">
        <v>2015</v>
      </c>
      <c r="BJ222">
        <v>300</v>
      </c>
      <c r="BK222">
        <v>313</v>
      </c>
      <c r="BQ222">
        <v>14</v>
      </c>
      <c r="BR222" t="s">
        <v>114</v>
      </c>
      <c r="BS222" t="s">
        <v>115</v>
      </c>
      <c r="BT222" t="s">
        <v>4221</v>
      </c>
      <c r="BU222" t="s">
        <v>4222</v>
      </c>
      <c r="BZ222" s="1">
        <v>43265</v>
      </c>
    </row>
    <row r="223" spans="1:78" hidden="1" x14ac:dyDescent="0.2">
      <c r="A223" t="str">
        <f t="shared" si="6"/>
        <v>topicmodelthe lda topic model extension study2015</v>
      </c>
      <c r="B223" t="s">
        <v>17379</v>
      </c>
      <c r="C223" t="str">
        <f>LOWER(CONCATENATE(S223,BC223))</f>
        <v>the lda topic model extension study2015</v>
      </c>
      <c r="D223">
        <f t="shared" si="7"/>
        <v>2015</v>
      </c>
      <c r="J223">
        <v>0</v>
      </c>
      <c r="K223" t="s">
        <v>1638</v>
      </c>
      <c r="L223" t="s">
        <v>4223</v>
      </c>
      <c r="N223" t="s">
        <v>4224</v>
      </c>
      <c r="P223" t="s">
        <v>4225</v>
      </c>
      <c r="S223" t="s">
        <v>4226</v>
      </c>
      <c r="T223" t="s">
        <v>4227</v>
      </c>
      <c r="U223" t="s">
        <v>4228</v>
      </c>
      <c r="W223" t="s">
        <v>73</v>
      </c>
      <c r="X223" t="s">
        <v>1645</v>
      </c>
      <c r="Y223" t="s">
        <v>4229</v>
      </c>
      <c r="Z223" t="s">
        <v>4230</v>
      </c>
      <c r="AA223" t="s">
        <v>4231</v>
      </c>
      <c r="AD223" t="s">
        <v>4232</v>
      </c>
      <c r="AF223" t="s">
        <v>4233</v>
      </c>
      <c r="AG223" t="s">
        <v>4234</v>
      </c>
      <c r="AH223" t="s">
        <v>4235</v>
      </c>
      <c r="AI223" t="s">
        <v>4236</v>
      </c>
      <c r="AN223" t="s">
        <v>4237</v>
      </c>
      <c r="AO223">
        <v>19</v>
      </c>
      <c r="AP223">
        <v>0</v>
      </c>
      <c r="AQ223">
        <v>0</v>
      </c>
      <c r="AR223">
        <v>0</v>
      </c>
      <c r="AS223">
        <v>2</v>
      </c>
      <c r="AT223" t="s">
        <v>1858</v>
      </c>
      <c r="AU223" t="s">
        <v>1859</v>
      </c>
      <c r="AV223" t="s">
        <v>1860</v>
      </c>
      <c r="AW223" t="s">
        <v>4238</v>
      </c>
      <c r="AY223" t="s">
        <v>4239</v>
      </c>
      <c r="AZ223" t="s">
        <v>4240</v>
      </c>
      <c r="BC223">
        <v>2015</v>
      </c>
      <c r="BD223">
        <v>117</v>
      </c>
      <c r="BJ223">
        <v>857</v>
      </c>
      <c r="BK223">
        <v>860</v>
      </c>
      <c r="BQ223">
        <v>4</v>
      </c>
      <c r="BR223" t="s">
        <v>4241</v>
      </c>
      <c r="BS223" t="s">
        <v>4242</v>
      </c>
      <c r="BT223" t="s">
        <v>4243</v>
      </c>
      <c r="BU223" t="s">
        <v>4244</v>
      </c>
      <c r="BZ223" s="1">
        <v>43265</v>
      </c>
    </row>
    <row r="224" spans="1:78" hidden="1" x14ac:dyDescent="0.2">
      <c r="A224" t="str">
        <f t="shared" si="6"/>
        <v>topicmodelsemantic analysis-enhanced natural language interaction in ubiquitous learning2015</v>
      </c>
      <c r="B224" t="s">
        <v>17379</v>
      </c>
      <c r="C224" t="str">
        <f>LOWER(CONCATENATE(S224,BC224))</f>
        <v>semantic analysis-enhanced natural language interaction in ubiquitous learning2015</v>
      </c>
      <c r="D224">
        <f t="shared" si="7"/>
        <v>2015</v>
      </c>
      <c r="E224" t="s">
        <v>4261</v>
      </c>
      <c r="J224">
        <v>0</v>
      </c>
      <c r="K224" t="s">
        <v>1638</v>
      </c>
      <c r="L224" t="s">
        <v>4245</v>
      </c>
      <c r="N224" t="s">
        <v>4246</v>
      </c>
      <c r="P224" t="s">
        <v>4247</v>
      </c>
      <c r="S224" t="s">
        <v>4248</v>
      </c>
      <c r="T224" t="s">
        <v>4249</v>
      </c>
      <c r="U224" t="s">
        <v>4250</v>
      </c>
      <c r="W224" t="s">
        <v>73</v>
      </c>
      <c r="X224" t="s">
        <v>1911</v>
      </c>
      <c r="AD224" t="s">
        <v>4251</v>
      </c>
      <c r="AE224" t="s">
        <v>4252</v>
      </c>
      <c r="AF224" t="s">
        <v>4253</v>
      </c>
      <c r="AG224" t="s">
        <v>4254</v>
      </c>
      <c r="AH224" t="s">
        <v>4255</v>
      </c>
      <c r="AI224" t="s">
        <v>4256</v>
      </c>
      <c r="AN224" t="s">
        <v>4257</v>
      </c>
      <c r="AO224">
        <v>65</v>
      </c>
      <c r="AP224">
        <v>0</v>
      </c>
      <c r="AQ224">
        <v>0</v>
      </c>
      <c r="AR224">
        <v>0</v>
      </c>
      <c r="AS224">
        <v>1</v>
      </c>
      <c r="AT224" t="s">
        <v>3424</v>
      </c>
      <c r="AU224" t="s">
        <v>2634</v>
      </c>
      <c r="AV224" t="s">
        <v>3425</v>
      </c>
      <c r="AW224" t="s">
        <v>4258</v>
      </c>
      <c r="AY224" t="s">
        <v>4259</v>
      </c>
      <c r="AZ224" t="s">
        <v>4260</v>
      </c>
      <c r="BC224">
        <v>2015</v>
      </c>
      <c r="BJ224">
        <v>119</v>
      </c>
      <c r="BK224">
        <v>137</v>
      </c>
      <c r="BM224" t="s">
        <v>4261</v>
      </c>
      <c r="BN224" t="s">
        <v>4262</v>
      </c>
      <c r="BQ224">
        <v>19</v>
      </c>
      <c r="BR224" t="s">
        <v>186</v>
      </c>
      <c r="BS224" t="s">
        <v>186</v>
      </c>
      <c r="BT224" t="s">
        <v>4263</v>
      </c>
      <c r="BU224" t="s">
        <v>4264</v>
      </c>
      <c r="BZ224" s="1">
        <v>43265</v>
      </c>
    </row>
    <row r="225" spans="1:78" hidden="1" x14ac:dyDescent="0.2">
      <c r="A225" t="str">
        <f t="shared" si="6"/>
        <v>topicmodeltopic modeling for keyword extraction: using natural language processing methods for keyword extraction in portal min@s2015</v>
      </c>
      <c r="B225" t="s">
        <v>17379</v>
      </c>
      <c r="C225" t="str">
        <f>LOWER(CONCATENATE(S225,BC225))</f>
        <v>topic modeling for keyword extraction: using natural language processing methods for keyword extraction in portal min@s2015</v>
      </c>
      <c r="D225">
        <f t="shared" si="7"/>
        <v>2015</v>
      </c>
      <c r="J225">
        <v>0</v>
      </c>
      <c r="K225" t="s">
        <v>68</v>
      </c>
      <c r="L225" t="s">
        <v>4265</v>
      </c>
      <c r="P225" t="s">
        <v>4266</v>
      </c>
      <c r="S225" t="s">
        <v>4267</v>
      </c>
      <c r="T225" t="s">
        <v>4268</v>
      </c>
      <c r="W225" t="s">
        <v>73</v>
      </c>
      <c r="X225" t="s">
        <v>74</v>
      </c>
      <c r="AD225" t="s">
        <v>4269</v>
      </c>
      <c r="AF225" t="s">
        <v>4270</v>
      </c>
      <c r="AG225" t="s">
        <v>4271</v>
      </c>
      <c r="AH225" t="s">
        <v>4272</v>
      </c>
      <c r="AI225" t="s">
        <v>4273</v>
      </c>
      <c r="AK225" t="s">
        <v>4274</v>
      </c>
      <c r="AN225" t="s">
        <v>4275</v>
      </c>
      <c r="AO225">
        <v>20</v>
      </c>
      <c r="AP225">
        <v>0</v>
      </c>
      <c r="AQ225">
        <v>0</v>
      </c>
      <c r="AR225">
        <v>0</v>
      </c>
      <c r="AS225">
        <v>3</v>
      </c>
      <c r="AT225" t="s">
        <v>4276</v>
      </c>
      <c r="AU225" t="s">
        <v>4277</v>
      </c>
      <c r="AV225" t="s">
        <v>4278</v>
      </c>
      <c r="AW225" t="s">
        <v>4279</v>
      </c>
      <c r="AX225" t="s">
        <v>4280</v>
      </c>
      <c r="AZ225" t="s">
        <v>4281</v>
      </c>
      <c r="BA225" t="s">
        <v>4282</v>
      </c>
      <c r="BC225">
        <v>2015</v>
      </c>
      <c r="BD225">
        <v>23</v>
      </c>
      <c r="BE225">
        <v>3</v>
      </c>
      <c r="BJ225">
        <v>695</v>
      </c>
      <c r="BK225">
        <v>726</v>
      </c>
      <c r="BQ225">
        <v>32</v>
      </c>
      <c r="BR225" t="s">
        <v>4283</v>
      </c>
      <c r="BS225" t="s">
        <v>1218</v>
      </c>
      <c r="BT225" t="s">
        <v>4284</v>
      </c>
      <c r="BU225" t="s">
        <v>4285</v>
      </c>
      <c r="BW225" t="s">
        <v>189</v>
      </c>
      <c r="BZ225" s="1">
        <v>43265</v>
      </c>
    </row>
    <row r="226" spans="1:78" hidden="1" x14ac:dyDescent="0.2">
      <c r="A226" t="str">
        <f t="shared" si="6"/>
        <v>topicmodelorganizational attention and technological search in the multibusiness firm: motorola from 1974 to 19972015</v>
      </c>
      <c r="B226" t="s">
        <v>17379</v>
      </c>
      <c r="C226" t="str">
        <f>LOWER(CONCATENATE(S226,BC226))</f>
        <v>organizational attention and technological search in the multibusiness firm: motorola from 1974 to 19972015</v>
      </c>
      <c r="D226">
        <f t="shared" si="7"/>
        <v>2015</v>
      </c>
      <c r="E226" t="s">
        <v>4302</v>
      </c>
      <c r="J226">
        <v>2</v>
      </c>
      <c r="K226" t="s">
        <v>1638</v>
      </c>
      <c r="L226" t="s">
        <v>4286</v>
      </c>
      <c r="N226" t="s">
        <v>4287</v>
      </c>
      <c r="P226" t="s">
        <v>4288</v>
      </c>
      <c r="S226" t="s">
        <v>4289</v>
      </c>
      <c r="T226" t="s">
        <v>4290</v>
      </c>
      <c r="U226" t="s">
        <v>4291</v>
      </c>
      <c r="W226" t="s">
        <v>73</v>
      </c>
      <c r="X226" t="s">
        <v>1911</v>
      </c>
      <c r="AD226" t="s">
        <v>4292</v>
      </c>
      <c r="AE226" t="s">
        <v>4293</v>
      </c>
      <c r="AF226" t="s">
        <v>4294</v>
      </c>
      <c r="AG226" t="s">
        <v>4295</v>
      </c>
      <c r="AH226" t="s">
        <v>4296</v>
      </c>
      <c r="AN226" t="s">
        <v>4297</v>
      </c>
      <c r="AO226">
        <v>106</v>
      </c>
      <c r="AP226">
        <v>2</v>
      </c>
      <c r="AQ226">
        <v>2</v>
      </c>
      <c r="AR226">
        <v>3</v>
      </c>
      <c r="AS226">
        <v>22</v>
      </c>
      <c r="AT226" t="s">
        <v>490</v>
      </c>
      <c r="AU226" t="s">
        <v>491</v>
      </c>
      <c r="AV226" t="s">
        <v>1918</v>
      </c>
      <c r="AW226" t="s">
        <v>4298</v>
      </c>
      <c r="AY226" t="s">
        <v>4299</v>
      </c>
      <c r="AZ226" t="s">
        <v>4300</v>
      </c>
      <c r="BA226" t="s">
        <v>4301</v>
      </c>
      <c r="BC226">
        <v>2015</v>
      </c>
      <c r="BD226">
        <v>32</v>
      </c>
      <c r="BJ226">
        <v>407</v>
      </c>
      <c r="BK226">
        <v>435</v>
      </c>
      <c r="BM226" t="s">
        <v>4302</v>
      </c>
      <c r="BN226" t="s">
        <v>4303</v>
      </c>
      <c r="BQ226">
        <v>29</v>
      </c>
      <c r="BR226" t="s">
        <v>498</v>
      </c>
      <c r="BS226" t="s">
        <v>115</v>
      </c>
      <c r="BT226" t="s">
        <v>4304</v>
      </c>
      <c r="BU226" t="s">
        <v>4305</v>
      </c>
      <c r="BZ226" s="1">
        <v>43265</v>
      </c>
    </row>
    <row r="227" spans="1:78" hidden="1" x14ac:dyDescent="0.2">
      <c r="A227" t="str">
        <f t="shared" si="6"/>
        <v>topicmodelexploratory thematic analysis for digitized archival collections2015</v>
      </c>
      <c r="B227" t="s">
        <v>17379</v>
      </c>
      <c r="C227" t="str">
        <f>LOWER(CONCATENATE(S227,BC227))</f>
        <v>exploratory thematic analysis for digitized archival collections2015</v>
      </c>
      <c r="D227">
        <f t="shared" si="7"/>
        <v>2015</v>
      </c>
      <c r="E227" t="s">
        <v>4324</v>
      </c>
      <c r="J227">
        <v>3</v>
      </c>
      <c r="K227" t="s">
        <v>68</v>
      </c>
      <c r="L227" t="s">
        <v>4306</v>
      </c>
      <c r="P227" t="s">
        <v>4307</v>
      </c>
      <c r="S227" t="s">
        <v>4308</v>
      </c>
      <c r="T227" t="s">
        <v>4309</v>
      </c>
      <c r="W227" t="s">
        <v>73</v>
      </c>
      <c r="X227" t="s">
        <v>4310</v>
      </c>
      <c r="Y227" t="s">
        <v>4311</v>
      </c>
      <c r="Z227" t="s">
        <v>4312</v>
      </c>
      <c r="AA227" t="s">
        <v>4313</v>
      </c>
      <c r="AC227" t="s">
        <v>4314</v>
      </c>
      <c r="AE227" t="s">
        <v>528</v>
      </c>
      <c r="AF227" t="s">
        <v>4315</v>
      </c>
      <c r="AG227" t="s">
        <v>4316</v>
      </c>
      <c r="AH227" t="s">
        <v>4317</v>
      </c>
      <c r="AI227" t="s">
        <v>4318</v>
      </c>
      <c r="AN227" t="s">
        <v>4319</v>
      </c>
      <c r="AO227">
        <v>42</v>
      </c>
      <c r="AP227">
        <v>3</v>
      </c>
      <c r="AQ227">
        <v>3</v>
      </c>
      <c r="AR227">
        <v>2</v>
      </c>
      <c r="AS227">
        <v>11</v>
      </c>
      <c r="AT227" t="s">
        <v>970</v>
      </c>
      <c r="AU227" t="s">
        <v>107</v>
      </c>
      <c r="AV227" t="s">
        <v>971</v>
      </c>
      <c r="AW227" t="s">
        <v>4320</v>
      </c>
      <c r="AX227" t="s">
        <v>4321</v>
      </c>
      <c r="AZ227" t="s">
        <v>4322</v>
      </c>
      <c r="BA227" t="s">
        <v>4323</v>
      </c>
      <c r="BC227">
        <v>2015</v>
      </c>
      <c r="BD227">
        <v>30</v>
      </c>
      <c r="BG227">
        <v>1</v>
      </c>
      <c r="BH227" t="s">
        <v>49</v>
      </c>
      <c r="BJ227">
        <v>130</v>
      </c>
      <c r="BK227">
        <v>141</v>
      </c>
      <c r="BM227" t="s">
        <v>4324</v>
      </c>
      <c r="BQ227">
        <v>12</v>
      </c>
      <c r="BR227" t="s">
        <v>4325</v>
      </c>
      <c r="BS227" t="s">
        <v>4326</v>
      </c>
      <c r="BT227" t="s">
        <v>4327</v>
      </c>
      <c r="BU227" t="s">
        <v>4328</v>
      </c>
      <c r="BW227" t="s">
        <v>144</v>
      </c>
      <c r="BZ227" s="1">
        <v>43265</v>
      </c>
    </row>
    <row r="228" spans="1:78" hidden="1" x14ac:dyDescent="0.2">
      <c r="A228" t="str">
        <f t="shared" si="6"/>
        <v>topicmodelvisualizing market structure through online product reviews: integrate topic modeling, topsis, and multi-dimensional scaling approaches2015</v>
      </c>
      <c r="B228" t="s">
        <v>17379</v>
      </c>
      <c r="C228" t="str">
        <f>LOWER(CONCATENATE(S228,BC228))</f>
        <v>visualizing market structure through online product reviews: integrate topic modeling, topsis, and multi-dimensional scaling approaches2015</v>
      </c>
      <c r="D228">
        <f t="shared" si="7"/>
        <v>2015</v>
      </c>
      <c r="E228" t="s">
        <v>4341</v>
      </c>
      <c r="J228">
        <v>8</v>
      </c>
      <c r="K228" t="s">
        <v>68</v>
      </c>
      <c r="L228" t="s">
        <v>4329</v>
      </c>
      <c r="P228" t="s">
        <v>4330</v>
      </c>
      <c r="S228" t="s">
        <v>4331</v>
      </c>
      <c r="T228" t="s">
        <v>822</v>
      </c>
      <c r="W228" t="s">
        <v>73</v>
      </c>
      <c r="X228" t="s">
        <v>74</v>
      </c>
      <c r="AD228" t="s">
        <v>4332</v>
      </c>
      <c r="AE228" t="s">
        <v>4333</v>
      </c>
      <c r="AF228" t="s">
        <v>4334</v>
      </c>
      <c r="AG228" t="s">
        <v>4335</v>
      </c>
      <c r="AH228" t="s">
        <v>4336</v>
      </c>
      <c r="AI228" t="s">
        <v>4337</v>
      </c>
      <c r="AL228" t="s">
        <v>4338</v>
      </c>
      <c r="AM228" t="s">
        <v>4339</v>
      </c>
      <c r="AN228" t="s">
        <v>4340</v>
      </c>
      <c r="AO228">
        <v>37</v>
      </c>
      <c r="AP228">
        <v>8</v>
      </c>
      <c r="AQ228">
        <v>11</v>
      </c>
      <c r="AR228">
        <v>7</v>
      </c>
      <c r="AS228">
        <v>58</v>
      </c>
      <c r="AT228" t="s">
        <v>662</v>
      </c>
      <c r="AU228" t="s">
        <v>663</v>
      </c>
      <c r="AV228" t="s">
        <v>664</v>
      </c>
      <c r="AW228" t="s">
        <v>831</v>
      </c>
      <c r="AX228" t="s">
        <v>832</v>
      </c>
      <c r="AZ228" t="s">
        <v>833</v>
      </c>
      <c r="BA228" t="s">
        <v>834</v>
      </c>
      <c r="BB228" t="s">
        <v>3695</v>
      </c>
      <c r="BC228">
        <v>2015</v>
      </c>
      <c r="BD228">
        <v>14</v>
      </c>
      <c r="BE228">
        <v>1</v>
      </c>
      <c r="BJ228">
        <v>58</v>
      </c>
      <c r="BK228">
        <v>74</v>
      </c>
      <c r="BM228" t="s">
        <v>4341</v>
      </c>
      <c r="BQ228">
        <v>17</v>
      </c>
      <c r="BR228" t="s">
        <v>836</v>
      </c>
      <c r="BS228" t="s">
        <v>837</v>
      </c>
      <c r="BT228" t="s">
        <v>4342</v>
      </c>
      <c r="BU228" t="s">
        <v>4343</v>
      </c>
      <c r="BZ228" s="1">
        <v>43265</v>
      </c>
    </row>
    <row r="229" spans="1:78" hidden="1" x14ac:dyDescent="0.2">
      <c r="A229" t="str">
        <f t="shared" si="6"/>
        <v>topicmodeldoctoral dissertations in chinese interpreting studies: a scientometric survey using topic modeling2015</v>
      </c>
      <c r="B229" t="s">
        <v>17379</v>
      </c>
      <c r="C229" t="str">
        <f>LOWER(CONCATENATE(S229,BC229))</f>
        <v>doctoral dissertations in chinese interpreting studies: a scientometric survey using topic modeling2015</v>
      </c>
      <c r="D229">
        <f t="shared" si="7"/>
        <v>2015</v>
      </c>
      <c r="E229" t="s">
        <v>4359</v>
      </c>
      <c r="J229">
        <v>1</v>
      </c>
      <c r="K229" t="s">
        <v>68</v>
      </c>
      <c r="L229" t="s">
        <v>4344</v>
      </c>
      <c r="P229" t="s">
        <v>4345</v>
      </c>
      <c r="S229" t="s">
        <v>4346</v>
      </c>
      <c r="T229" t="s">
        <v>4347</v>
      </c>
      <c r="W229" t="s">
        <v>73</v>
      </c>
      <c r="X229" t="s">
        <v>74</v>
      </c>
      <c r="AD229" t="s">
        <v>4348</v>
      </c>
      <c r="AG229" t="s">
        <v>4349</v>
      </c>
      <c r="AH229" t="s">
        <v>4350</v>
      </c>
      <c r="AI229" t="s">
        <v>4351</v>
      </c>
      <c r="AN229" t="s">
        <v>4352</v>
      </c>
      <c r="AO229">
        <v>68</v>
      </c>
      <c r="AP229">
        <v>1</v>
      </c>
      <c r="AQ229">
        <v>1</v>
      </c>
      <c r="AR229">
        <v>0</v>
      </c>
      <c r="AS229">
        <v>0</v>
      </c>
      <c r="AT229" t="s">
        <v>4353</v>
      </c>
      <c r="AU229" t="s">
        <v>663</v>
      </c>
      <c r="AV229" t="s">
        <v>4354</v>
      </c>
      <c r="AW229" t="s">
        <v>4355</v>
      </c>
      <c r="AX229" t="s">
        <v>4356</v>
      </c>
      <c r="AZ229" t="s">
        <v>4357</v>
      </c>
      <c r="BA229" t="s">
        <v>4358</v>
      </c>
      <c r="BC229">
        <v>2015</v>
      </c>
      <c r="BD229">
        <v>13</v>
      </c>
      <c r="BE229">
        <v>1</v>
      </c>
      <c r="BJ229">
        <v>131</v>
      </c>
      <c r="BK229">
        <v>165</v>
      </c>
      <c r="BM229" t="s">
        <v>4359</v>
      </c>
      <c r="BQ229">
        <v>35</v>
      </c>
      <c r="BR229" t="s">
        <v>4283</v>
      </c>
      <c r="BS229" t="s">
        <v>1218</v>
      </c>
      <c r="BT229" t="s">
        <v>4360</v>
      </c>
      <c r="BU229" t="s">
        <v>4361</v>
      </c>
      <c r="BZ229" s="1">
        <v>43265</v>
      </c>
    </row>
    <row r="230" spans="1:78" hidden="1" x14ac:dyDescent="0.2">
      <c r="A230" t="str">
        <f t="shared" si="6"/>
        <v>topicmodelexploring user engagement strategies and their impacts with social media mining: the case of public libraries2015</v>
      </c>
      <c r="B230" t="s">
        <v>17379</v>
      </c>
      <c r="C230" t="str">
        <f>LOWER(CONCATENATE(S230,BC230))</f>
        <v>exploring user engagement strategies and their impacts with social media mining: the case of public libraries2015</v>
      </c>
      <c r="D230">
        <f t="shared" si="7"/>
        <v>2015</v>
      </c>
      <c r="E230" t="s">
        <v>4376</v>
      </c>
      <c r="J230">
        <v>5</v>
      </c>
      <c r="K230" t="s">
        <v>68</v>
      </c>
      <c r="L230" t="s">
        <v>4362</v>
      </c>
      <c r="P230" t="s">
        <v>4363</v>
      </c>
      <c r="S230" t="s">
        <v>4364</v>
      </c>
      <c r="T230" t="s">
        <v>4365</v>
      </c>
      <c r="W230" t="s">
        <v>73</v>
      </c>
      <c r="X230" t="s">
        <v>74</v>
      </c>
      <c r="AD230" t="s">
        <v>4366</v>
      </c>
      <c r="AF230" t="s">
        <v>4367</v>
      </c>
      <c r="AG230" t="s">
        <v>4368</v>
      </c>
      <c r="AH230" t="s">
        <v>4369</v>
      </c>
      <c r="AI230" t="s">
        <v>4370</v>
      </c>
      <c r="AN230" t="s">
        <v>4371</v>
      </c>
      <c r="AO230">
        <v>42</v>
      </c>
      <c r="AP230">
        <v>5</v>
      </c>
      <c r="AQ230">
        <v>5</v>
      </c>
      <c r="AR230">
        <v>6</v>
      </c>
      <c r="AS230">
        <v>6</v>
      </c>
      <c r="AT230" t="s">
        <v>1122</v>
      </c>
      <c r="AU230" t="s">
        <v>467</v>
      </c>
      <c r="AV230" t="s">
        <v>1123</v>
      </c>
      <c r="AW230" t="s">
        <v>4372</v>
      </c>
      <c r="AX230" t="s">
        <v>4373</v>
      </c>
      <c r="AZ230" t="s">
        <v>4374</v>
      </c>
      <c r="BA230" t="s">
        <v>4375</v>
      </c>
      <c r="BC230">
        <v>2015</v>
      </c>
      <c r="BD230">
        <v>2</v>
      </c>
      <c r="BE230">
        <v>4</v>
      </c>
      <c r="BJ230">
        <v>295</v>
      </c>
      <c r="BK230">
        <v>313</v>
      </c>
      <c r="BM230" t="s">
        <v>4376</v>
      </c>
      <c r="BQ230">
        <v>19</v>
      </c>
      <c r="BR230" t="s">
        <v>4377</v>
      </c>
      <c r="BS230" t="s">
        <v>4378</v>
      </c>
      <c r="BT230" t="s">
        <v>4379</v>
      </c>
      <c r="BU230" t="s">
        <v>4380</v>
      </c>
      <c r="BZ230" s="1">
        <v>43265</v>
      </c>
    </row>
    <row r="231" spans="1:78" hidden="1" x14ac:dyDescent="0.2">
      <c r="A231" t="str">
        <f t="shared" si="6"/>
        <v>topicmodeldemographic diversity and district-level party systems2014</v>
      </c>
      <c r="B231" t="s">
        <v>17379</v>
      </c>
      <c r="C231" t="str">
        <f>LOWER(CONCATENATE(S231,BC231))</f>
        <v>demographic diversity and district-level party systems2014</v>
      </c>
      <c r="D231">
        <f t="shared" si="7"/>
        <v>2014</v>
      </c>
      <c r="E231" t="s">
        <v>4391</v>
      </c>
      <c r="J231">
        <v>9</v>
      </c>
      <c r="K231" t="s">
        <v>68</v>
      </c>
      <c r="L231" t="s">
        <v>4381</v>
      </c>
      <c r="P231" t="s">
        <v>4382</v>
      </c>
      <c r="S231" t="s">
        <v>4383</v>
      </c>
      <c r="T231" t="s">
        <v>2413</v>
      </c>
      <c r="W231" t="s">
        <v>73</v>
      </c>
      <c r="X231" t="s">
        <v>74</v>
      </c>
      <c r="AD231" t="s">
        <v>4384</v>
      </c>
      <c r="AE231" t="s">
        <v>4385</v>
      </c>
      <c r="AF231" t="s">
        <v>4386</v>
      </c>
      <c r="AG231" t="s">
        <v>4387</v>
      </c>
      <c r="AH231" t="s">
        <v>4388</v>
      </c>
      <c r="AI231" t="s">
        <v>4389</v>
      </c>
      <c r="AN231" t="s">
        <v>4390</v>
      </c>
      <c r="AO231">
        <v>69</v>
      </c>
      <c r="AP231">
        <v>9</v>
      </c>
      <c r="AQ231">
        <v>9</v>
      </c>
      <c r="AR231">
        <v>1</v>
      </c>
      <c r="AS231">
        <v>13</v>
      </c>
      <c r="AT231" t="s">
        <v>266</v>
      </c>
      <c r="AU231" t="s">
        <v>267</v>
      </c>
      <c r="AV231" t="s">
        <v>268</v>
      </c>
      <c r="AW231" t="s">
        <v>2423</v>
      </c>
      <c r="AX231" t="s">
        <v>2424</v>
      </c>
      <c r="AZ231" t="s">
        <v>2425</v>
      </c>
      <c r="BA231" t="s">
        <v>2426</v>
      </c>
      <c r="BB231" t="s">
        <v>858</v>
      </c>
      <c r="BC231">
        <v>2014</v>
      </c>
      <c r="BD231">
        <v>47</v>
      </c>
      <c r="BE231">
        <v>13</v>
      </c>
      <c r="BJ231">
        <v>1801</v>
      </c>
      <c r="BK231">
        <v>1829</v>
      </c>
      <c r="BM231" t="s">
        <v>4391</v>
      </c>
      <c r="BQ231">
        <v>29</v>
      </c>
      <c r="BR231" t="s">
        <v>163</v>
      </c>
      <c r="BS231" t="s">
        <v>164</v>
      </c>
      <c r="BT231" t="s">
        <v>4392</v>
      </c>
      <c r="BU231" t="s">
        <v>4393</v>
      </c>
      <c r="BZ231" s="1">
        <v>43265</v>
      </c>
    </row>
    <row r="232" spans="1:78" hidden="1" x14ac:dyDescent="0.2">
      <c r="A232" t="str">
        <f t="shared" si="6"/>
        <v>topicmodelstructural topic models for open-ended survey responses2014</v>
      </c>
      <c r="B232" t="s">
        <v>17379</v>
      </c>
      <c r="C232" t="str">
        <f>LOWER(CONCATENATE(S232,BC232))</f>
        <v>structural topic models for open-ended survey responses2014</v>
      </c>
      <c r="D232">
        <f t="shared" si="7"/>
        <v>2014</v>
      </c>
      <c r="E232" t="s">
        <v>4403</v>
      </c>
      <c r="J232">
        <v>61</v>
      </c>
      <c r="K232" t="s">
        <v>68</v>
      </c>
      <c r="L232" t="s">
        <v>4394</v>
      </c>
      <c r="P232" t="s">
        <v>4395</v>
      </c>
      <c r="S232" t="s">
        <v>4396</v>
      </c>
      <c r="T232" t="s">
        <v>148</v>
      </c>
      <c r="W232" t="s">
        <v>73</v>
      </c>
      <c r="X232" t="s">
        <v>74</v>
      </c>
      <c r="AE232" t="s">
        <v>4397</v>
      </c>
      <c r="AF232" t="s">
        <v>4398</v>
      </c>
      <c r="AG232" t="s">
        <v>4399</v>
      </c>
      <c r="AH232" t="s">
        <v>4400</v>
      </c>
      <c r="AI232" t="s">
        <v>4401</v>
      </c>
      <c r="AN232" t="s">
        <v>4402</v>
      </c>
      <c r="AO232">
        <v>44</v>
      </c>
      <c r="AP232">
        <v>61</v>
      </c>
      <c r="AQ232">
        <v>61</v>
      </c>
      <c r="AR232">
        <v>8</v>
      </c>
      <c r="AS232">
        <v>30</v>
      </c>
      <c r="AT232" t="s">
        <v>2484</v>
      </c>
      <c r="AU232" t="s">
        <v>156</v>
      </c>
      <c r="AV232" t="s">
        <v>157</v>
      </c>
      <c r="AW232" t="s">
        <v>158</v>
      </c>
      <c r="AX232" t="s">
        <v>159</v>
      </c>
      <c r="AZ232" t="s">
        <v>160</v>
      </c>
      <c r="BA232" t="s">
        <v>161</v>
      </c>
      <c r="BB232" t="s">
        <v>936</v>
      </c>
      <c r="BC232">
        <v>2014</v>
      </c>
      <c r="BD232">
        <v>58</v>
      </c>
      <c r="BE232">
        <v>4</v>
      </c>
      <c r="BJ232">
        <v>1064</v>
      </c>
      <c r="BK232">
        <v>1082</v>
      </c>
      <c r="BM232" t="s">
        <v>4403</v>
      </c>
      <c r="BQ232">
        <v>19</v>
      </c>
      <c r="BR232" t="s">
        <v>163</v>
      </c>
      <c r="BS232" t="s">
        <v>164</v>
      </c>
      <c r="BT232" t="s">
        <v>4404</v>
      </c>
      <c r="BU232" t="s">
        <v>4405</v>
      </c>
      <c r="BZ232" s="1">
        <v>43265</v>
      </c>
    </row>
    <row r="233" spans="1:78" hidden="1" x14ac:dyDescent="0.2">
      <c r="A233" t="str">
        <f t="shared" si="6"/>
        <v>topicmodelvisibility and meaning in topic models and 18th-century subject indexes2014</v>
      </c>
      <c r="B233" t="s">
        <v>17379</v>
      </c>
      <c r="C233" t="str">
        <f>LOWER(CONCATENATE(S233,BC233))</f>
        <v>visibility and meaning in topic models and 18th-century subject indexes2014</v>
      </c>
      <c r="D233">
        <f t="shared" si="7"/>
        <v>2014</v>
      </c>
      <c r="E233" t="s">
        <v>4420</v>
      </c>
      <c r="J233">
        <v>2</v>
      </c>
      <c r="K233" t="s">
        <v>68</v>
      </c>
      <c r="L233" t="s">
        <v>4406</v>
      </c>
      <c r="P233" t="s">
        <v>4407</v>
      </c>
      <c r="S233" t="s">
        <v>4408</v>
      </c>
      <c r="T233" t="s">
        <v>4409</v>
      </c>
      <c r="W233" t="s">
        <v>73</v>
      </c>
      <c r="X233" t="s">
        <v>74</v>
      </c>
      <c r="AE233" t="s">
        <v>4410</v>
      </c>
      <c r="AF233" t="s">
        <v>4411</v>
      </c>
      <c r="AG233" t="s">
        <v>4412</v>
      </c>
      <c r="AH233" t="s">
        <v>4413</v>
      </c>
      <c r="AI233" t="s">
        <v>4414</v>
      </c>
      <c r="AN233" t="s">
        <v>4415</v>
      </c>
      <c r="AO233">
        <v>18</v>
      </c>
      <c r="AP233">
        <v>2</v>
      </c>
      <c r="AQ233">
        <v>2</v>
      </c>
      <c r="AR233">
        <v>2</v>
      </c>
      <c r="AS233">
        <v>9</v>
      </c>
      <c r="AT233" t="s">
        <v>970</v>
      </c>
      <c r="AU233" t="s">
        <v>107</v>
      </c>
      <c r="AV233" t="s">
        <v>971</v>
      </c>
      <c r="AW233" t="s">
        <v>4416</v>
      </c>
      <c r="AX233" t="s">
        <v>4417</v>
      </c>
      <c r="AZ233" t="s">
        <v>4418</v>
      </c>
      <c r="BA233" t="s">
        <v>4419</v>
      </c>
      <c r="BB233" t="s">
        <v>976</v>
      </c>
      <c r="BC233">
        <v>2014</v>
      </c>
      <c r="BD233">
        <v>29</v>
      </c>
      <c r="BE233">
        <v>3</v>
      </c>
      <c r="BH233" t="s">
        <v>49</v>
      </c>
      <c r="BJ233">
        <v>405</v>
      </c>
      <c r="BK233">
        <v>411</v>
      </c>
      <c r="BM233" t="s">
        <v>4420</v>
      </c>
      <c r="BQ233">
        <v>7</v>
      </c>
      <c r="BR233" t="s">
        <v>4421</v>
      </c>
      <c r="BS233" t="s">
        <v>1498</v>
      </c>
      <c r="BT233" t="s">
        <v>4422</v>
      </c>
      <c r="BU233" t="s">
        <v>4423</v>
      </c>
      <c r="BZ233" s="1">
        <v>43265</v>
      </c>
    </row>
    <row r="234" spans="1:78" hidden="1" x14ac:dyDescent="0.2">
      <c r="A234" t="str">
        <f t="shared" si="6"/>
        <v>topicmodelprobabilistic distributional semantics with latent variable models2014</v>
      </c>
      <c r="B234" t="s">
        <v>17379</v>
      </c>
      <c r="C234" t="str">
        <f>LOWER(CONCATENATE(S234,BC234))</f>
        <v>probabilistic distributional semantics with latent variable models2014</v>
      </c>
      <c r="D234">
        <f t="shared" si="7"/>
        <v>2014</v>
      </c>
      <c r="E234" t="s">
        <v>4442</v>
      </c>
      <c r="J234">
        <v>0</v>
      </c>
      <c r="K234" t="s">
        <v>68</v>
      </c>
      <c r="L234" t="s">
        <v>4424</v>
      </c>
      <c r="P234" t="s">
        <v>4425</v>
      </c>
      <c r="S234" t="s">
        <v>4426</v>
      </c>
      <c r="T234" t="s">
        <v>4427</v>
      </c>
      <c r="W234" t="s">
        <v>73</v>
      </c>
      <c r="X234" t="s">
        <v>74</v>
      </c>
      <c r="AE234" t="s">
        <v>4428</v>
      </c>
      <c r="AF234" t="s">
        <v>4429</v>
      </c>
      <c r="AG234" t="s">
        <v>4430</v>
      </c>
      <c r="AH234" t="s">
        <v>4431</v>
      </c>
      <c r="AI234" t="s">
        <v>4432</v>
      </c>
      <c r="AL234" t="s">
        <v>4433</v>
      </c>
      <c r="AM234" t="s">
        <v>4434</v>
      </c>
      <c r="AN234" t="s">
        <v>4435</v>
      </c>
      <c r="AO234">
        <v>98</v>
      </c>
      <c r="AP234">
        <v>0</v>
      </c>
      <c r="AQ234">
        <v>1</v>
      </c>
      <c r="AR234">
        <v>0</v>
      </c>
      <c r="AS234">
        <v>6</v>
      </c>
      <c r="AT234" t="s">
        <v>4436</v>
      </c>
      <c r="AU234" t="s">
        <v>225</v>
      </c>
      <c r="AV234" t="s">
        <v>4437</v>
      </c>
      <c r="AW234" t="s">
        <v>4438</v>
      </c>
      <c r="AX234" t="s">
        <v>4439</v>
      </c>
      <c r="AZ234" t="s">
        <v>4440</v>
      </c>
      <c r="BA234" t="s">
        <v>4441</v>
      </c>
      <c r="BB234" t="s">
        <v>976</v>
      </c>
      <c r="BC234">
        <v>2014</v>
      </c>
      <c r="BD234">
        <v>40</v>
      </c>
      <c r="BE234">
        <v>3</v>
      </c>
      <c r="BJ234">
        <v>587</v>
      </c>
      <c r="BK234">
        <v>631</v>
      </c>
      <c r="BM234" t="s">
        <v>4442</v>
      </c>
      <c r="BQ234">
        <v>45</v>
      </c>
      <c r="BR234" t="s">
        <v>4443</v>
      </c>
      <c r="BS234" t="s">
        <v>234</v>
      </c>
      <c r="BT234" t="s">
        <v>4444</v>
      </c>
      <c r="BU234" t="s">
        <v>4445</v>
      </c>
      <c r="BW234" t="s">
        <v>189</v>
      </c>
      <c r="BZ234" s="1">
        <v>43265</v>
      </c>
    </row>
    <row r="235" spans="1:78" hidden="1" x14ac:dyDescent="0.2">
      <c r="A235" t="str">
        <f t="shared" si="6"/>
        <v>topicmodelscaling politically meaningful dimensions using texts and votes2014</v>
      </c>
      <c r="B235" t="s">
        <v>17379</v>
      </c>
      <c r="C235" t="str">
        <f>LOWER(CONCATENATE(S235,BC235))</f>
        <v>scaling politically meaningful dimensions using texts and votes2014</v>
      </c>
      <c r="D235">
        <f t="shared" si="7"/>
        <v>2014</v>
      </c>
      <c r="E235" t="s">
        <v>4455</v>
      </c>
      <c r="J235">
        <v>13</v>
      </c>
      <c r="K235" t="s">
        <v>68</v>
      </c>
      <c r="L235" t="s">
        <v>4446</v>
      </c>
      <c r="P235" t="s">
        <v>4447</v>
      </c>
      <c r="S235" t="s">
        <v>4448</v>
      </c>
      <c r="T235" t="s">
        <v>148</v>
      </c>
      <c r="W235" t="s">
        <v>73</v>
      </c>
      <c r="X235" t="s">
        <v>74</v>
      </c>
      <c r="AE235" t="s">
        <v>4449</v>
      </c>
      <c r="AF235" t="s">
        <v>4450</v>
      </c>
      <c r="AG235" t="s">
        <v>4451</v>
      </c>
      <c r="AH235" t="s">
        <v>4452</v>
      </c>
      <c r="AI235" t="s">
        <v>4453</v>
      </c>
      <c r="AN235" t="s">
        <v>4454</v>
      </c>
      <c r="AO235">
        <v>41</v>
      </c>
      <c r="AP235">
        <v>13</v>
      </c>
      <c r="AQ235">
        <v>13</v>
      </c>
      <c r="AR235">
        <v>5</v>
      </c>
      <c r="AS235">
        <v>11</v>
      </c>
      <c r="AT235" t="s">
        <v>2484</v>
      </c>
      <c r="AU235" t="s">
        <v>156</v>
      </c>
      <c r="AV235" t="s">
        <v>157</v>
      </c>
      <c r="AW235" t="s">
        <v>158</v>
      </c>
      <c r="AX235" t="s">
        <v>159</v>
      </c>
      <c r="AZ235" t="s">
        <v>160</v>
      </c>
      <c r="BA235" t="s">
        <v>161</v>
      </c>
      <c r="BB235" t="s">
        <v>1293</v>
      </c>
      <c r="BC235">
        <v>2014</v>
      </c>
      <c r="BD235">
        <v>58</v>
      </c>
      <c r="BE235">
        <v>3</v>
      </c>
      <c r="BJ235">
        <v>754</v>
      </c>
      <c r="BK235">
        <v>771</v>
      </c>
      <c r="BM235" t="s">
        <v>4455</v>
      </c>
      <c r="BQ235">
        <v>18</v>
      </c>
      <c r="BR235" t="s">
        <v>163</v>
      </c>
      <c r="BS235" t="s">
        <v>164</v>
      </c>
      <c r="BT235" t="s">
        <v>4456</v>
      </c>
      <c r="BU235" t="s">
        <v>4457</v>
      </c>
      <c r="BZ235" s="1">
        <v>43265</v>
      </c>
    </row>
    <row r="236" spans="1:78" hidden="1" x14ac:dyDescent="0.2">
      <c r="A236" t="str">
        <f t="shared" si="6"/>
        <v>topicmodelthe cultural environment: measuring culture with big data2014</v>
      </c>
      <c r="B236" t="s">
        <v>17379</v>
      </c>
      <c r="C236" t="str">
        <f>LOWER(CONCATENATE(S236,BC236))</f>
        <v>the cultural environment: measuring culture with big data2014</v>
      </c>
      <c r="D236">
        <f t="shared" si="7"/>
        <v>2014</v>
      </c>
      <c r="E236" t="s">
        <v>4470</v>
      </c>
      <c r="J236">
        <v>38</v>
      </c>
      <c r="K236" t="s">
        <v>68</v>
      </c>
      <c r="L236" t="s">
        <v>1457</v>
      </c>
      <c r="P236" t="s">
        <v>1458</v>
      </c>
      <c r="S236" t="s">
        <v>4458</v>
      </c>
      <c r="T236" t="s">
        <v>4459</v>
      </c>
      <c r="W236" t="s">
        <v>73</v>
      </c>
      <c r="X236" t="s">
        <v>74</v>
      </c>
      <c r="AD236" t="s">
        <v>4460</v>
      </c>
      <c r="AE236" t="s">
        <v>4461</v>
      </c>
      <c r="AF236" t="s">
        <v>4462</v>
      </c>
      <c r="AG236" t="s">
        <v>4463</v>
      </c>
      <c r="AH236" t="s">
        <v>4464</v>
      </c>
      <c r="AI236" t="s">
        <v>1466</v>
      </c>
      <c r="AN236" t="s">
        <v>4465</v>
      </c>
      <c r="AO236">
        <v>103</v>
      </c>
      <c r="AP236">
        <v>38</v>
      </c>
      <c r="AQ236">
        <v>39</v>
      </c>
      <c r="AR236">
        <v>12</v>
      </c>
      <c r="AS236">
        <v>148</v>
      </c>
      <c r="AT236" t="s">
        <v>82</v>
      </c>
      <c r="AU236" t="s">
        <v>83</v>
      </c>
      <c r="AV236" t="s">
        <v>84</v>
      </c>
      <c r="AW236" t="s">
        <v>4466</v>
      </c>
      <c r="AX236" t="s">
        <v>4467</v>
      </c>
      <c r="AZ236" t="s">
        <v>4468</v>
      </c>
      <c r="BA236" t="s">
        <v>4469</v>
      </c>
      <c r="BB236" t="s">
        <v>1293</v>
      </c>
      <c r="BC236">
        <v>2014</v>
      </c>
      <c r="BD236">
        <v>43</v>
      </c>
      <c r="BE236" s="3">
        <v>43193</v>
      </c>
      <c r="BH236" t="s">
        <v>49</v>
      </c>
      <c r="BJ236">
        <v>465</v>
      </c>
      <c r="BK236">
        <v>482</v>
      </c>
      <c r="BM236" t="s">
        <v>4470</v>
      </c>
      <c r="BQ236">
        <v>18</v>
      </c>
      <c r="BR236" t="s">
        <v>91</v>
      </c>
      <c r="BS236" t="s">
        <v>91</v>
      </c>
      <c r="BT236" t="s">
        <v>4471</v>
      </c>
      <c r="BU236" t="s">
        <v>4472</v>
      </c>
      <c r="BZ236" s="1">
        <v>43265</v>
      </c>
    </row>
    <row r="237" spans="1:78" hidden="1" x14ac:dyDescent="0.2">
      <c r="A237" t="str">
        <f t="shared" si="6"/>
        <v>topicmodelauthorship attribution with topic models2014</v>
      </c>
      <c r="B237" t="s">
        <v>17379</v>
      </c>
      <c r="C237" t="str">
        <f>LOWER(CONCATENATE(S237,BC237))</f>
        <v>authorship attribution with topic models2014</v>
      </c>
      <c r="D237">
        <f t="shared" si="7"/>
        <v>2014</v>
      </c>
      <c r="E237" t="s">
        <v>4485</v>
      </c>
      <c r="J237">
        <v>12</v>
      </c>
      <c r="K237" t="s">
        <v>68</v>
      </c>
      <c r="L237" t="s">
        <v>4473</v>
      </c>
      <c r="P237" t="s">
        <v>4474</v>
      </c>
      <c r="S237" t="s">
        <v>4475</v>
      </c>
      <c r="T237" t="s">
        <v>4427</v>
      </c>
      <c r="W237" t="s">
        <v>73</v>
      </c>
      <c r="X237" t="s">
        <v>74</v>
      </c>
      <c r="AE237" t="s">
        <v>4476</v>
      </c>
      <c r="AF237" t="s">
        <v>4477</v>
      </c>
      <c r="AG237" t="s">
        <v>4478</v>
      </c>
      <c r="AH237" t="s">
        <v>4479</v>
      </c>
      <c r="AI237" t="s">
        <v>4480</v>
      </c>
      <c r="AK237" t="s">
        <v>4481</v>
      </c>
      <c r="AL237" t="s">
        <v>4482</v>
      </c>
      <c r="AM237" t="s">
        <v>4483</v>
      </c>
      <c r="AN237" t="s">
        <v>4484</v>
      </c>
      <c r="AO237">
        <v>61</v>
      </c>
      <c r="AP237">
        <v>12</v>
      </c>
      <c r="AQ237">
        <v>12</v>
      </c>
      <c r="AR237">
        <v>3</v>
      </c>
      <c r="AS237">
        <v>15</v>
      </c>
      <c r="AT237" t="s">
        <v>4436</v>
      </c>
      <c r="AU237" t="s">
        <v>225</v>
      </c>
      <c r="AV237" t="s">
        <v>4437</v>
      </c>
      <c r="AW237" t="s">
        <v>4438</v>
      </c>
      <c r="AX237" t="s">
        <v>4439</v>
      </c>
      <c r="AZ237" t="s">
        <v>4440</v>
      </c>
      <c r="BA237" t="s">
        <v>4441</v>
      </c>
      <c r="BB237" t="s">
        <v>1345</v>
      </c>
      <c r="BC237">
        <v>2014</v>
      </c>
      <c r="BD237">
        <v>40</v>
      </c>
      <c r="BE237">
        <v>2</v>
      </c>
      <c r="BJ237">
        <v>269</v>
      </c>
      <c r="BK237">
        <v>310</v>
      </c>
      <c r="BM237" t="s">
        <v>4485</v>
      </c>
      <c r="BQ237">
        <v>42</v>
      </c>
      <c r="BR237" t="s">
        <v>4443</v>
      </c>
      <c r="BS237" t="s">
        <v>234</v>
      </c>
      <c r="BT237" t="s">
        <v>4486</v>
      </c>
      <c r="BU237" t="s">
        <v>4487</v>
      </c>
      <c r="BW237" t="s">
        <v>189</v>
      </c>
      <c r="BZ237" s="1">
        <v>43265</v>
      </c>
    </row>
    <row r="238" spans="1:78" hidden="1" x14ac:dyDescent="0.2">
      <c r="A238" t="str">
        <f t="shared" si="6"/>
        <v>topicmodelsimultaneously discovering and quantifying risk types from textual risk disclosures2014</v>
      </c>
      <c r="B238" t="s">
        <v>17379</v>
      </c>
      <c r="C238" s="4" t="str">
        <f>LOWER(CONCATENATE(S238,BC238))</f>
        <v>simultaneously discovering and quantifying risk types from textual risk disclosures2014</v>
      </c>
      <c r="D238">
        <f t="shared" si="7"/>
        <v>2014</v>
      </c>
      <c r="E238" t="s">
        <v>4503</v>
      </c>
      <c r="H238" s="4"/>
      <c r="I238" s="4"/>
      <c r="J238" s="4">
        <v>20</v>
      </c>
      <c r="K238" s="4" t="s">
        <v>68</v>
      </c>
      <c r="L238" s="4" t="s">
        <v>4488</v>
      </c>
      <c r="M238" s="4"/>
      <c r="N238" s="4"/>
      <c r="O238" s="4"/>
      <c r="P238" s="4" t="s">
        <v>4489</v>
      </c>
      <c r="Q238" s="4"/>
      <c r="R238" s="4"/>
      <c r="S238" s="4" t="s">
        <v>4490</v>
      </c>
      <c r="T238" s="4" t="s">
        <v>4491</v>
      </c>
      <c r="U238" s="4"/>
      <c r="V238" s="4"/>
      <c r="W238" s="4" t="s">
        <v>73</v>
      </c>
      <c r="X238" s="4" t="s">
        <v>74</v>
      </c>
      <c r="Y238" s="4"/>
      <c r="Z238" s="4"/>
      <c r="AA238" s="4"/>
      <c r="AB238" s="4"/>
      <c r="AC238" s="4"/>
      <c r="AD238" s="4" t="s">
        <v>4492</v>
      </c>
      <c r="AE238" s="4" t="s">
        <v>4493</v>
      </c>
      <c r="AF238" s="4" t="s">
        <v>4494</v>
      </c>
      <c r="AG238" s="4" t="s">
        <v>4495</v>
      </c>
      <c r="AH238" s="4" t="s">
        <v>4496</v>
      </c>
      <c r="AI238" s="4" t="s">
        <v>4497</v>
      </c>
      <c r="AJ238" s="4"/>
      <c r="AK238" s="4"/>
      <c r="AL238" s="4"/>
      <c r="AM238" s="4"/>
      <c r="AN238" s="4" t="s">
        <v>4498</v>
      </c>
      <c r="AO238" s="4">
        <v>51</v>
      </c>
      <c r="AP238" s="4">
        <v>20</v>
      </c>
      <c r="AQ238" s="4">
        <v>20</v>
      </c>
      <c r="AR238" s="4">
        <v>14</v>
      </c>
      <c r="AS238" s="4">
        <v>77</v>
      </c>
      <c r="AT238" s="4" t="s">
        <v>995</v>
      </c>
      <c r="AU238" s="4" t="s">
        <v>996</v>
      </c>
      <c r="AV238" s="4" t="s">
        <v>997</v>
      </c>
      <c r="AW238" s="4" t="s">
        <v>4499</v>
      </c>
      <c r="AX238" s="4" t="s">
        <v>4500</v>
      </c>
      <c r="AY238" s="4"/>
      <c r="AZ238" s="4" t="s">
        <v>4501</v>
      </c>
      <c r="BA238" s="4" t="s">
        <v>4502</v>
      </c>
      <c r="BB238" s="4" t="s">
        <v>1345</v>
      </c>
      <c r="BC238" s="4">
        <v>2014</v>
      </c>
      <c r="BD238" s="4">
        <v>60</v>
      </c>
      <c r="BE238" s="4">
        <v>6</v>
      </c>
      <c r="BF238" s="4"/>
      <c r="BG238" s="4"/>
      <c r="BH238" s="4" t="s">
        <v>49</v>
      </c>
      <c r="BI238" s="4"/>
      <c r="BJ238" s="4">
        <v>1371</v>
      </c>
      <c r="BK238" s="4">
        <v>1391</v>
      </c>
      <c r="BL238" s="4"/>
      <c r="BM238" s="4" t="s">
        <v>4503</v>
      </c>
      <c r="BN238" s="4"/>
      <c r="BO238" s="4"/>
      <c r="BP238" s="4"/>
      <c r="BQ238" s="4">
        <v>21</v>
      </c>
      <c r="BR238" s="4" t="s">
        <v>4504</v>
      </c>
      <c r="BS238" s="4" t="s">
        <v>4505</v>
      </c>
      <c r="BT238" s="4" t="s">
        <v>4506</v>
      </c>
      <c r="BU238" s="4" t="s">
        <v>4507</v>
      </c>
      <c r="BV238" s="4"/>
      <c r="BW238" s="4"/>
      <c r="BX238" s="4"/>
      <c r="BY238" s="4"/>
      <c r="BZ238" s="6">
        <v>43265</v>
      </c>
    </row>
    <row r="239" spans="1:78" hidden="1" x14ac:dyDescent="0.2">
      <c r="A239" t="str">
        <f t="shared" si="6"/>
        <v>topicmodelcomparing methods to extract technical content for technological intelligence2014</v>
      </c>
      <c r="B239" t="s">
        <v>17379</v>
      </c>
      <c r="C239" t="str">
        <f>LOWER(CONCATENATE(S239,BC239))</f>
        <v>comparing methods to extract technical content for technological intelligence2014</v>
      </c>
      <c r="D239">
        <f t="shared" si="7"/>
        <v>2014</v>
      </c>
      <c r="E239" t="s">
        <v>4527</v>
      </c>
      <c r="J239">
        <v>10</v>
      </c>
      <c r="K239" t="s">
        <v>68</v>
      </c>
      <c r="L239" t="s">
        <v>4508</v>
      </c>
      <c r="P239" t="s">
        <v>4509</v>
      </c>
      <c r="S239" t="s">
        <v>4510</v>
      </c>
      <c r="T239" t="s">
        <v>4511</v>
      </c>
      <c r="W239" t="s">
        <v>73</v>
      </c>
      <c r="X239" t="s">
        <v>74</v>
      </c>
      <c r="AD239" t="s">
        <v>4512</v>
      </c>
      <c r="AE239" t="s">
        <v>4513</v>
      </c>
      <c r="AF239" t="s">
        <v>4514</v>
      </c>
      <c r="AG239" t="s">
        <v>4515</v>
      </c>
      <c r="AH239" t="s">
        <v>4516</v>
      </c>
      <c r="AI239" t="s">
        <v>4517</v>
      </c>
      <c r="AK239" t="s">
        <v>4518</v>
      </c>
      <c r="AL239" t="s">
        <v>4519</v>
      </c>
      <c r="AM239" t="s">
        <v>4520</v>
      </c>
      <c r="AN239" t="s">
        <v>4521</v>
      </c>
      <c r="AO239">
        <v>44</v>
      </c>
      <c r="AP239">
        <v>10</v>
      </c>
      <c r="AQ239">
        <v>10</v>
      </c>
      <c r="AR239">
        <v>2</v>
      </c>
      <c r="AS239">
        <v>37</v>
      </c>
      <c r="AT239" t="s">
        <v>662</v>
      </c>
      <c r="AU239" t="s">
        <v>663</v>
      </c>
      <c r="AV239" t="s">
        <v>664</v>
      </c>
      <c r="AW239" t="s">
        <v>4522</v>
      </c>
      <c r="AX239" t="s">
        <v>4523</v>
      </c>
      <c r="AZ239" t="s">
        <v>4524</v>
      </c>
      <c r="BA239" t="s">
        <v>4525</v>
      </c>
      <c r="BB239" t="s">
        <v>4526</v>
      </c>
      <c r="BC239">
        <v>2014</v>
      </c>
      <c r="BD239">
        <v>32</v>
      </c>
      <c r="BH239" t="s">
        <v>49</v>
      </c>
      <c r="BJ239">
        <v>97</v>
      </c>
      <c r="BK239">
        <v>109</v>
      </c>
      <c r="BM239" t="s">
        <v>4527</v>
      </c>
      <c r="BQ239">
        <v>13</v>
      </c>
      <c r="BR239" t="s">
        <v>1177</v>
      </c>
      <c r="BS239" t="s">
        <v>1178</v>
      </c>
      <c r="BT239" t="s">
        <v>4528</v>
      </c>
      <c r="BU239" t="s">
        <v>4529</v>
      </c>
      <c r="BZ239" s="1">
        <v>43265</v>
      </c>
    </row>
    <row r="240" spans="1:78" hidden="1" x14ac:dyDescent="0.2">
      <c r="A240" t="str">
        <f t="shared" si="6"/>
        <v>topicmodeldriving regulation: using topic models to examine political contention in the u.s. trucking industry2014</v>
      </c>
      <c r="B240" t="s">
        <v>17379</v>
      </c>
      <c r="C240" t="str">
        <f>LOWER(CONCATENATE(S240,BC240))</f>
        <v>driving regulation: using topic models to examine political contention in the u.s. trucking industry2014</v>
      </c>
      <c r="D240">
        <f t="shared" si="7"/>
        <v>2014</v>
      </c>
      <c r="E240" t="s">
        <v>4542</v>
      </c>
      <c r="J240">
        <v>5</v>
      </c>
      <c r="K240" t="s">
        <v>68</v>
      </c>
      <c r="L240" t="s">
        <v>4530</v>
      </c>
      <c r="P240" t="s">
        <v>4531</v>
      </c>
      <c r="S240" t="s">
        <v>4532</v>
      </c>
      <c r="T240" t="s">
        <v>374</v>
      </c>
      <c r="W240" t="s">
        <v>73</v>
      </c>
      <c r="X240" t="s">
        <v>74</v>
      </c>
      <c r="AD240" t="s">
        <v>4533</v>
      </c>
      <c r="AE240" t="s">
        <v>4534</v>
      </c>
      <c r="AF240" t="s">
        <v>4535</v>
      </c>
      <c r="AG240" t="s">
        <v>4536</v>
      </c>
      <c r="AH240" t="s">
        <v>4537</v>
      </c>
      <c r="AI240" t="s">
        <v>4538</v>
      </c>
      <c r="AL240" t="s">
        <v>4539</v>
      </c>
      <c r="AM240" t="s">
        <v>4540</v>
      </c>
      <c r="AN240" t="s">
        <v>4541</v>
      </c>
      <c r="AO240">
        <v>22</v>
      </c>
      <c r="AP240">
        <v>5</v>
      </c>
      <c r="AQ240">
        <v>5</v>
      </c>
      <c r="AR240">
        <v>2</v>
      </c>
      <c r="AS240">
        <v>14</v>
      </c>
      <c r="AT240" t="s">
        <v>266</v>
      </c>
      <c r="AU240" t="s">
        <v>267</v>
      </c>
      <c r="AV240" t="s">
        <v>268</v>
      </c>
      <c r="AW240" t="s">
        <v>384</v>
      </c>
      <c r="AX240" t="s">
        <v>385</v>
      </c>
      <c r="AZ240" t="s">
        <v>386</v>
      </c>
      <c r="BA240" t="s">
        <v>387</v>
      </c>
      <c r="BB240" t="s">
        <v>138</v>
      </c>
      <c r="BC240">
        <v>2014</v>
      </c>
      <c r="BD240">
        <v>32</v>
      </c>
      <c r="BE240">
        <v>2</v>
      </c>
      <c r="BJ240">
        <v>182</v>
      </c>
      <c r="BK240">
        <v>194</v>
      </c>
      <c r="BM240" t="s">
        <v>4542</v>
      </c>
      <c r="BQ240">
        <v>13</v>
      </c>
      <c r="BR240" t="s">
        <v>389</v>
      </c>
      <c r="BS240" t="s">
        <v>390</v>
      </c>
      <c r="BT240" t="s">
        <v>4543</v>
      </c>
      <c r="BU240" t="s">
        <v>4544</v>
      </c>
      <c r="BZ240" s="1">
        <v>43265</v>
      </c>
    </row>
    <row r="241" spans="1:78" hidden="1" x14ac:dyDescent="0.2">
      <c r="A241" t="str">
        <f t="shared" si="6"/>
        <v>topicmodelnonlinear compressed sensing-based lda topic model for polarimetric sar image classification2014</v>
      </c>
      <c r="B241" t="s">
        <v>17379</v>
      </c>
      <c r="C241" t="str">
        <f>LOWER(CONCATENATE(S241,BC241))</f>
        <v>nonlinear compressed sensing-based lda topic model for polarimetric sar image classification2014</v>
      </c>
      <c r="D241">
        <f t="shared" si="7"/>
        <v>2014</v>
      </c>
      <c r="E241" t="s">
        <v>4560</v>
      </c>
      <c r="J241">
        <v>6</v>
      </c>
      <c r="K241" t="s">
        <v>68</v>
      </c>
      <c r="L241" t="s">
        <v>4545</v>
      </c>
      <c r="P241" t="s">
        <v>4546</v>
      </c>
      <c r="S241" t="s">
        <v>4547</v>
      </c>
      <c r="T241" t="s">
        <v>1331</v>
      </c>
      <c r="W241" t="s">
        <v>73</v>
      </c>
      <c r="X241" t="s">
        <v>4310</v>
      </c>
      <c r="Y241" t="s">
        <v>4548</v>
      </c>
      <c r="Z241" t="s">
        <v>4549</v>
      </c>
      <c r="AA241" t="s">
        <v>4550</v>
      </c>
      <c r="AD241" t="s">
        <v>4551</v>
      </c>
      <c r="AE241" t="s">
        <v>4552</v>
      </c>
      <c r="AF241" t="s">
        <v>4553</v>
      </c>
      <c r="AG241" t="s">
        <v>4554</v>
      </c>
      <c r="AI241" t="s">
        <v>4555</v>
      </c>
      <c r="AK241" t="s">
        <v>4556</v>
      </c>
      <c r="AL241" t="s">
        <v>4557</v>
      </c>
      <c r="AM241" t="s">
        <v>4558</v>
      </c>
      <c r="AN241" t="s">
        <v>4559</v>
      </c>
      <c r="AO241">
        <v>35</v>
      </c>
      <c r="AP241">
        <v>6</v>
      </c>
      <c r="AQ241">
        <v>7</v>
      </c>
      <c r="AR241">
        <v>0</v>
      </c>
      <c r="AS241">
        <v>19</v>
      </c>
      <c r="AT241" t="s">
        <v>1168</v>
      </c>
      <c r="AU241" t="s">
        <v>1169</v>
      </c>
      <c r="AV241" t="s">
        <v>1170</v>
      </c>
      <c r="AW241" t="s">
        <v>1341</v>
      </c>
      <c r="AX241" t="s">
        <v>1342</v>
      </c>
      <c r="AZ241" t="s">
        <v>1343</v>
      </c>
      <c r="BA241" t="s">
        <v>1344</v>
      </c>
      <c r="BB241" t="s">
        <v>231</v>
      </c>
      <c r="BC241">
        <v>2014</v>
      </c>
      <c r="BD241">
        <v>7</v>
      </c>
      <c r="BE241">
        <v>3</v>
      </c>
      <c r="BJ241">
        <v>972</v>
      </c>
      <c r="BK241">
        <v>982</v>
      </c>
      <c r="BM241" t="s">
        <v>4560</v>
      </c>
      <c r="BQ241">
        <v>11</v>
      </c>
      <c r="BR241" t="s">
        <v>1347</v>
      </c>
      <c r="BS241" t="s">
        <v>1348</v>
      </c>
      <c r="BT241" t="s">
        <v>4561</v>
      </c>
      <c r="BU241" t="s">
        <v>4562</v>
      </c>
      <c r="BZ241" s="1">
        <v>43265</v>
      </c>
    </row>
    <row r="242" spans="1:78" hidden="1" x14ac:dyDescent="0.2">
      <c r="A242" t="str">
        <f t="shared" si="6"/>
        <v>topicmodelfrom non word to new word: automatically identifying neologisms in french newspapers2014</v>
      </c>
      <c r="B242" t="s">
        <v>17379</v>
      </c>
      <c r="C242" t="str">
        <f>LOWER(CONCATENATE(S242,BC242))</f>
        <v>from non word to new word: automatically identifying neologisms in french newspapers2014</v>
      </c>
      <c r="D242">
        <f t="shared" si="7"/>
        <v>2014</v>
      </c>
      <c r="J242">
        <v>0</v>
      </c>
      <c r="K242" t="s">
        <v>1669</v>
      </c>
      <c r="L242" t="s">
        <v>4563</v>
      </c>
      <c r="N242" t="s">
        <v>4564</v>
      </c>
      <c r="P242" t="s">
        <v>4565</v>
      </c>
      <c r="S242" t="s">
        <v>4566</v>
      </c>
      <c r="T242" t="s">
        <v>4567</v>
      </c>
      <c r="W242" t="s">
        <v>73</v>
      </c>
      <c r="X242" t="s">
        <v>1645</v>
      </c>
      <c r="Y242" t="s">
        <v>4568</v>
      </c>
      <c r="Z242" t="s">
        <v>4569</v>
      </c>
      <c r="AA242" t="s">
        <v>4570</v>
      </c>
      <c r="AB242" t="s">
        <v>4571</v>
      </c>
      <c r="AD242" t="s">
        <v>4572</v>
      </c>
      <c r="AF242" t="s">
        <v>4573</v>
      </c>
      <c r="AG242" t="s">
        <v>4574</v>
      </c>
      <c r="AH242" t="s">
        <v>4575</v>
      </c>
      <c r="AI242" t="s">
        <v>4576</v>
      </c>
      <c r="AN242" t="s">
        <v>4577</v>
      </c>
      <c r="AO242">
        <v>26</v>
      </c>
      <c r="AP242">
        <v>0</v>
      </c>
      <c r="AQ242">
        <v>0</v>
      </c>
      <c r="AR242">
        <v>0</v>
      </c>
      <c r="AS242">
        <v>0</v>
      </c>
      <c r="AT242" t="s">
        <v>4578</v>
      </c>
      <c r="AU242" t="s">
        <v>1859</v>
      </c>
      <c r="AV242" t="s">
        <v>4579</v>
      </c>
      <c r="AY242" t="s">
        <v>4580</v>
      </c>
      <c r="BC242">
        <v>2014</v>
      </c>
      <c r="BJ242">
        <v>4337</v>
      </c>
      <c r="BK242">
        <v>4344</v>
      </c>
      <c r="BQ242">
        <v>8</v>
      </c>
      <c r="BR242" t="s">
        <v>4581</v>
      </c>
      <c r="BS242" t="s">
        <v>1218</v>
      </c>
      <c r="BT242" t="s">
        <v>4582</v>
      </c>
      <c r="BU242" t="s">
        <v>4583</v>
      </c>
      <c r="BZ242" s="1">
        <v>43265</v>
      </c>
    </row>
    <row r="243" spans="1:78" hidden="1" x14ac:dyDescent="0.2">
      <c r="A243" t="str">
        <f t="shared" si="6"/>
        <v>topicmodeltweets topic modelling across different countries2014</v>
      </c>
      <c r="B243" t="s">
        <v>17379</v>
      </c>
      <c r="C243" t="str">
        <f>LOWER(CONCATENATE(S243,BC243))</f>
        <v>tweets topic modelling across different countries2014</v>
      </c>
      <c r="D243">
        <f t="shared" si="7"/>
        <v>2014</v>
      </c>
      <c r="J243">
        <v>0</v>
      </c>
      <c r="K243" t="s">
        <v>1638</v>
      </c>
      <c r="L243" t="s">
        <v>4584</v>
      </c>
      <c r="N243" t="s">
        <v>4585</v>
      </c>
      <c r="P243" t="s">
        <v>4586</v>
      </c>
      <c r="S243" t="s">
        <v>4587</v>
      </c>
      <c r="T243" t="s">
        <v>4588</v>
      </c>
      <c r="U243" t="s">
        <v>4589</v>
      </c>
      <c r="W243" t="s">
        <v>73</v>
      </c>
      <c r="X243" t="s">
        <v>1645</v>
      </c>
      <c r="Y243" t="s">
        <v>4590</v>
      </c>
      <c r="Z243" t="s">
        <v>4591</v>
      </c>
      <c r="AA243" t="s">
        <v>4592</v>
      </c>
      <c r="AD243" t="s">
        <v>4593</v>
      </c>
      <c r="AF243" t="s">
        <v>4594</v>
      </c>
      <c r="AG243" t="s">
        <v>4595</v>
      </c>
      <c r="AH243" t="s">
        <v>4596</v>
      </c>
      <c r="AI243" t="s">
        <v>4597</v>
      </c>
      <c r="AN243" t="s">
        <v>4598</v>
      </c>
      <c r="AO243">
        <v>15</v>
      </c>
      <c r="AP243">
        <v>0</v>
      </c>
      <c r="AQ243">
        <v>0</v>
      </c>
      <c r="AR243">
        <v>0</v>
      </c>
      <c r="AS243">
        <v>1</v>
      </c>
      <c r="AT243" t="s">
        <v>4599</v>
      </c>
      <c r="AU243" t="s">
        <v>4600</v>
      </c>
      <c r="AV243" t="s">
        <v>4601</v>
      </c>
      <c r="AW243" t="s">
        <v>4602</v>
      </c>
      <c r="AZ243" t="s">
        <v>4603</v>
      </c>
      <c r="BC243">
        <v>2014</v>
      </c>
      <c r="BJ243">
        <v>134</v>
      </c>
      <c r="BK243">
        <v>141</v>
      </c>
      <c r="BQ243">
        <v>8</v>
      </c>
      <c r="BR243" t="s">
        <v>186</v>
      </c>
      <c r="BS243" t="s">
        <v>186</v>
      </c>
      <c r="BT243" t="s">
        <v>4604</v>
      </c>
      <c r="BU243" t="s">
        <v>4605</v>
      </c>
      <c r="BZ243" s="1">
        <v>43265</v>
      </c>
    </row>
    <row r="244" spans="1:78" hidden="1" x14ac:dyDescent="0.2">
      <c r="A244" t="str">
        <f t="shared" si="6"/>
        <v>topicmodeltext classification using a few labeled examples2014</v>
      </c>
      <c r="B244" t="s">
        <v>17379</v>
      </c>
      <c r="C244" t="str">
        <f>LOWER(CONCATENATE(S244,BC244))</f>
        <v>text classification using a few labeled examples2014</v>
      </c>
      <c r="D244">
        <f t="shared" si="7"/>
        <v>2014</v>
      </c>
      <c r="E244" t="s">
        <v>4623</v>
      </c>
      <c r="J244">
        <v>22</v>
      </c>
      <c r="K244" t="s">
        <v>68</v>
      </c>
      <c r="L244" t="s">
        <v>4606</v>
      </c>
      <c r="P244" t="s">
        <v>4607</v>
      </c>
      <c r="S244" t="s">
        <v>4608</v>
      </c>
      <c r="T244" t="s">
        <v>4609</v>
      </c>
      <c r="W244" t="s">
        <v>73</v>
      </c>
      <c r="X244" t="s">
        <v>74</v>
      </c>
      <c r="AD244" t="s">
        <v>4610</v>
      </c>
      <c r="AE244" t="s">
        <v>4611</v>
      </c>
      <c r="AF244" t="s">
        <v>4612</v>
      </c>
      <c r="AG244" t="s">
        <v>4613</v>
      </c>
      <c r="AH244" t="s">
        <v>4614</v>
      </c>
      <c r="AI244" t="s">
        <v>4615</v>
      </c>
      <c r="AJ244" t="s">
        <v>4616</v>
      </c>
      <c r="AK244" t="s">
        <v>4617</v>
      </c>
      <c r="AN244" t="s">
        <v>4618</v>
      </c>
      <c r="AO244">
        <v>35</v>
      </c>
      <c r="AP244">
        <v>22</v>
      </c>
      <c r="AQ244">
        <v>22</v>
      </c>
      <c r="AR244">
        <v>2</v>
      </c>
      <c r="AS244">
        <v>12</v>
      </c>
      <c r="AT244" t="s">
        <v>2591</v>
      </c>
      <c r="AU244" t="s">
        <v>107</v>
      </c>
      <c r="AV244" t="s">
        <v>2592</v>
      </c>
      <c r="AW244" t="s">
        <v>4619</v>
      </c>
      <c r="AX244" t="s">
        <v>4620</v>
      </c>
      <c r="AZ244" t="s">
        <v>4621</v>
      </c>
      <c r="BA244" t="s">
        <v>4622</v>
      </c>
      <c r="BB244" t="s">
        <v>606</v>
      </c>
      <c r="BC244">
        <v>2014</v>
      </c>
      <c r="BD244">
        <v>30</v>
      </c>
      <c r="BJ244">
        <v>689</v>
      </c>
      <c r="BK244">
        <v>697</v>
      </c>
      <c r="BM244" t="s">
        <v>4623</v>
      </c>
      <c r="BQ244">
        <v>9</v>
      </c>
      <c r="BR244" t="s">
        <v>4624</v>
      </c>
      <c r="BS244" t="s">
        <v>299</v>
      </c>
      <c r="BT244" t="s">
        <v>4625</v>
      </c>
      <c r="BU244" t="s">
        <v>4626</v>
      </c>
      <c r="BZ244" s="1">
        <v>43265</v>
      </c>
    </row>
    <row r="245" spans="1:78" hidden="1" x14ac:dyDescent="0.2">
      <c r="A245" t="str">
        <f t="shared" si="6"/>
        <v>topicmodele-portfolio recommendation system using lda2014</v>
      </c>
      <c r="B245" t="s">
        <v>17379</v>
      </c>
      <c r="C245" t="str">
        <f>LOWER(CONCATENATE(S245,BC245))</f>
        <v>e-portfolio recommendation system using lda2014</v>
      </c>
      <c r="D245">
        <f t="shared" si="7"/>
        <v>2014</v>
      </c>
      <c r="J245">
        <v>0</v>
      </c>
      <c r="K245" t="s">
        <v>1638</v>
      </c>
      <c r="L245" t="s">
        <v>4627</v>
      </c>
      <c r="N245" t="s">
        <v>1729</v>
      </c>
      <c r="P245" t="s">
        <v>4628</v>
      </c>
      <c r="S245" t="s">
        <v>4629</v>
      </c>
      <c r="T245" t="s">
        <v>4630</v>
      </c>
      <c r="U245" t="s">
        <v>1733</v>
      </c>
      <c r="W245" t="s">
        <v>73</v>
      </c>
      <c r="X245" t="s">
        <v>1645</v>
      </c>
      <c r="Y245" t="s">
        <v>4631</v>
      </c>
      <c r="Z245" t="s">
        <v>4632</v>
      </c>
      <c r="AA245" t="s">
        <v>1736</v>
      </c>
      <c r="AD245" t="s">
        <v>4633</v>
      </c>
      <c r="AE245" t="s">
        <v>4059</v>
      </c>
      <c r="AF245" t="s">
        <v>4634</v>
      </c>
      <c r="AG245" t="s">
        <v>4635</v>
      </c>
      <c r="AH245" t="s">
        <v>4636</v>
      </c>
      <c r="AN245" t="s">
        <v>4637</v>
      </c>
      <c r="AO245">
        <v>41</v>
      </c>
      <c r="AP245">
        <v>0</v>
      </c>
      <c r="AQ245">
        <v>0</v>
      </c>
      <c r="AR245">
        <v>0</v>
      </c>
      <c r="AS245">
        <v>0</v>
      </c>
      <c r="AT245" t="s">
        <v>4638</v>
      </c>
      <c r="AU245" t="s">
        <v>1743</v>
      </c>
      <c r="AV245" t="s">
        <v>1744</v>
      </c>
      <c r="AW245" t="s">
        <v>1745</v>
      </c>
      <c r="AY245" t="s">
        <v>4639</v>
      </c>
      <c r="AZ245" t="s">
        <v>1747</v>
      </c>
      <c r="BC245">
        <v>2014</v>
      </c>
      <c r="BJ245">
        <v>707</v>
      </c>
      <c r="BK245">
        <v>716</v>
      </c>
      <c r="BQ245">
        <v>10</v>
      </c>
      <c r="BR245" t="s">
        <v>186</v>
      </c>
      <c r="BS245" t="s">
        <v>186</v>
      </c>
      <c r="BT245" t="s">
        <v>4640</v>
      </c>
      <c r="BU245" t="s">
        <v>4641</v>
      </c>
      <c r="BZ245" s="1">
        <v>43265</v>
      </c>
    </row>
    <row r="246" spans="1:78" hidden="1" x14ac:dyDescent="0.2">
      <c r="A246" t="str">
        <f t="shared" si="6"/>
        <v>topicmodelintroduction-topic models: what they are and why they matter2013</v>
      </c>
      <c r="B246" t="s">
        <v>17379</v>
      </c>
      <c r="C246" t="str">
        <f>LOWER(CONCATENATE(S246,BC246))</f>
        <v>introduction-topic models: what they are and why they matter2013</v>
      </c>
      <c r="D246">
        <f t="shared" si="7"/>
        <v>2013</v>
      </c>
      <c r="E246" t="s">
        <v>4654</v>
      </c>
      <c r="J246">
        <v>47</v>
      </c>
      <c r="K246" t="s">
        <v>68</v>
      </c>
      <c r="L246" t="s">
        <v>4642</v>
      </c>
      <c r="P246" t="s">
        <v>4643</v>
      </c>
      <c r="S246" t="s">
        <v>4644</v>
      </c>
      <c r="T246" t="s">
        <v>4645</v>
      </c>
      <c r="W246" t="s">
        <v>73</v>
      </c>
      <c r="X246" t="s">
        <v>1285</v>
      </c>
      <c r="AE246" t="s">
        <v>4646</v>
      </c>
      <c r="AF246" t="s">
        <v>4647</v>
      </c>
      <c r="AG246" t="s">
        <v>4648</v>
      </c>
      <c r="AH246" t="s">
        <v>4001</v>
      </c>
      <c r="AI246" t="s">
        <v>4649</v>
      </c>
      <c r="AN246" t="s">
        <v>4650</v>
      </c>
      <c r="AO246">
        <v>42</v>
      </c>
      <c r="AP246">
        <v>47</v>
      </c>
      <c r="AQ246">
        <v>47</v>
      </c>
      <c r="AR246">
        <v>12</v>
      </c>
      <c r="AS246">
        <v>44</v>
      </c>
      <c r="AT246" t="s">
        <v>662</v>
      </c>
      <c r="AU246" t="s">
        <v>663</v>
      </c>
      <c r="AV246" t="s">
        <v>664</v>
      </c>
      <c r="AW246" t="s">
        <v>4651</v>
      </c>
      <c r="AX246" t="s">
        <v>4652</v>
      </c>
      <c r="AZ246" t="s">
        <v>4645</v>
      </c>
      <c r="BA246" t="s">
        <v>4653</v>
      </c>
      <c r="BB246" t="s">
        <v>712</v>
      </c>
      <c r="BC246">
        <v>2013</v>
      </c>
      <c r="BD246">
        <v>41</v>
      </c>
      <c r="BE246">
        <v>6</v>
      </c>
      <c r="BH246" t="s">
        <v>49</v>
      </c>
      <c r="BJ246">
        <v>545</v>
      </c>
      <c r="BK246">
        <v>569</v>
      </c>
      <c r="BM246" t="s">
        <v>4654</v>
      </c>
      <c r="BQ246">
        <v>25</v>
      </c>
      <c r="BR246" t="s">
        <v>4655</v>
      </c>
      <c r="BS246" t="s">
        <v>4655</v>
      </c>
      <c r="BT246" t="s">
        <v>4656</v>
      </c>
      <c r="BU246" t="s">
        <v>4657</v>
      </c>
      <c r="BZ246" s="1">
        <v>43265</v>
      </c>
    </row>
    <row r="247" spans="1:78" hidden="1" x14ac:dyDescent="0.2">
      <c r="A247" t="str">
        <f t="shared" si="6"/>
        <v>topicmodelexploiting affinities between topic modeling and the sociological perspective on culture: application to newspaper coverage of us government arts funding2013</v>
      </c>
      <c r="B247" t="s">
        <v>17379</v>
      </c>
      <c r="C247" t="str">
        <f>LOWER(CONCATENATE(S247,BC247))</f>
        <v>exploiting affinities between topic modeling and the sociological perspective on culture: application to newspaper coverage of us government arts funding2013</v>
      </c>
      <c r="D247">
        <f t="shared" si="7"/>
        <v>2013</v>
      </c>
      <c r="E247" t="s">
        <v>4668</v>
      </c>
      <c r="J247">
        <v>66</v>
      </c>
      <c r="K247" t="s">
        <v>68</v>
      </c>
      <c r="L247" t="s">
        <v>4658</v>
      </c>
      <c r="P247" t="s">
        <v>4659</v>
      </c>
      <c r="S247" t="s">
        <v>4660</v>
      </c>
      <c r="T247" t="s">
        <v>4645</v>
      </c>
      <c r="W247" t="s">
        <v>73</v>
      </c>
      <c r="X247" t="s">
        <v>74</v>
      </c>
      <c r="AD247" t="s">
        <v>4661</v>
      </c>
      <c r="AE247" t="s">
        <v>4662</v>
      </c>
      <c r="AF247" t="s">
        <v>4663</v>
      </c>
      <c r="AG247" t="s">
        <v>4664</v>
      </c>
      <c r="AH247" t="s">
        <v>4665</v>
      </c>
      <c r="AI247" t="s">
        <v>4666</v>
      </c>
      <c r="AN247" t="s">
        <v>4667</v>
      </c>
      <c r="AO247">
        <v>69</v>
      </c>
      <c r="AP247">
        <v>66</v>
      </c>
      <c r="AQ247">
        <v>67</v>
      </c>
      <c r="AR247">
        <v>8</v>
      </c>
      <c r="AS247">
        <v>38</v>
      </c>
      <c r="AT247" t="s">
        <v>662</v>
      </c>
      <c r="AU247" t="s">
        <v>663</v>
      </c>
      <c r="AV247" t="s">
        <v>664</v>
      </c>
      <c r="AW247" t="s">
        <v>4651</v>
      </c>
      <c r="AX247" t="s">
        <v>4652</v>
      </c>
      <c r="AZ247" t="s">
        <v>4645</v>
      </c>
      <c r="BA247" t="s">
        <v>4653</v>
      </c>
      <c r="BB247" t="s">
        <v>712</v>
      </c>
      <c r="BC247">
        <v>2013</v>
      </c>
      <c r="BD247">
        <v>41</v>
      </c>
      <c r="BE247">
        <v>6</v>
      </c>
      <c r="BH247" t="s">
        <v>49</v>
      </c>
      <c r="BJ247">
        <v>570</v>
      </c>
      <c r="BK247">
        <v>606</v>
      </c>
      <c r="BM247" t="s">
        <v>4668</v>
      </c>
      <c r="BQ247">
        <v>37</v>
      </c>
      <c r="BR247" t="s">
        <v>4655</v>
      </c>
      <c r="BS247" t="s">
        <v>4655</v>
      </c>
      <c r="BT247" t="s">
        <v>4656</v>
      </c>
      <c r="BU247" t="s">
        <v>4669</v>
      </c>
      <c r="BZ247" s="1">
        <v>43265</v>
      </c>
    </row>
    <row r="248" spans="1:78" hidden="1" x14ac:dyDescent="0.2">
      <c r="A248" t="str">
        <f t="shared" si="6"/>
        <v>topicmodeldifferentiating language usage through topic models2013</v>
      </c>
      <c r="B248" t="s">
        <v>17379</v>
      </c>
      <c r="C248" t="str">
        <f>LOWER(CONCATENATE(S248,BC248))</f>
        <v>differentiating language usage through topic models2013</v>
      </c>
      <c r="D248">
        <f t="shared" si="7"/>
        <v>2013</v>
      </c>
      <c r="E248" t="s">
        <v>4680</v>
      </c>
      <c r="J248">
        <v>12</v>
      </c>
      <c r="K248" t="s">
        <v>68</v>
      </c>
      <c r="L248" t="s">
        <v>4670</v>
      </c>
      <c r="P248" t="s">
        <v>4671</v>
      </c>
      <c r="S248" t="s">
        <v>4672</v>
      </c>
      <c r="T248" t="s">
        <v>4645</v>
      </c>
      <c r="W248" t="s">
        <v>73</v>
      </c>
      <c r="X248" t="s">
        <v>74</v>
      </c>
      <c r="AD248" t="s">
        <v>4673</v>
      </c>
      <c r="AF248" t="s">
        <v>4674</v>
      </c>
      <c r="AG248" t="s">
        <v>4675</v>
      </c>
      <c r="AH248" t="s">
        <v>4676</v>
      </c>
      <c r="AI248" t="s">
        <v>4677</v>
      </c>
      <c r="AK248" t="s">
        <v>4678</v>
      </c>
      <c r="AN248" t="s">
        <v>4679</v>
      </c>
      <c r="AO248">
        <v>62</v>
      </c>
      <c r="AP248">
        <v>12</v>
      </c>
      <c r="AQ248">
        <v>12</v>
      </c>
      <c r="AR248">
        <v>2</v>
      </c>
      <c r="AS248">
        <v>18</v>
      </c>
      <c r="AT248" t="s">
        <v>662</v>
      </c>
      <c r="AU248" t="s">
        <v>663</v>
      </c>
      <c r="AV248" t="s">
        <v>664</v>
      </c>
      <c r="AW248" t="s">
        <v>4651</v>
      </c>
      <c r="AX248" t="s">
        <v>4652</v>
      </c>
      <c r="AZ248" t="s">
        <v>4645</v>
      </c>
      <c r="BA248" t="s">
        <v>4653</v>
      </c>
      <c r="BB248" t="s">
        <v>712</v>
      </c>
      <c r="BC248">
        <v>2013</v>
      </c>
      <c r="BD248">
        <v>41</v>
      </c>
      <c r="BE248">
        <v>6</v>
      </c>
      <c r="BH248" t="s">
        <v>49</v>
      </c>
      <c r="BJ248">
        <v>607</v>
      </c>
      <c r="BK248">
        <v>625</v>
      </c>
      <c r="BM248" t="s">
        <v>4680</v>
      </c>
      <c r="BQ248">
        <v>19</v>
      </c>
      <c r="BR248" t="s">
        <v>4655</v>
      </c>
      <c r="BS248" t="s">
        <v>4655</v>
      </c>
      <c r="BT248" t="s">
        <v>4656</v>
      </c>
      <c r="BU248" t="s">
        <v>4681</v>
      </c>
      <c r="BZ248" s="1">
        <v>43265</v>
      </c>
    </row>
    <row r="249" spans="1:78" hidden="1" x14ac:dyDescent="0.2">
      <c r="A249" t="str">
        <f t="shared" si="6"/>
        <v>topicmodelrebellion, crime and violence in qing china, 1722-1911: a topic modeling approach2013</v>
      </c>
      <c r="B249" t="s">
        <v>17379</v>
      </c>
      <c r="C249" t="str">
        <f>LOWER(CONCATENATE(S249,BC249))</f>
        <v>rebellion, crime and violence in qing china, 1722-1911: a topic modeling approach2013</v>
      </c>
      <c r="D249">
        <f t="shared" si="7"/>
        <v>2013</v>
      </c>
      <c r="E249" t="s">
        <v>4692</v>
      </c>
      <c r="J249">
        <v>5</v>
      </c>
      <c r="K249" t="s">
        <v>68</v>
      </c>
      <c r="L249" t="s">
        <v>4682</v>
      </c>
      <c r="P249" t="s">
        <v>4683</v>
      </c>
      <c r="S249" t="s">
        <v>4684</v>
      </c>
      <c r="T249" t="s">
        <v>4645</v>
      </c>
      <c r="W249" t="s">
        <v>73</v>
      </c>
      <c r="X249" t="s">
        <v>74</v>
      </c>
      <c r="AD249" t="s">
        <v>4685</v>
      </c>
      <c r="AF249" t="s">
        <v>4686</v>
      </c>
      <c r="AG249" t="s">
        <v>4687</v>
      </c>
      <c r="AH249" t="s">
        <v>4688</v>
      </c>
      <c r="AI249" t="s">
        <v>4689</v>
      </c>
      <c r="AK249" t="s">
        <v>4690</v>
      </c>
      <c r="AN249" t="s">
        <v>4691</v>
      </c>
      <c r="AO249">
        <v>33</v>
      </c>
      <c r="AP249">
        <v>5</v>
      </c>
      <c r="AQ249">
        <v>5</v>
      </c>
      <c r="AR249">
        <v>1</v>
      </c>
      <c r="AS249">
        <v>15</v>
      </c>
      <c r="AT249" t="s">
        <v>662</v>
      </c>
      <c r="AU249" t="s">
        <v>663</v>
      </c>
      <c r="AV249" t="s">
        <v>664</v>
      </c>
      <c r="AW249" t="s">
        <v>4651</v>
      </c>
      <c r="AX249" t="s">
        <v>4652</v>
      </c>
      <c r="AZ249" t="s">
        <v>4645</v>
      </c>
      <c r="BA249" t="s">
        <v>4653</v>
      </c>
      <c r="BB249" t="s">
        <v>712</v>
      </c>
      <c r="BC249">
        <v>2013</v>
      </c>
      <c r="BD249">
        <v>41</v>
      </c>
      <c r="BE249">
        <v>6</v>
      </c>
      <c r="BH249" t="s">
        <v>49</v>
      </c>
      <c r="BJ249">
        <v>626</v>
      </c>
      <c r="BK249">
        <v>649</v>
      </c>
      <c r="BM249" t="s">
        <v>4692</v>
      </c>
      <c r="BQ249">
        <v>24</v>
      </c>
      <c r="BR249" t="s">
        <v>4655</v>
      </c>
      <c r="BS249" t="s">
        <v>4655</v>
      </c>
      <c r="BT249" t="s">
        <v>4656</v>
      </c>
      <c r="BU249" t="s">
        <v>4693</v>
      </c>
      <c r="BZ249" s="1">
        <v>43265</v>
      </c>
    </row>
    <row r="250" spans="1:78" hidden="1" x14ac:dyDescent="0.2">
      <c r="A250" t="str">
        <f t="shared" si="6"/>
        <v>topicmodelgraphing the grammar of motives in national security strategies: cultural interpretation, automated text analysis and the drama of global politics2013</v>
      </c>
      <c r="B250" t="s">
        <v>17379</v>
      </c>
      <c r="C250" t="str">
        <f>LOWER(CONCATENATE(S250,BC250))</f>
        <v>graphing the grammar of motives in national security strategies: cultural interpretation, automated text analysis and the drama of global politics2013</v>
      </c>
      <c r="D250">
        <f t="shared" si="7"/>
        <v>2013</v>
      </c>
      <c r="E250" t="s">
        <v>4703</v>
      </c>
      <c r="J250">
        <v>24</v>
      </c>
      <c r="K250" t="s">
        <v>68</v>
      </c>
      <c r="L250" t="s">
        <v>4694</v>
      </c>
      <c r="P250" t="s">
        <v>4695</v>
      </c>
      <c r="S250" t="s">
        <v>4696</v>
      </c>
      <c r="T250" t="s">
        <v>4645</v>
      </c>
      <c r="W250" t="s">
        <v>73</v>
      </c>
      <c r="X250" t="s">
        <v>74</v>
      </c>
      <c r="AD250" t="s">
        <v>4697</v>
      </c>
      <c r="AF250" t="s">
        <v>4698</v>
      </c>
      <c r="AG250" t="s">
        <v>4699</v>
      </c>
      <c r="AH250" t="s">
        <v>4001</v>
      </c>
      <c r="AI250" t="s">
        <v>4700</v>
      </c>
      <c r="AK250" t="s">
        <v>4701</v>
      </c>
      <c r="AN250" t="s">
        <v>4702</v>
      </c>
      <c r="AO250">
        <v>62</v>
      </c>
      <c r="AP250">
        <v>24</v>
      </c>
      <c r="AQ250">
        <v>24</v>
      </c>
      <c r="AR250">
        <v>2</v>
      </c>
      <c r="AS250">
        <v>20</v>
      </c>
      <c r="AT250" t="s">
        <v>662</v>
      </c>
      <c r="AU250" t="s">
        <v>663</v>
      </c>
      <c r="AV250" t="s">
        <v>664</v>
      </c>
      <c r="AW250" t="s">
        <v>4651</v>
      </c>
      <c r="AX250" t="s">
        <v>4652</v>
      </c>
      <c r="AZ250" t="s">
        <v>4645</v>
      </c>
      <c r="BA250" t="s">
        <v>4653</v>
      </c>
      <c r="BB250" t="s">
        <v>712</v>
      </c>
      <c r="BC250">
        <v>2013</v>
      </c>
      <c r="BD250">
        <v>41</v>
      </c>
      <c r="BE250">
        <v>6</v>
      </c>
      <c r="BH250" t="s">
        <v>49</v>
      </c>
      <c r="BJ250">
        <v>670</v>
      </c>
      <c r="BK250">
        <v>700</v>
      </c>
      <c r="BM250" t="s">
        <v>4703</v>
      </c>
      <c r="BQ250">
        <v>31</v>
      </c>
      <c r="BR250" t="s">
        <v>4655</v>
      </c>
      <c r="BS250" t="s">
        <v>4655</v>
      </c>
      <c r="BT250" t="s">
        <v>4656</v>
      </c>
      <c r="BU250" t="s">
        <v>4704</v>
      </c>
      <c r="BZ250" s="1">
        <v>43265</v>
      </c>
    </row>
    <row r="251" spans="1:78" hidden="1" x14ac:dyDescent="0.2">
      <c r="A251" t="str">
        <f t="shared" si="6"/>
        <v>topicmodeldefining population problems: using topic models for cross-national comparison of disciplinary development2013</v>
      </c>
      <c r="B251" t="s">
        <v>17379</v>
      </c>
      <c r="C251" t="str">
        <f>LOWER(CONCATENATE(S251,BC251))</f>
        <v>defining population problems: using topic models for cross-national comparison of disciplinary development2013</v>
      </c>
      <c r="D251">
        <f t="shared" si="7"/>
        <v>2013</v>
      </c>
      <c r="E251" t="s">
        <v>4715</v>
      </c>
      <c r="J251">
        <v>6</v>
      </c>
      <c r="K251" t="s">
        <v>68</v>
      </c>
      <c r="L251" t="s">
        <v>4705</v>
      </c>
      <c r="P251" t="s">
        <v>4706</v>
      </c>
      <c r="S251" t="s">
        <v>4707</v>
      </c>
      <c r="T251" t="s">
        <v>4645</v>
      </c>
      <c r="W251" t="s">
        <v>73</v>
      </c>
      <c r="X251" t="s">
        <v>74</v>
      </c>
      <c r="AD251" t="s">
        <v>4708</v>
      </c>
      <c r="AE251" t="s">
        <v>4709</v>
      </c>
      <c r="AF251" t="s">
        <v>4710</v>
      </c>
      <c r="AG251" t="s">
        <v>4711</v>
      </c>
      <c r="AH251" t="s">
        <v>4712</v>
      </c>
      <c r="AI251" t="s">
        <v>4713</v>
      </c>
      <c r="AN251" t="s">
        <v>4714</v>
      </c>
      <c r="AO251">
        <v>37</v>
      </c>
      <c r="AP251">
        <v>6</v>
      </c>
      <c r="AQ251">
        <v>6</v>
      </c>
      <c r="AR251">
        <v>3</v>
      </c>
      <c r="AS251">
        <v>21</v>
      </c>
      <c r="AT251" t="s">
        <v>662</v>
      </c>
      <c r="AU251" t="s">
        <v>663</v>
      </c>
      <c r="AV251" t="s">
        <v>664</v>
      </c>
      <c r="AW251" t="s">
        <v>4651</v>
      </c>
      <c r="AX251" t="s">
        <v>4652</v>
      </c>
      <c r="AZ251" t="s">
        <v>4645</v>
      </c>
      <c r="BA251" t="s">
        <v>4653</v>
      </c>
      <c r="BB251" t="s">
        <v>712</v>
      </c>
      <c r="BC251">
        <v>2013</v>
      </c>
      <c r="BD251">
        <v>41</v>
      </c>
      <c r="BE251">
        <v>6</v>
      </c>
      <c r="BH251" t="s">
        <v>49</v>
      </c>
      <c r="BJ251">
        <v>701</v>
      </c>
      <c r="BK251">
        <v>724</v>
      </c>
      <c r="BM251" t="s">
        <v>4715</v>
      </c>
      <c r="BQ251">
        <v>24</v>
      </c>
      <c r="BR251" t="s">
        <v>4655</v>
      </c>
      <c r="BS251" t="s">
        <v>4655</v>
      </c>
      <c r="BT251" t="s">
        <v>4656</v>
      </c>
      <c r="BU251" t="s">
        <v>4716</v>
      </c>
      <c r="BZ251" s="1">
        <v>43265</v>
      </c>
    </row>
    <row r="252" spans="1:78" hidden="1" x14ac:dyDescent="0.2">
      <c r="A252" t="str">
        <f t="shared" si="6"/>
        <v>topicmodeltrawling in the sea of the great unread: sub-corpus topic modeling and humanities research2013</v>
      </c>
      <c r="B252" t="s">
        <v>17379</v>
      </c>
      <c r="C252" t="str">
        <f>LOWER(CONCATENATE(S252,BC252))</f>
        <v>trawling in the sea of the great unread: sub-corpus topic modeling and humanities research2013</v>
      </c>
      <c r="D252">
        <f t="shared" si="7"/>
        <v>2013</v>
      </c>
      <c r="E252" t="s">
        <v>4728</v>
      </c>
      <c r="J252">
        <v>13</v>
      </c>
      <c r="K252" t="s">
        <v>68</v>
      </c>
      <c r="L252" t="s">
        <v>4717</v>
      </c>
      <c r="P252" t="s">
        <v>4718</v>
      </c>
      <c r="S252" t="s">
        <v>4719</v>
      </c>
      <c r="T252" t="s">
        <v>4645</v>
      </c>
      <c r="W252" t="s">
        <v>73</v>
      </c>
      <c r="X252" t="s">
        <v>74</v>
      </c>
      <c r="AD252" t="s">
        <v>4720</v>
      </c>
      <c r="AF252" t="s">
        <v>4721</v>
      </c>
      <c r="AG252" t="s">
        <v>4722</v>
      </c>
      <c r="AH252" t="s">
        <v>4723</v>
      </c>
      <c r="AI252" t="s">
        <v>4724</v>
      </c>
      <c r="AJ252" t="s">
        <v>4725</v>
      </c>
      <c r="AK252" t="s">
        <v>4726</v>
      </c>
      <c r="AN252" t="s">
        <v>4727</v>
      </c>
      <c r="AO252">
        <v>68</v>
      </c>
      <c r="AP252">
        <v>13</v>
      </c>
      <c r="AQ252">
        <v>13</v>
      </c>
      <c r="AR252">
        <v>7</v>
      </c>
      <c r="AS252">
        <v>18</v>
      </c>
      <c r="AT252" t="s">
        <v>662</v>
      </c>
      <c r="AU252" t="s">
        <v>663</v>
      </c>
      <c r="AV252" t="s">
        <v>664</v>
      </c>
      <c r="AW252" t="s">
        <v>4651</v>
      </c>
      <c r="AX252" t="s">
        <v>4652</v>
      </c>
      <c r="AZ252" t="s">
        <v>4645</v>
      </c>
      <c r="BA252" t="s">
        <v>4653</v>
      </c>
      <c r="BB252" t="s">
        <v>712</v>
      </c>
      <c r="BC252">
        <v>2013</v>
      </c>
      <c r="BD252">
        <v>41</v>
      </c>
      <c r="BE252">
        <v>6</v>
      </c>
      <c r="BH252" t="s">
        <v>49</v>
      </c>
      <c r="BJ252">
        <v>725</v>
      </c>
      <c r="BK252">
        <v>749</v>
      </c>
      <c r="BM252" t="s">
        <v>4728</v>
      </c>
      <c r="BQ252">
        <v>25</v>
      </c>
      <c r="BR252" t="s">
        <v>4655</v>
      </c>
      <c r="BS252" t="s">
        <v>4655</v>
      </c>
      <c r="BT252" t="s">
        <v>4656</v>
      </c>
      <c r="BU252" t="s">
        <v>4729</v>
      </c>
      <c r="BZ252" s="1">
        <v>43265</v>
      </c>
    </row>
    <row r="253" spans="1:78" hidden="1" x14ac:dyDescent="0.2">
      <c r="A253" t="str">
        <f t="shared" si="6"/>
        <v>topicmodelsignificant themes in 19th-century literature2013</v>
      </c>
      <c r="B253" t="s">
        <v>17379</v>
      </c>
      <c r="C253" t="str">
        <f>LOWER(CONCATENATE(S253,BC253))</f>
        <v>significant themes in 19th-century literature2013</v>
      </c>
      <c r="D253">
        <f t="shared" si="7"/>
        <v>2013</v>
      </c>
      <c r="E253" t="s">
        <v>4741</v>
      </c>
      <c r="J253">
        <v>19</v>
      </c>
      <c r="K253" t="s">
        <v>68</v>
      </c>
      <c r="L253" t="s">
        <v>4730</v>
      </c>
      <c r="P253" t="s">
        <v>4731</v>
      </c>
      <c r="S253" t="s">
        <v>4732</v>
      </c>
      <c r="T253" t="s">
        <v>4645</v>
      </c>
      <c r="W253" t="s">
        <v>73</v>
      </c>
      <c r="X253" t="s">
        <v>74</v>
      </c>
      <c r="AD253" t="s">
        <v>4733</v>
      </c>
      <c r="AE253" t="s">
        <v>4734</v>
      </c>
      <c r="AF253" t="s">
        <v>4735</v>
      </c>
      <c r="AG253" t="s">
        <v>4736</v>
      </c>
      <c r="AH253" t="s">
        <v>4737</v>
      </c>
      <c r="AI253" t="s">
        <v>4738</v>
      </c>
      <c r="AK253" t="s">
        <v>4739</v>
      </c>
      <c r="AN253" t="s">
        <v>4740</v>
      </c>
      <c r="AO253">
        <v>19</v>
      </c>
      <c r="AP253">
        <v>19</v>
      </c>
      <c r="AQ253">
        <v>19</v>
      </c>
      <c r="AR253">
        <v>2</v>
      </c>
      <c r="AS253">
        <v>15</v>
      </c>
      <c r="AT253" t="s">
        <v>662</v>
      </c>
      <c r="AU253" t="s">
        <v>663</v>
      </c>
      <c r="AV253" t="s">
        <v>664</v>
      </c>
      <c r="AW253" t="s">
        <v>4651</v>
      </c>
      <c r="AX253" t="s">
        <v>4652</v>
      </c>
      <c r="AZ253" t="s">
        <v>4645</v>
      </c>
      <c r="BA253" t="s">
        <v>4653</v>
      </c>
      <c r="BB253" t="s">
        <v>712</v>
      </c>
      <c r="BC253">
        <v>2013</v>
      </c>
      <c r="BD253">
        <v>41</v>
      </c>
      <c r="BE253">
        <v>6</v>
      </c>
      <c r="BH253" t="s">
        <v>49</v>
      </c>
      <c r="BJ253">
        <v>750</v>
      </c>
      <c r="BK253">
        <v>769</v>
      </c>
      <c r="BM253" t="s">
        <v>4741</v>
      </c>
      <c r="BQ253">
        <v>20</v>
      </c>
      <c r="BR253" t="s">
        <v>4655</v>
      </c>
      <c r="BS253" t="s">
        <v>4655</v>
      </c>
      <c r="BT253" t="s">
        <v>4656</v>
      </c>
      <c r="BU253" t="s">
        <v>4742</v>
      </c>
      <c r="BZ253" s="1">
        <v>43265</v>
      </c>
    </row>
    <row r="254" spans="1:78" hidden="1" x14ac:dyDescent="0.2">
      <c r="A254" t="str">
        <f t="shared" si="6"/>
        <v>topicmodelhow do you measure a constitutional moment? using algorithmic topic modeling to evaluate bruce ackerman's theory of constitutional change2013</v>
      </c>
      <c r="B254" t="s">
        <v>17379</v>
      </c>
      <c r="C254" t="str">
        <f>LOWER(CONCATENATE(S254,BC254))</f>
        <v>how do you measure a constitutional moment? using algorithmic topic modeling to evaluate bruce ackerman's theory of constitutional change2013</v>
      </c>
      <c r="D254">
        <f t="shared" si="7"/>
        <v>2013</v>
      </c>
      <c r="J254">
        <v>4</v>
      </c>
      <c r="K254" t="s">
        <v>68</v>
      </c>
      <c r="L254" t="s">
        <v>4743</v>
      </c>
      <c r="P254" t="s">
        <v>4744</v>
      </c>
      <c r="S254" t="s">
        <v>4745</v>
      </c>
      <c r="T254" t="s">
        <v>4746</v>
      </c>
      <c r="W254" t="s">
        <v>73</v>
      </c>
      <c r="X254" t="s">
        <v>74</v>
      </c>
      <c r="AE254" t="s">
        <v>4747</v>
      </c>
      <c r="AF254" t="s">
        <v>4748</v>
      </c>
      <c r="AG254" t="s">
        <v>4749</v>
      </c>
      <c r="AH254" t="s">
        <v>4750</v>
      </c>
      <c r="AN254" t="s">
        <v>4751</v>
      </c>
      <c r="AO254">
        <v>89</v>
      </c>
      <c r="AP254">
        <v>4</v>
      </c>
      <c r="AQ254">
        <v>4</v>
      </c>
      <c r="AR254">
        <v>0</v>
      </c>
      <c r="AS254">
        <v>3</v>
      </c>
      <c r="AT254" t="s">
        <v>4752</v>
      </c>
      <c r="AU254" t="s">
        <v>4753</v>
      </c>
      <c r="AV254" t="s">
        <v>4754</v>
      </c>
      <c r="AW254" t="s">
        <v>4755</v>
      </c>
      <c r="AZ254" t="s">
        <v>4756</v>
      </c>
      <c r="BA254" t="s">
        <v>4757</v>
      </c>
      <c r="BB254" t="s">
        <v>89</v>
      </c>
      <c r="BC254">
        <v>2013</v>
      </c>
      <c r="BD254">
        <v>122</v>
      </c>
      <c r="BE254">
        <v>7</v>
      </c>
      <c r="BJ254">
        <v>1990</v>
      </c>
      <c r="BK254">
        <v>2054</v>
      </c>
      <c r="BQ254">
        <v>65</v>
      </c>
      <c r="BR254" t="s">
        <v>2355</v>
      </c>
      <c r="BS254" t="s">
        <v>164</v>
      </c>
      <c r="BT254" t="s">
        <v>4758</v>
      </c>
      <c r="BU254" t="s">
        <v>4759</v>
      </c>
      <c r="BZ254" s="1">
        <v>43265</v>
      </c>
    </row>
    <row r="255" spans="1:78" hidden="1" x14ac:dyDescent="0.2">
      <c r="A255" t="str">
        <f t="shared" si="6"/>
        <v>topicmodeltowards an understanding of ece students' use of online homework help forums2013</v>
      </c>
      <c r="B255" t="s">
        <v>17379</v>
      </c>
      <c r="C255" t="str">
        <f>LOWER(CONCATENATE(S255,BC255))</f>
        <v>towards an understanding of ece students' use of online homework help forums2013</v>
      </c>
      <c r="D255">
        <f t="shared" si="7"/>
        <v>2013</v>
      </c>
      <c r="J255">
        <v>0</v>
      </c>
      <c r="K255" t="s">
        <v>1638</v>
      </c>
      <c r="L255" t="s">
        <v>4760</v>
      </c>
      <c r="O255" t="s">
        <v>1693</v>
      </c>
      <c r="P255" t="s">
        <v>4761</v>
      </c>
      <c r="S255" t="s">
        <v>4762</v>
      </c>
      <c r="T255" t="s">
        <v>4763</v>
      </c>
      <c r="U255" t="s">
        <v>1697</v>
      </c>
      <c r="W255" t="s">
        <v>73</v>
      </c>
      <c r="X255" t="s">
        <v>1645</v>
      </c>
      <c r="Y255" t="s">
        <v>4764</v>
      </c>
      <c r="Z255" t="s">
        <v>4765</v>
      </c>
      <c r="AA255" t="s">
        <v>4766</v>
      </c>
      <c r="AB255" t="s">
        <v>4767</v>
      </c>
      <c r="AC255" t="s">
        <v>4768</v>
      </c>
      <c r="AD255" t="s">
        <v>4769</v>
      </c>
      <c r="AF255" t="s">
        <v>4770</v>
      </c>
      <c r="AG255" t="s">
        <v>4771</v>
      </c>
      <c r="AH255" t="s">
        <v>4772</v>
      </c>
      <c r="AN255" t="s">
        <v>4773</v>
      </c>
      <c r="AO255">
        <v>13</v>
      </c>
      <c r="AP255">
        <v>0</v>
      </c>
      <c r="AQ255">
        <v>0</v>
      </c>
      <c r="AR255">
        <v>0</v>
      </c>
      <c r="AS255">
        <v>1</v>
      </c>
      <c r="AT255" t="s">
        <v>1693</v>
      </c>
      <c r="AU255" t="s">
        <v>132</v>
      </c>
      <c r="AV255" t="s">
        <v>1709</v>
      </c>
      <c r="AW255" t="s">
        <v>1710</v>
      </c>
      <c r="AY255" t="s">
        <v>4774</v>
      </c>
      <c r="AZ255" t="s">
        <v>1712</v>
      </c>
      <c r="BC255">
        <v>2013</v>
      </c>
      <c r="BQ255">
        <v>5</v>
      </c>
      <c r="BR255" t="s">
        <v>4775</v>
      </c>
      <c r="BS255" t="s">
        <v>1714</v>
      </c>
      <c r="BT255" t="s">
        <v>4776</v>
      </c>
      <c r="BU255" t="s">
        <v>4777</v>
      </c>
      <c r="BZ255" s="1">
        <v>43265</v>
      </c>
    </row>
    <row r="256" spans="1:78" hidden="1" x14ac:dyDescent="0.2">
      <c r="A256" t="str">
        <f t="shared" si="6"/>
        <v>topicmodeltopic-driven semi-automatic reorganization of online discussion forums: a case study in an e-learning context2013</v>
      </c>
      <c r="B256" t="s">
        <v>17379</v>
      </c>
      <c r="C256" t="str">
        <f>LOWER(CONCATENATE(S256,BC256))</f>
        <v>topic-driven semi-automatic reorganization of online discussion forums: a case study in an e-learning context2013</v>
      </c>
      <c r="D256">
        <f t="shared" si="7"/>
        <v>2013</v>
      </c>
      <c r="J256">
        <v>4</v>
      </c>
      <c r="K256" t="s">
        <v>1638</v>
      </c>
      <c r="L256" t="s">
        <v>4778</v>
      </c>
      <c r="O256" t="s">
        <v>1693</v>
      </c>
      <c r="P256" t="s">
        <v>4779</v>
      </c>
      <c r="S256" t="s">
        <v>4780</v>
      </c>
      <c r="T256" t="s">
        <v>4781</v>
      </c>
      <c r="U256" t="s">
        <v>4782</v>
      </c>
      <c r="W256" t="s">
        <v>73</v>
      </c>
      <c r="X256" t="s">
        <v>1645</v>
      </c>
      <c r="Y256" t="s">
        <v>4783</v>
      </c>
      <c r="Z256" t="s">
        <v>4784</v>
      </c>
      <c r="AA256" t="s">
        <v>4785</v>
      </c>
      <c r="AB256" t="s">
        <v>4786</v>
      </c>
      <c r="AC256" t="s">
        <v>4787</v>
      </c>
      <c r="AD256" t="s">
        <v>4788</v>
      </c>
      <c r="AF256" t="s">
        <v>4789</v>
      </c>
      <c r="AG256" t="s">
        <v>4790</v>
      </c>
      <c r="AH256" t="s">
        <v>4791</v>
      </c>
      <c r="AI256" t="s">
        <v>4792</v>
      </c>
      <c r="AN256" t="s">
        <v>4793</v>
      </c>
      <c r="AO256">
        <v>31</v>
      </c>
      <c r="AP256">
        <v>4</v>
      </c>
      <c r="AQ256">
        <v>4</v>
      </c>
      <c r="AR256">
        <v>0</v>
      </c>
      <c r="AS256">
        <v>2</v>
      </c>
      <c r="AT256" t="s">
        <v>1693</v>
      </c>
      <c r="AU256" t="s">
        <v>132</v>
      </c>
      <c r="AV256" t="s">
        <v>1709</v>
      </c>
      <c r="AW256" t="s">
        <v>4794</v>
      </c>
      <c r="AY256" t="s">
        <v>4795</v>
      </c>
      <c r="AZ256" t="s">
        <v>4796</v>
      </c>
      <c r="BC256">
        <v>2013</v>
      </c>
      <c r="BJ256">
        <v>303</v>
      </c>
      <c r="BK256">
        <v>310</v>
      </c>
      <c r="BQ256">
        <v>8</v>
      </c>
      <c r="BR256" t="s">
        <v>3607</v>
      </c>
      <c r="BS256" t="s">
        <v>186</v>
      </c>
      <c r="BT256" t="s">
        <v>4797</v>
      </c>
      <c r="BU256" t="s">
        <v>4798</v>
      </c>
      <c r="BZ256" s="1">
        <v>43265</v>
      </c>
    </row>
    <row r="257" spans="1:78" hidden="1" x14ac:dyDescent="0.2">
      <c r="A257" t="str">
        <f t="shared" si="6"/>
        <v>topicmodela thematic approach to user similarity built on geosocial check-ins2013</v>
      </c>
      <c r="B257" t="s">
        <v>17379</v>
      </c>
      <c r="C257" t="str">
        <f>LOWER(CONCATENATE(S257,BC257))</f>
        <v>a thematic approach to user similarity built on geosocial check-ins2013</v>
      </c>
      <c r="D257">
        <f t="shared" si="7"/>
        <v>2013</v>
      </c>
      <c r="E257" t="s">
        <v>4820</v>
      </c>
      <c r="J257">
        <v>4</v>
      </c>
      <c r="K257" t="s">
        <v>1638</v>
      </c>
      <c r="L257" t="s">
        <v>4799</v>
      </c>
      <c r="N257" t="s">
        <v>4800</v>
      </c>
      <c r="P257" t="s">
        <v>4801</v>
      </c>
      <c r="S257" t="s">
        <v>4802</v>
      </c>
      <c r="T257" t="s">
        <v>4803</v>
      </c>
      <c r="U257" t="s">
        <v>4804</v>
      </c>
      <c r="W257" t="s">
        <v>73</v>
      </c>
      <c r="X257" t="s">
        <v>1645</v>
      </c>
      <c r="Y257" t="s">
        <v>4805</v>
      </c>
      <c r="Z257" t="s">
        <v>4806</v>
      </c>
      <c r="AA257" t="s">
        <v>4807</v>
      </c>
      <c r="AB257" t="s">
        <v>4808</v>
      </c>
      <c r="AE257" t="s">
        <v>4809</v>
      </c>
      <c r="AF257" t="s">
        <v>4810</v>
      </c>
      <c r="AG257" t="s">
        <v>4811</v>
      </c>
      <c r="AH257" t="s">
        <v>4812</v>
      </c>
      <c r="AI257" t="s">
        <v>4813</v>
      </c>
      <c r="AJ257" t="s">
        <v>4814</v>
      </c>
      <c r="AK257" t="s">
        <v>4815</v>
      </c>
      <c r="AN257" t="s">
        <v>4816</v>
      </c>
      <c r="AO257">
        <v>19</v>
      </c>
      <c r="AP257">
        <v>4</v>
      </c>
      <c r="AQ257">
        <v>5</v>
      </c>
      <c r="AR257">
        <v>0</v>
      </c>
      <c r="AS257">
        <v>3</v>
      </c>
      <c r="AT257" t="s">
        <v>3424</v>
      </c>
      <c r="AU257" t="s">
        <v>2634</v>
      </c>
      <c r="AV257" t="s">
        <v>3425</v>
      </c>
      <c r="AW257" t="s">
        <v>4817</v>
      </c>
      <c r="AY257" t="s">
        <v>4818</v>
      </c>
      <c r="AZ257" t="s">
        <v>4819</v>
      </c>
      <c r="BC257">
        <v>2013</v>
      </c>
      <c r="BJ257">
        <v>39</v>
      </c>
      <c r="BK257">
        <v>53</v>
      </c>
      <c r="BM257" t="s">
        <v>4820</v>
      </c>
      <c r="BQ257">
        <v>15</v>
      </c>
      <c r="BR257" t="s">
        <v>4821</v>
      </c>
      <c r="BS257" t="s">
        <v>4822</v>
      </c>
      <c r="BT257" t="s">
        <v>4823</v>
      </c>
      <c r="BU257" t="s">
        <v>4824</v>
      </c>
      <c r="BZ257" s="1">
        <v>43265</v>
      </c>
    </row>
    <row r="258" spans="1:78" hidden="1" x14ac:dyDescent="0.2">
      <c r="A258" t="str">
        <f t="shared" ref="A258:A321" si="8">CONCATENATE(B258,C258)</f>
        <v>topicmodelwhat are we 'tweeting' about obesity? mapping tweets with topic modeling and geographic information system2013</v>
      </c>
      <c r="B258" t="s">
        <v>17379</v>
      </c>
      <c r="C258" t="str">
        <f>LOWER(CONCATENATE(S258,BC258))</f>
        <v>what are we 'tweeting' about obesity? mapping tweets with topic modeling and geographic information system2013</v>
      </c>
      <c r="D258">
        <f t="shared" ref="D258:D289" si="9">BC258</f>
        <v>2013</v>
      </c>
      <c r="E258" t="s">
        <v>4837</v>
      </c>
      <c r="J258">
        <v>38</v>
      </c>
      <c r="K258" t="s">
        <v>68</v>
      </c>
      <c r="L258" t="s">
        <v>4825</v>
      </c>
      <c r="P258" t="s">
        <v>4826</v>
      </c>
      <c r="S258" t="s">
        <v>4827</v>
      </c>
      <c r="T258" t="s">
        <v>547</v>
      </c>
      <c r="W258" t="s">
        <v>73</v>
      </c>
      <c r="X258" t="s">
        <v>74</v>
      </c>
      <c r="AD258" t="s">
        <v>4828</v>
      </c>
      <c r="AF258" t="s">
        <v>4829</v>
      </c>
      <c r="AG258" t="s">
        <v>4830</v>
      </c>
      <c r="AH258" t="s">
        <v>4831</v>
      </c>
      <c r="AI258" t="s">
        <v>4832</v>
      </c>
      <c r="AJ258" t="s">
        <v>4833</v>
      </c>
      <c r="AL258" t="s">
        <v>4834</v>
      </c>
      <c r="AN258" t="s">
        <v>4835</v>
      </c>
      <c r="AO258">
        <v>20</v>
      </c>
      <c r="AP258">
        <v>38</v>
      </c>
      <c r="AQ258">
        <v>39</v>
      </c>
      <c r="AR258">
        <v>4</v>
      </c>
      <c r="AS258">
        <v>63</v>
      </c>
      <c r="AT258" t="s">
        <v>558</v>
      </c>
      <c r="AU258" t="s">
        <v>559</v>
      </c>
      <c r="AV258" t="s">
        <v>4836</v>
      </c>
      <c r="AW258" t="s">
        <v>561</v>
      </c>
      <c r="AZ258" t="s">
        <v>563</v>
      </c>
      <c r="BA258" t="s">
        <v>564</v>
      </c>
      <c r="BC258">
        <v>2013</v>
      </c>
      <c r="BD258">
        <v>40</v>
      </c>
      <c r="BE258">
        <v>2</v>
      </c>
      <c r="BH258" t="s">
        <v>49</v>
      </c>
      <c r="BJ258">
        <v>90</v>
      </c>
      <c r="BK258">
        <v>102</v>
      </c>
      <c r="BM258" t="s">
        <v>4837</v>
      </c>
      <c r="BQ258">
        <v>13</v>
      </c>
      <c r="BR258" t="s">
        <v>566</v>
      </c>
      <c r="BS258" t="s">
        <v>566</v>
      </c>
      <c r="BT258" t="s">
        <v>4838</v>
      </c>
      <c r="BU258" t="s">
        <v>4839</v>
      </c>
      <c r="BV258">
        <v>25126022</v>
      </c>
      <c r="BW258" t="s">
        <v>1567</v>
      </c>
      <c r="BZ258" s="1">
        <v>43265</v>
      </c>
    </row>
    <row r="259" spans="1:78" hidden="1" x14ac:dyDescent="0.2">
      <c r="A259" t="str">
        <f t="shared" si="8"/>
        <v>topicmodeluser-characteristics topic model2013</v>
      </c>
      <c r="B259" t="s">
        <v>17379</v>
      </c>
      <c r="C259" t="str">
        <f>LOWER(CONCATENATE(S259,BC259))</f>
        <v>user-characteristics topic model2013</v>
      </c>
      <c r="D259">
        <f t="shared" si="9"/>
        <v>2013</v>
      </c>
      <c r="J259">
        <v>0</v>
      </c>
      <c r="K259" t="s">
        <v>1638</v>
      </c>
      <c r="L259" t="s">
        <v>4840</v>
      </c>
      <c r="N259" t="s">
        <v>4841</v>
      </c>
      <c r="P259" t="s">
        <v>4842</v>
      </c>
      <c r="S259" t="s">
        <v>4843</v>
      </c>
      <c r="T259" t="s">
        <v>4844</v>
      </c>
      <c r="U259" t="s">
        <v>1644</v>
      </c>
      <c r="W259" t="s">
        <v>73</v>
      </c>
      <c r="X259" t="s">
        <v>1645</v>
      </c>
      <c r="Y259" t="s">
        <v>4845</v>
      </c>
      <c r="Z259" t="s">
        <v>4846</v>
      </c>
      <c r="AA259" t="s">
        <v>4847</v>
      </c>
      <c r="AC259" t="s">
        <v>4848</v>
      </c>
      <c r="AD259" t="s">
        <v>4849</v>
      </c>
      <c r="AF259" t="s">
        <v>4850</v>
      </c>
      <c r="AG259" t="s">
        <v>4851</v>
      </c>
      <c r="AH259" t="s">
        <v>4852</v>
      </c>
      <c r="AN259" t="s">
        <v>4853</v>
      </c>
      <c r="AO259">
        <v>12</v>
      </c>
      <c r="AP259">
        <v>0</v>
      </c>
      <c r="AQ259">
        <v>0</v>
      </c>
      <c r="AR259">
        <v>0</v>
      </c>
      <c r="AS259">
        <v>0</v>
      </c>
      <c r="AT259" t="s">
        <v>3424</v>
      </c>
      <c r="AU259" t="s">
        <v>2634</v>
      </c>
      <c r="AV259" t="s">
        <v>3425</v>
      </c>
      <c r="AW259" t="s">
        <v>1661</v>
      </c>
      <c r="AY259" t="s">
        <v>4854</v>
      </c>
      <c r="AZ259" t="s">
        <v>1664</v>
      </c>
      <c r="BC259">
        <v>2013</v>
      </c>
      <c r="BD259">
        <v>8208</v>
      </c>
      <c r="BJ259">
        <v>166</v>
      </c>
      <c r="BK259">
        <v>178</v>
      </c>
      <c r="BQ259">
        <v>13</v>
      </c>
      <c r="BR259" t="s">
        <v>4855</v>
      </c>
      <c r="BS259" t="s">
        <v>4856</v>
      </c>
      <c r="BT259" t="s">
        <v>4857</v>
      </c>
      <c r="BU259" t="s">
        <v>4858</v>
      </c>
      <c r="BZ259" s="1">
        <v>43265</v>
      </c>
    </row>
    <row r="260" spans="1:78" hidden="1" x14ac:dyDescent="0.2">
      <c r="A260" t="str">
        <f t="shared" si="8"/>
        <v>topicmodelmassive scientific paper mining: modeling, design and implementation2013</v>
      </c>
      <c r="B260" t="s">
        <v>17379</v>
      </c>
      <c r="C260" t="str">
        <f>LOWER(CONCATENATE(S260,BC260))</f>
        <v>massive scientific paper mining: modeling, design and implementation2013</v>
      </c>
      <c r="D260">
        <f t="shared" si="9"/>
        <v>2013</v>
      </c>
      <c r="J260">
        <v>0</v>
      </c>
      <c r="K260" t="s">
        <v>1638</v>
      </c>
      <c r="L260" t="s">
        <v>4859</v>
      </c>
      <c r="N260" t="s">
        <v>4841</v>
      </c>
      <c r="P260" t="s">
        <v>4860</v>
      </c>
      <c r="S260" t="s">
        <v>4861</v>
      </c>
      <c r="T260" t="s">
        <v>4844</v>
      </c>
      <c r="U260" t="s">
        <v>1644</v>
      </c>
      <c r="W260" t="s">
        <v>73</v>
      </c>
      <c r="X260" t="s">
        <v>1645</v>
      </c>
      <c r="Y260" t="s">
        <v>4845</v>
      </c>
      <c r="Z260" t="s">
        <v>4846</v>
      </c>
      <c r="AA260" t="s">
        <v>4847</v>
      </c>
      <c r="AC260" t="s">
        <v>4848</v>
      </c>
      <c r="AF260" t="s">
        <v>4862</v>
      </c>
      <c r="AG260" t="s">
        <v>4863</v>
      </c>
      <c r="AH260" t="s">
        <v>4864</v>
      </c>
      <c r="AI260" t="s">
        <v>4865</v>
      </c>
      <c r="AN260" t="s">
        <v>4866</v>
      </c>
      <c r="AO260">
        <v>5</v>
      </c>
      <c r="AP260">
        <v>0</v>
      </c>
      <c r="AQ260">
        <v>0</v>
      </c>
      <c r="AR260">
        <v>0</v>
      </c>
      <c r="AS260">
        <v>1</v>
      </c>
      <c r="AT260" t="s">
        <v>3424</v>
      </c>
      <c r="AU260" t="s">
        <v>2634</v>
      </c>
      <c r="AV260" t="s">
        <v>3425</v>
      </c>
      <c r="AW260" t="s">
        <v>1661</v>
      </c>
      <c r="AY260" t="s">
        <v>4854</v>
      </c>
      <c r="AZ260" t="s">
        <v>1664</v>
      </c>
      <c r="BC260">
        <v>2013</v>
      </c>
      <c r="BD260">
        <v>8208</v>
      </c>
      <c r="BJ260">
        <v>343</v>
      </c>
      <c r="BK260">
        <v>352</v>
      </c>
      <c r="BQ260">
        <v>10</v>
      </c>
      <c r="BR260" t="s">
        <v>4855</v>
      </c>
      <c r="BS260" t="s">
        <v>4856</v>
      </c>
      <c r="BT260" t="s">
        <v>4857</v>
      </c>
      <c r="BU260" t="s">
        <v>4867</v>
      </c>
      <c r="BZ260" s="1">
        <v>43265</v>
      </c>
    </row>
    <row r="261" spans="1:78" hidden="1" x14ac:dyDescent="0.2">
      <c r="A261" t="str">
        <f t="shared" si="8"/>
        <v>topicmodeltopic models: a novel method for modeling couple and family text data2012</v>
      </c>
      <c r="B261" t="s">
        <v>17379</v>
      </c>
      <c r="C261" t="str">
        <f>LOWER(CONCATENATE(S261,BC261))</f>
        <v>topic models: a novel method for modeling couple and family text data2012</v>
      </c>
      <c r="D261">
        <f t="shared" si="9"/>
        <v>2012</v>
      </c>
      <c r="E261" t="s">
        <v>4884</v>
      </c>
      <c r="J261">
        <v>16</v>
      </c>
      <c r="K261" t="s">
        <v>68</v>
      </c>
      <c r="L261" t="s">
        <v>4868</v>
      </c>
      <c r="P261" t="s">
        <v>4869</v>
      </c>
      <c r="S261" t="s">
        <v>4870</v>
      </c>
      <c r="T261" t="s">
        <v>4871</v>
      </c>
      <c r="W261" t="s">
        <v>73</v>
      </c>
      <c r="X261" t="s">
        <v>74</v>
      </c>
      <c r="AD261" t="s">
        <v>4872</v>
      </c>
      <c r="AE261" t="s">
        <v>4873</v>
      </c>
      <c r="AF261" t="s">
        <v>4874</v>
      </c>
      <c r="AG261" t="s">
        <v>4875</v>
      </c>
      <c r="AH261" t="s">
        <v>4876</v>
      </c>
      <c r="AI261" t="s">
        <v>4877</v>
      </c>
      <c r="AJ261" t="s">
        <v>4878</v>
      </c>
      <c r="AK261" t="s">
        <v>4135</v>
      </c>
      <c r="AL261" t="s">
        <v>4879</v>
      </c>
      <c r="AN261" t="s">
        <v>4880</v>
      </c>
      <c r="AO261">
        <v>34</v>
      </c>
      <c r="AP261">
        <v>16</v>
      </c>
      <c r="AQ261">
        <v>16</v>
      </c>
      <c r="AR261">
        <v>1</v>
      </c>
      <c r="AS261">
        <v>13</v>
      </c>
      <c r="AT261" t="s">
        <v>851</v>
      </c>
      <c r="AU261" t="s">
        <v>852</v>
      </c>
      <c r="AV261" t="s">
        <v>853</v>
      </c>
      <c r="AW261" t="s">
        <v>4881</v>
      </c>
      <c r="AZ261" t="s">
        <v>4882</v>
      </c>
      <c r="BA261" t="s">
        <v>4883</v>
      </c>
      <c r="BB261" t="s">
        <v>936</v>
      </c>
      <c r="BC261">
        <v>2012</v>
      </c>
      <c r="BD261">
        <v>26</v>
      </c>
      <c r="BE261">
        <v>5</v>
      </c>
      <c r="BJ261">
        <v>816</v>
      </c>
      <c r="BK261">
        <v>827</v>
      </c>
      <c r="BM261" t="s">
        <v>4884</v>
      </c>
      <c r="BQ261">
        <v>12</v>
      </c>
      <c r="BR261" t="s">
        <v>4885</v>
      </c>
      <c r="BS261" t="s">
        <v>4886</v>
      </c>
      <c r="BT261" t="s">
        <v>4887</v>
      </c>
      <c r="BU261" t="s">
        <v>4888</v>
      </c>
      <c r="BV261">
        <v>22888778</v>
      </c>
      <c r="BW261" t="s">
        <v>1567</v>
      </c>
      <c r="BZ261" s="1">
        <v>43265</v>
      </c>
    </row>
    <row r="262" spans="1:78" hidden="1" x14ac:dyDescent="0.2">
      <c r="A262" t="str">
        <f t="shared" si="8"/>
        <v>topicmodeldetecting authorship deception: a supervised machine learning approach using author writeprints2012</v>
      </c>
      <c r="B262" t="s">
        <v>17379</v>
      </c>
      <c r="C262" t="str">
        <f>LOWER(CONCATENATE(S262,BC262))</f>
        <v>detecting authorship deception: a supervised machine learning approach using author writeprints2012</v>
      </c>
      <c r="D262">
        <f t="shared" si="9"/>
        <v>2012</v>
      </c>
      <c r="E262" t="s">
        <v>4898</v>
      </c>
      <c r="J262">
        <v>14</v>
      </c>
      <c r="K262" t="s">
        <v>68</v>
      </c>
      <c r="L262" t="s">
        <v>4889</v>
      </c>
      <c r="P262" t="s">
        <v>4890</v>
      </c>
      <c r="S262" t="s">
        <v>4891</v>
      </c>
      <c r="T262" t="s">
        <v>4409</v>
      </c>
      <c r="W262" t="s">
        <v>73</v>
      </c>
      <c r="X262" t="s">
        <v>74</v>
      </c>
      <c r="AE262" t="s">
        <v>4892</v>
      </c>
      <c r="AF262" t="s">
        <v>4893</v>
      </c>
      <c r="AG262" t="s">
        <v>4894</v>
      </c>
      <c r="AH262" t="s">
        <v>4895</v>
      </c>
      <c r="AI262" t="s">
        <v>4896</v>
      </c>
      <c r="AJ262" t="s">
        <v>4878</v>
      </c>
      <c r="AN262" t="s">
        <v>4897</v>
      </c>
      <c r="AO262">
        <v>34</v>
      </c>
      <c r="AP262">
        <v>14</v>
      </c>
      <c r="AQ262">
        <v>14</v>
      </c>
      <c r="AR262">
        <v>1</v>
      </c>
      <c r="AS262">
        <v>7</v>
      </c>
      <c r="AT262" t="s">
        <v>970</v>
      </c>
      <c r="AU262" t="s">
        <v>107</v>
      </c>
      <c r="AV262" t="s">
        <v>971</v>
      </c>
      <c r="AW262" t="s">
        <v>4416</v>
      </c>
      <c r="AZ262" t="s">
        <v>4418</v>
      </c>
      <c r="BA262" t="s">
        <v>4419</v>
      </c>
      <c r="BB262" t="s">
        <v>1345</v>
      </c>
      <c r="BC262">
        <v>2012</v>
      </c>
      <c r="BD262">
        <v>27</v>
      </c>
      <c r="BE262">
        <v>2</v>
      </c>
      <c r="BJ262">
        <v>183</v>
      </c>
      <c r="BK262">
        <v>196</v>
      </c>
      <c r="BM262" t="s">
        <v>4898</v>
      </c>
      <c r="BQ262">
        <v>14</v>
      </c>
      <c r="BR262" t="s">
        <v>4421</v>
      </c>
      <c r="BS262" t="s">
        <v>1498</v>
      </c>
      <c r="BT262" t="s">
        <v>4899</v>
      </c>
      <c r="BU262" t="s">
        <v>4900</v>
      </c>
      <c r="BZ262" s="1">
        <v>43265</v>
      </c>
    </row>
    <row r="263" spans="1:78" hidden="1" x14ac:dyDescent="0.2">
      <c r="A263" t="str">
        <f t="shared" si="8"/>
        <v>topicmodelerd-medlda: entity relation detection using supervised topic models with maximum margin learning2012</v>
      </c>
      <c r="B263" t="s">
        <v>17379</v>
      </c>
      <c r="C263" t="str">
        <f>LOWER(CONCATENATE(S263,BC263))</f>
        <v>erd-medlda: entity relation detection using supervised topic models with maximum margin learning2012</v>
      </c>
      <c r="D263">
        <f t="shared" si="9"/>
        <v>2012</v>
      </c>
      <c r="E263" t="s">
        <v>4910</v>
      </c>
      <c r="J263">
        <v>2</v>
      </c>
      <c r="K263" t="s">
        <v>68</v>
      </c>
      <c r="L263" t="s">
        <v>4901</v>
      </c>
      <c r="P263" t="s">
        <v>4902</v>
      </c>
      <c r="S263" t="s">
        <v>4903</v>
      </c>
      <c r="T263" t="s">
        <v>216</v>
      </c>
      <c r="W263" t="s">
        <v>73</v>
      </c>
      <c r="X263" t="s">
        <v>74</v>
      </c>
      <c r="AE263" t="s">
        <v>4904</v>
      </c>
      <c r="AF263" t="s">
        <v>4905</v>
      </c>
      <c r="AG263" t="s">
        <v>4906</v>
      </c>
      <c r="AH263" t="s">
        <v>4907</v>
      </c>
      <c r="AI263" t="s">
        <v>4908</v>
      </c>
      <c r="AN263" t="s">
        <v>4909</v>
      </c>
      <c r="AO263">
        <v>42</v>
      </c>
      <c r="AP263">
        <v>2</v>
      </c>
      <c r="AQ263">
        <v>2</v>
      </c>
      <c r="AR263">
        <v>0</v>
      </c>
      <c r="AS263">
        <v>12</v>
      </c>
      <c r="AT263" t="s">
        <v>224</v>
      </c>
      <c r="AU263" t="s">
        <v>225</v>
      </c>
      <c r="AV263" t="s">
        <v>226</v>
      </c>
      <c r="AW263" t="s">
        <v>227</v>
      </c>
      <c r="AZ263" t="s">
        <v>229</v>
      </c>
      <c r="BA263" t="s">
        <v>230</v>
      </c>
      <c r="BB263" t="s">
        <v>138</v>
      </c>
      <c r="BC263">
        <v>2012</v>
      </c>
      <c r="BD263">
        <v>18</v>
      </c>
      <c r="BF263">
        <v>2</v>
      </c>
      <c r="BH263" t="s">
        <v>49</v>
      </c>
      <c r="BJ263">
        <v>263</v>
      </c>
      <c r="BK263">
        <v>289</v>
      </c>
      <c r="BM263" t="s">
        <v>4910</v>
      </c>
      <c r="BQ263">
        <v>27</v>
      </c>
      <c r="BR263" t="s">
        <v>233</v>
      </c>
      <c r="BS263" t="s">
        <v>234</v>
      </c>
      <c r="BT263" t="s">
        <v>4911</v>
      </c>
      <c r="BU263" t="s">
        <v>4912</v>
      </c>
      <c r="BZ263" s="1">
        <v>43265</v>
      </c>
    </row>
    <row r="264" spans="1:78" hidden="1" x14ac:dyDescent="0.2">
      <c r="A264" t="str">
        <f t="shared" si="8"/>
        <v>topicmodelconstructing a class-based lexical dictionary using interactive topic models2012</v>
      </c>
      <c r="B264" t="s">
        <v>17379</v>
      </c>
      <c r="C264" t="str">
        <f>LOWER(CONCATENATE(S264,BC264))</f>
        <v>constructing a class-based lexical dictionary using interactive topic models2012</v>
      </c>
      <c r="D264">
        <f t="shared" si="9"/>
        <v>2012</v>
      </c>
      <c r="J264">
        <v>0</v>
      </c>
      <c r="K264" t="s">
        <v>1669</v>
      </c>
      <c r="L264" t="s">
        <v>4913</v>
      </c>
      <c r="N264" t="s">
        <v>4914</v>
      </c>
      <c r="P264" t="s">
        <v>4915</v>
      </c>
      <c r="S264" t="s">
        <v>4916</v>
      </c>
      <c r="T264" t="s">
        <v>4917</v>
      </c>
      <c r="W264" t="s">
        <v>73</v>
      </c>
      <c r="X264" t="s">
        <v>1645</v>
      </c>
      <c r="Y264" t="s">
        <v>4918</v>
      </c>
      <c r="Z264" t="s">
        <v>4919</v>
      </c>
      <c r="AA264" t="s">
        <v>4920</v>
      </c>
      <c r="AB264" t="s">
        <v>4921</v>
      </c>
      <c r="AD264" t="s">
        <v>4922</v>
      </c>
      <c r="AF264" t="s">
        <v>4923</v>
      </c>
      <c r="AG264" t="s">
        <v>4924</v>
      </c>
      <c r="AI264" t="s">
        <v>4925</v>
      </c>
      <c r="AN264" t="s">
        <v>4926</v>
      </c>
      <c r="AO264">
        <v>11</v>
      </c>
      <c r="AP264">
        <v>0</v>
      </c>
      <c r="AQ264">
        <v>0</v>
      </c>
      <c r="AR264">
        <v>0</v>
      </c>
      <c r="AS264">
        <v>1</v>
      </c>
      <c r="AT264" t="s">
        <v>4578</v>
      </c>
      <c r="AU264" t="s">
        <v>1859</v>
      </c>
      <c r="AV264" t="s">
        <v>4579</v>
      </c>
      <c r="AY264" t="s">
        <v>4927</v>
      </c>
      <c r="BC264">
        <v>2012</v>
      </c>
      <c r="BJ264">
        <v>2590</v>
      </c>
      <c r="BK264">
        <v>2595</v>
      </c>
      <c r="BQ264">
        <v>6</v>
      </c>
      <c r="BR264" t="s">
        <v>4581</v>
      </c>
      <c r="BS264" t="s">
        <v>1218</v>
      </c>
      <c r="BT264" t="s">
        <v>4928</v>
      </c>
      <c r="BU264" t="s">
        <v>4929</v>
      </c>
      <c r="BZ264" s="1">
        <v>43265</v>
      </c>
    </row>
    <row r="265" spans="1:78" hidden="1" x14ac:dyDescent="0.2">
      <c r="A265" t="str">
        <f t="shared" si="8"/>
        <v>topicmodelcomparing methods to extract technical content for technological intelligence2012</v>
      </c>
      <c r="B265" t="s">
        <v>17379</v>
      </c>
      <c r="C265" t="str">
        <f>LOWER(CONCATENATE(S265,BC265))</f>
        <v>comparing methods to extract technical content for technological intelligence2012</v>
      </c>
      <c r="D265">
        <f t="shared" si="9"/>
        <v>2012</v>
      </c>
      <c r="J265">
        <v>1</v>
      </c>
      <c r="K265" t="s">
        <v>1669</v>
      </c>
      <c r="L265" t="s">
        <v>4930</v>
      </c>
      <c r="N265" t="s">
        <v>4931</v>
      </c>
      <c r="P265" t="s">
        <v>4932</v>
      </c>
      <c r="S265" t="s">
        <v>4933</v>
      </c>
      <c r="T265" t="s">
        <v>4934</v>
      </c>
      <c r="W265" t="s">
        <v>73</v>
      </c>
      <c r="X265" t="s">
        <v>1645</v>
      </c>
      <c r="Y265" t="s">
        <v>4935</v>
      </c>
      <c r="Z265" t="s">
        <v>4936</v>
      </c>
      <c r="AA265" t="s">
        <v>4937</v>
      </c>
      <c r="AB265" t="s">
        <v>4938</v>
      </c>
      <c r="AF265" t="s">
        <v>4939</v>
      </c>
      <c r="AG265" t="s">
        <v>4940</v>
      </c>
      <c r="AK265" t="s">
        <v>4518</v>
      </c>
      <c r="AN265" t="s">
        <v>4941</v>
      </c>
      <c r="AO265">
        <v>38</v>
      </c>
      <c r="AP265">
        <v>1</v>
      </c>
      <c r="AQ265">
        <v>1</v>
      </c>
      <c r="AR265">
        <v>0</v>
      </c>
      <c r="AS265">
        <v>6</v>
      </c>
      <c r="AT265" t="s">
        <v>1693</v>
      </c>
      <c r="AU265" t="s">
        <v>132</v>
      </c>
      <c r="AV265" t="s">
        <v>1709</v>
      </c>
      <c r="AY265" t="s">
        <v>4942</v>
      </c>
      <c r="BC265">
        <v>2012</v>
      </c>
      <c r="BJ265">
        <v>1279</v>
      </c>
      <c r="BK265">
        <v>1285</v>
      </c>
      <c r="BQ265">
        <v>7</v>
      </c>
      <c r="BR265" t="s">
        <v>209</v>
      </c>
      <c r="BS265" t="s">
        <v>210</v>
      </c>
      <c r="BT265" t="s">
        <v>4943</v>
      </c>
      <c r="BU265" t="s">
        <v>4944</v>
      </c>
      <c r="BZ265" s="1">
        <v>43265</v>
      </c>
    </row>
    <row r="266" spans="1:78" hidden="1" x14ac:dyDescent="0.2">
      <c r="A266" t="str">
        <f t="shared" si="8"/>
        <v>topicmodelgenerating text from functional brain images2011</v>
      </c>
      <c r="B266" t="s">
        <v>17379</v>
      </c>
      <c r="C266" t="str">
        <f>LOWER(CONCATENATE(S266,BC266))</f>
        <v>generating text from functional brain images2011</v>
      </c>
      <c r="D266">
        <f t="shared" si="9"/>
        <v>2011</v>
      </c>
      <c r="E266" t="s">
        <v>4963</v>
      </c>
      <c r="J266">
        <v>13</v>
      </c>
      <c r="K266" t="s">
        <v>68</v>
      </c>
      <c r="L266" t="s">
        <v>4945</v>
      </c>
      <c r="P266" t="s">
        <v>4946</v>
      </c>
      <c r="S266" t="s">
        <v>4947</v>
      </c>
      <c r="T266" t="s">
        <v>4948</v>
      </c>
      <c r="W266" t="s">
        <v>73</v>
      </c>
      <c r="X266" t="s">
        <v>74</v>
      </c>
      <c r="AD266" t="s">
        <v>4949</v>
      </c>
      <c r="AE266" t="s">
        <v>4950</v>
      </c>
      <c r="AF266" t="s">
        <v>4951</v>
      </c>
      <c r="AG266" t="s">
        <v>4952</v>
      </c>
      <c r="AH266" t="s">
        <v>4953</v>
      </c>
      <c r="AI266" t="s">
        <v>4954</v>
      </c>
      <c r="AL266" t="s">
        <v>4955</v>
      </c>
      <c r="AM266" t="s">
        <v>4956</v>
      </c>
      <c r="AN266" t="s">
        <v>4957</v>
      </c>
      <c r="AO266">
        <v>30</v>
      </c>
      <c r="AP266">
        <v>13</v>
      </c>
      <c r="AQ266">
        <v>13</v>
      </c>
      <c r="AR266">
        <v>0</v>
      </c>
      <c r="AS266">
        <v>7</v>
      </c>
      <c r="AT266" t="s">
        <v>4958</v>
      </c>
      <c r="AU266" t="s">
        <v>292</v>
      </c>
      <c r="AV266" t="s">
        <v>4959</v>
      </c>
      <c r="AW266" t="s">
        <v>4960</v>
      </c>
      <c r="AZ266" t="s">
        <v>4961</v>
      </c>
      <c r="BA266" t="s">
        <v>4962</v>
      </c>
      <c r="BB266" s="2">
        <v>45139</v>
      </c>
      <c r="BC266">
        <v>2011</v>
      </c>
      <c r="BD266">
        <v>5</v>
      </c>
      <c r="BL266">
        <v>72</v>
      </c>
      <c r="BM266" t="s">
        <v>4963</v>
      </c>
      <c r="BQ266">
        <v>11</v>
      </c>
      <c r="BR266" t="s">
        <v>4964</v>
      </c>
      <c r="BS266" t="s">
        <v>4965</v>
      </c>
      <c r="BT266" t="s">
        <v>4966</v>
      </c>
      <c r="BU266" t="s">
        <v>4967</v>
      </c>
      <c r="BV266">
        <v>21927602</v>
      </c>
      <c r="BW266" t="s">
        <v>189</v>
      </c>
      <c r="BZ266" s="1">
        <v>43265</v>
      </c>
    </row>
    <row r="267" spans="1:78" hidden="1" x14ac:dyDescent="0.2">
      <c r="A267" t="str">
        <f t="shared" si="8"/>
        <v>topicmodelthe construction of meaning2011</v>
      </c>
      <c r="B267" t="s">
        <v>17379</v>
      </c>
      <c r="C267" t="str">
        <f>LOWER(CONCATENATE(S267,BC267))</f>
        <v>the construction of meaning2011</v>
      </c>
      <c r="D267">
        <f t="shared" si="9"/>
        <v>2011</v>
      </c>
      <c r="E267" t="s">
        <v>4984</v>
      </c>
      <c r="J267">
        <v>38</v>
      </c>
      <c r="K267" t="s">
        <v>68</v>
      </c>
      <c r="L267" t="s">
        <v>4968</v>
      </c>
      <c r="P267" t="s">
        <v>4969</v>
      </c>
      <c r="S267" t="s">
        <v>4970</v>
      </c>
      <c r="T267" t="s">
        <v>4971</v>
      </c>
      <c r="W267" t="s">
        <v>73</v>
      </c>
      <c r="X267" t="s">
        <v>74</v>
      </c>
      <c r="AD267" t="s">
        <v>4972</v>
      </c>
      <c r="AE267" t="s">
        <v>4973</v>
      </c>
      <c r="AF267" t="s">
        <v>4974</v>
      </c>
      <c r="AG267" t="s">
        <v>4975</v>
      </c>
      <c r="AH267" t="s">
        <v>4976</v>
      </c>
      <c r="AI267" t="s">
        <v>4977</v>
      </c>
      <c r="AN267" t="s">
        <v>4978</v>
      </c>
      <c r="AO267">
        <v>60</v>
      </c>
      <c r="AP267">
        <v>38</v>
      </c>
      <c r="AQ267">
        <v>38</v>
      </c>
      <c r="AR267">
        <v>1</v>
      </c>
      <c r="AS267">
        <v>34</v>
      </c>
      <c r="AT267" t="s">
        <v>2484</v>
      </c>
      <c r="AU267" t="s">
        <v>4979</v>
      </c>
      <c r="AV267" t="s">
        <v>4980</v>
      </c>
      <c r="AW267" t="s">
        <v>4981</v>
      </c>
      <c r="AZ267" t="s">
        <v>4982</v>
      </c>
      <c r="BA267" t="s">
        <v>4983</v>
      </c>
      <c r="BB267" t="s">
        <v>138</v>
      </c>
      <c r="BC267">
        <v>2011</v>
      </c>
      <c r="BD267">
        <v>3</v>
      </c>
      <c r="BE267">
        <v>2</v>
      </c>
      <c r="BJ267">
        <v>346</v>
      </c>
      <c r="BK267">
        <v>370</v>
      </c>
      <c r="BM267" t="s">
        <v>4984</v>
      </c>
      <c r="BQ267">
        <v>25</v>
      </c>
      <c r="BR267" t="s">
        <v>1635</v>
      </c>
      <c r="BS267" t="s">
        <v>299</v>
      </c>
      <c r="BT267" t="s">
        <v>4985</v>
      </c>
      <c r="BU267" t="s">
        <v>4986</v>
      </c>
      <c r="BV267">
        <v>25164299</v>
      </c>
      <c r="BW267" t="s">
        <v>144</v>
      </c>
      <c r="BZ267" s="1">
        <v>43265</v>
      </c>
    </row>
    <row r="268" spans="1:78" hidden="1" x14ac:dyDescent="0.2">
      <c r="A268" t="str">
        <f t="shared" si="8"/>
        <v>topicmodelshared parts latent topic model for image classification2011</v>
      </c>
      <c r="B268" t="s">
        <v>17379</v>
      </c>
      <c r="C268" t="str">
        <f>LOWER(CONCATENATE(S268,BC268))</f>
        <v>shared parts latent topic model for image classification2011</v>
      </c>
      <c r="D268">
        <f t="shared" si="9"/>
        <v>2011</v>
      </c>
      <c r="E268" t="s">
        <v>5011</v>
      </c>
      <c r="J268">
        <v>0</v>
      </c>
      <c r="K268" t="s">
        <v>1638</v>
      </c>
      <c r="L268" t="s">
        <v>4987</v>
      </c>
      <c r="N268" t="s">
        <v>4988</v>
      </c>
      <c r="P268" t="s">
        <v>4989</v>
      </c>
      <c r="S268" t="s">
        <v>4990</v>
      </c>
      <c r="T268" t="s">
        <v>4991</v>
      </c>
      <c r="U268" t="s">
        <v>4992</v>
      </c>
      <c r="W268" t="s">
        <v>73</v>
      </c>
      <c r="X268" t="s">
        <v>1645</v>
      </c>
      <c r="Y268" t="s">
        <v>4993</v>
      </c>
      <c r="Z268" t="s">
        <v>4994</v>
      </c>
      <c r="AA268" t="s">
        <v>4995</v>
      </c>
      <c r="AB268" t="s">
        <v>4996</v>
      </c>
      <c r="AD268" t="s">
        <v>4997</v>
      </c>
      <c r="AE268" t="s">
        <v>4998</v>
      </c>
      <c r="AF268" t="s">
        <v>4999</v>
      </c>
      <c r="AG268" t="s">
        <v>5000</v>
      </c>
      <c r="AH268" t="s">
        <v>5001</v>
      </c>
      <c r="AI268" t="s">
        <v>5002</v>
      </c>
      <c r="AN268" t="s">
        <v>5003</v>
      </c>
      <c r="AO268">
        <v>16</v>
      </c>
      <c r="AP268">
        <v>0</v>
      </c>
      <c r="AQ268">
        <v>0</v>
      </c>
      <c r="AR268">
        <v>0</v>
      </c>
      <c r="AS268">
        <v>1</v>
      </c>
      <c r="AT268" t="s">
        <v>5004</v>
      </c>
      <c r="AU268" t="s">
        <v>5005</v>
      </c>
      <c r="AV268" t="s">
        <v>5006</v>
      </c>
      <c r="AW268" t="s">
        <v>5007</v>
      </c>
      <c r="AY268" t="s">
        <v>5008</v>
      </c>
      <c r="AZ268" t="s">
        <v>5009</v>
      </c>
      <c r="BC268">
        <v>2011</v>
      </c>
      <c r="BD268" t="s">
        <v>5010</v>
      </c>
      <c r="BF268" s="3">
        <v>43160</v>
      </c>
      <c r="BJ268">
        <v>1257</v>
      </c>
      <c r="BK268">
        <v>1262</v>
      </c>
      <c r="BM268" t="s">
        <v>5011</v>
      </c>
      <c r="BQ268">
        <v>6</v>
      </c>
      <c r="BR268" t="s">
        <v>5012</v>
      </c>
      <c r="BS268" t="s">
        <v>5013</v>
      </c>
      <c r="BT268" t="s">
        <v>5014</v>
      </c>
      <c r="BU268" t="s">
        <v>5015</v>
      </c>
      <c r="BZ268" s="1">
        <v>43265</v>
      </c>
    </row>
    <row r="269" spans="1:78" hidden="1" x14ac:dyDescent="0.2">
      <c r="A269" t="str">
        <f t="shared" si="8"/>
        <v>topicmodelutilizing topic modeling techniques to identify the emergence and growth of research topics in engineering education2011</v>
      </c>
      <c r="B269" t="s">
        <v>17379</v>
      </c>
      <c r="C269" t="str">
        <f>LOWER(CONCATENATE(S269,BC269))</f>
        <v>utilizing topic modeling techniques to identify the emergence and growth of research topics in engineering education2011</v>
      </c>
      <c r="D269">
        <f t="shared" si="9"/>
        <v>2011</v>
      </c>
      <c r="J269">
        <v>0</v>
      </c>
      <c r="K269" t="s">
        <v>1638</v>
      </c>
      <c r="L269" t="s">
        <v>5016</v>
      </c>
      <c r="O269" t="s">
        <v>1693</v>
      </c>
      <c r="P269" t="s">
        <v>5017</v>
      </c>
      <c r="S269" t="s">
        <v>5018</v>
      </c>
      <c r="T269" t="s">
        <v>5019</v>
      </c>
      <c r="U269" t="s">
        <v>1697</v>
      </c>
      <c r="W269" t="s">
        <v>73</v>
      </c>
      <c r="X269" t="s">
        <v>1645</v>
      </c>
      <c r="Y269" t="s">
        <v>5020</v>
      </c>
      <c r="Z269" t="s">
        <v>5021</v>
      </c>
      <c r="AA269" t="s">
        <v>5022</v>
      </c>
      <c r="AB269" t="s">
        <v>5023</v>
      </c>
      <c r="AD269" t="s">
        <v>5024</v>
      </c>
      <c r="AF269" t="s">
        <v>5025</v>
      </c>
      <c r="AG269" t="s">
        <v>5026</v>
      </c>
      <c r="AH269" t="s">
        <v>5027</v>
      </c>
      <c r="AI269" t="s">
        <v>5028</v>
      </c>
      <c r="AJ269" t="s">
        <v>5029</v>
      </c>
      <c r="AK269" t="s">
        <v>5030</v>
      </c>
      <c r="AL269" t="s">
        <v>5031</v>
      </c>
      <c r="AM269" t="s">
        <v>5032</v>
      </c>
      <c r="AN269" t="s">
        <v>5033</v>
      </c>
      <c r="AO269">
        <v>13</v>
      </c>
      <c r="AP269">
        <v>0</v>
      </c>
      <c r="AQ269">
        <v>0</v>
      </c>
      <c r="AR269">
        <v>0</v>
      </c>
      <c r="AS269">
        <v>6</v>
      </c>
      <c r="AT269" t="s">
        <v>1693</v>
      </c>
      <c r="AU269" t="s">
        <v>132</v>
      </c>
      <c r="AV269" t="s">
        <v>1709</v>
      </c>
      <c r="AW269" t="s">
        <v>1710</v>
      </c>
      <c r="AY269" t="s">
        <v>5034</v>
      </c>
      <c r="AZ269" t="s">
        <v>1712</v>
      </c>
      <c r="BC269">
        <v>2011</v>
      </c>
      <c r="BQ269">
        <v>6</v>
      </c>
      <c r="BR269" t="s">
        <v>5035</v>
      </c>
      <c r="BS269" t="s">
        <v>5036</v>
      </c>
      <c r="BT269" t="s">
        <v>5037</v>
      </c>
      <c r="BU269" t="s">
        <v>5038</v>
      </c>
      <c r="BZ269" s="1">
        <v>43265</v>
      </c>
    </row>
    <row r="270" spans="1:78" hidden="1" x14ac:dyDescent="0.2">
      <c r="A270" t="str">
        <f t="shared" si="8"/>
        <v>topicmodelcombining background knowledge and learned topics2011</v>
      </c>
      <c r="B270" t="s">
        <v>17379</v>
      </c>
      <c r="C270" t="str">
        <f>LOWER(CONCATENATE(S270,BC270))</f>
        <v>combining background knowledge and learned topics2011</v>
      </c>
      <c r="D270">
        <f t="shared" si="9"/>
        <v>2011</v>
      </c>
      <c r="E270" t="s">
        <v>5050</v>
      </c>
      <c r="J270">
        <v>10</v>
      </c>
      <c r="K270" t="s">
        <v>68</v>
      </c>
      <c r="L270" t="s">
        <v>5039</v>
      </c>
      <c r="P270" t="s">
        <v>5040</v>
      </c>
      <c r="S270" t="s">
        <v>5041</v>
      </c>
      <c r="T270" t="s">
        <v>4971</v>
      </c>
      <c r="W270" t="s">
        <v>73</v>
      </c>
      <c r="X270" t="s">
        <v>74</v>
      </c>
      <c r="AD270" t="s">
        <v>5042</v>
      </c>
      <c r="AE270" t="s">
        <v>5043</v>
      </c>
      <c r="AF270" t="s">
        <v>5044</v>
      </c>
      <c r="AG270" t="s">
        <v>5045</v>
      </c>
      <c r="AH270" t="s">
        <v>5046</v>
      </c>
      <c r="AI270" t="s">
        <v>5047</v>
      </c>
      <c r="AN270" t="s">
        <v>5048</v>
      </c>
      <c r="AO270">
        <v>64</v>
      </c>
      <c r="AP270">
        <v>10</v>
      </c>
      <c r="AQ270">
        <v>10</v>
      </c>
      <c r="AR270">
        <v>0</v>
      </c>
      <c r="AS270">
        <v>5</v>
      </c>
      <c r="AT270" t="s">
        <v>2484</v>
      </c>
      <c r="AU270" t="s">
        <v>156</v>
      </c>
      <c r="AV270" t="s">
        <v>157</v>
      </c>
      <c r="AW270" t="s">
        <v>4981</v>
      </c>
      <c r="AX270" t="s">
        <v>5049</v>
      </c>
      <c r="AZ270" t="s">
        <v>4982</v>
      </c>
      <c r="BA270" t="s">
        <v>4983</v>
      </c>
      <c r="BB270" t="s">
        <v>606</v>
      </c>
      <c r="BC270">
        <v>2011</v>
      </c>
      <c r="BD270">
        <v>3</v>
      </c>
      <c r="BE270">
        <v>1</v>
      </c>
      <c r="BJ270">
        <v>18</v>
      </c>
      <c r="BK270">
        <v>47</v>
      </c>
      <c r="BM270" t="s">
        <v>5050</v>
      </c>
      <c r="BQ270">
        <v>30</v>
      </c>
      <c r="BR270" t="s">
        <v>1635</v>
      </c>
      <c r="BS270" t="s">
        <v>299</v>
      </c>
      <c r="BT270" t="s">
        <v>5051</v>
      </c>
      <c r="BU270" t="s">
        <v>5052</v>
      </c>
      <c r="BV270">
        <v>25164174</v>
      </c>
      <c r="BW270" t="s">
        <v>144</v>
      </c>
      <c r="BZ270" s="1">
        <v>43265</v>
      </c>
    </row>
    <row r="271" spans="1:78" hidden="1" x14ac:dyDescent="0.2">
      <c r="A271" t="str">
        <f t="shared" si="8"/>
        <v>topicmodelcomparing methods for single paragraph similarity analysis2011</v>
      </c>
      <c r="B271" t="s">
        <v>17379</v>
      </c>
      <c r="C271" t="str">
        <f>LOWER(CONCATENATE(S271,BC271))</f>
        <v>comparing methods for single paragraph similarity analysis2011</v>
      </c>
      <c r="D271">
        <f t="shared" si="9"/>
        <v>2011</v>
      </c>
      <c r="E271" t="s">
        <v>5063</v>
      </c>
      <c r="J271">
        <v>7</v>
      </c>
      <c r="K271" t="s">
        <v>68</v>
      </c>
      <c r="L271" t="s">
        <v>5053</v>
      </c>
      <c r="P271" t="s">
        <v>5054</v>
      </c>
      <c r="S271" t="s">
        <v>5055</v>
      </c>
      <c r="T271" t="s">
        <v>4971</v>
      </c>
      <c r="W271" t="s">
        <v>73</v>
      </c>
      <c r="X271" t="s">
        <v>74</v>
      </c>
      <c r="AD271" t="s">
        <v>5056</v>
      </c>
      <c r="AE271" t="s">
        <v>5057</v>
      </c>
      <c r="AF271" t="s">
        <v>5058</v>
      </c>
      <c r="AG271" t="s">
        <v>5059</v>
      </c>
      <c r="AH271" t="s">
        <v>5060</v>
      </c>
      <c r="AI271" t="s">
        <v>5061</v>
      </c>
      <c r="AN271" t="s">
        <v>5062</v>
      </c>
      <c r="AO271">
        <v>32</v>
      </c>
      <c r="AP271">
        <v>7</v>
      </c>
      <c r="AQ271">
        <v>7</v>
      </c>
      <c r="AR271">
        <v>0</v>
      </c>
      <c r="AS271">
        <v>3</v>
      </c>
      <c r="AT271" t="s">
        <v>2484</v>
      </c>
      <c r="AU271" t="s">
        <v>4979</v>
      </c>
      <c r="AV271" t="s">
        <v>4980</v>
      </c>
      <c r="AW271" t="s">
        <v>4981</v>
      </c>
      <c r="AZ271" t="s">
        <v>4982</v>
      </c>
      <c r="BA271" t="s">
        <v>4983</v>
      </c>
      <c r="BB271" t="s">
        <v>606</v>
      </c>
      <c r="BC271">
        <v>2011</v>
      </c>
      <c r="BD271">
        <v>3</v>
      </c>
      <c r="BE271">
        <v>1</v>
      </c>
      <c r="BJ271">
        <v>92</v>
      </c>
      <c r="BK271">
        <v>122</v>
      </c>
      <c r="BM271" t="s">
        <v>5063</v>
      </c>
      <c r="BQ271">
        <v>31</v>
      </c>
      <c r="BR271" t="s">
        <v>1635</v>
      </c>
      <c r="BS271" t="s">
        <v>299</v>
      </c>
      <c r="BT271" t="s">
        <v>5051</v>
      </c>
      <c r="BU271" t="s">
        <v>5064</v>
      </c>
      <c r="BV271">
        <v>25164176</v>
      </c>
      <c r="BW271" t="s">
        <v>144</v>
      </c>
      <c r="BZ271" s="1">
        <v>43265</v>
      </c>
    </row>
    <row r="272" spans="1:78" hidden="1" x14ac:dyDescent="0.2">
      <c r="A272" t="str">
        <f t="shared" si="8"/>
        <v>topicmodelautomatic generation of product association networks using latent dirichlet allocation2011</v>
      </c>
      <c r="B272" t="s">
        <v>17379</v>
      </c>
      <c r="C272" t="str">
        <f>LOWER(CONCATENATE(S272,BC272))</f>
        <v>automatic generation of product association networks using latent dirichlet allocation2011</v>
      </c>
      <c r="D272">
        <f t="shared" si="9"/>
        <v>2011</v>
      </c>
      <c r="E272" t="s">
        <v>5083</v>
      </c>
      <c r="J272">
        <v>0</v>
      </c>
      <c r="K272" t="s">
        <v>1638</v>
      </c>
      <c r="L272" t="s">
        <v>5065</v>
      </c>
      <c r="N272" t="s">
        <v>5066</v>
      </c>
      <c r="P272" t="s">
        <v>5067</v>
      </c>
      <c r="S272" t="s">
        <v>5068</v>
      </c>
      <c r="T272" t="s">
        <v>5069</v>
      </c>
      <c r="U272" t="s">
        <v>5070</v>
      </c>
      <c r="W272" t="s">
        <v>73</v>
      </c>
      <c r="X272" t="s">
        <v>1645</v>
      </c>
      <c r="Y272" t="s">
        <v>5071</v>
      </c>
      <c r="Z272" t="s">
        <v>5072</v>
      </c>
      <c r="AA272" t="s">
        <v>5073</v>
      </c>
      <c r="AB272" t="s">
        <v>5074</v>
      </c>
      <c r="AC272" t="s">
        <v>5075</v>
      </c>
      <c r="AD272" t="s">
        <v>5076</v>
      </c>
      <c r="AF272" t="s">
        <v>5077</v>
      </c>
      <c r="AG272" t="s">
        <v>5078</v>
      </c>
      <c r="AI272" t="s">
        <v>5079</v>
      </c>
      <c r="AN272" t="s">
        <v>5080</v>
      </c>
      <c r="AO272">
        <v>11</v>
      </c>
      <c r="AP272">
        <v>0</v>
      </c>
      <c r="AQ272">
        <v>0</v>
      </c>
      <c r="AR272">
        <v>0</v>
      </c>
      <c r="AS272">
        <v>2</v>
      </c>
      <c r="AT272" t="s">
        <v>662</v>
      </c>
      <c r="AU272" t="s">
        <v>663</v>
      </c>
      <c r="AV272" t="s">
        <v>1821</v>
      </c>
      <c r="AW272" t="s">
        <v>5081</v>
      </c>
      <c r="AZ272" t="s">
        <v>5082</v>
      </c>
      <c r="BC272">
        <v>2011</v>
      </c>
      <c r="BD272">
        <v>26</v>
      </c>
      <c r="BM272" t="s">
        <v>5083</v>
      </c>
      <c r="BQ272">
        <v>13</v>
      </c>
      <c r="BR272" t="s">
        <v>1277</v>
      </c>
      <c r="BS272" t="s">
        <v>1278</v>
      </c>
      <c r="BT272" t="s">
        <v>5084</v>
      </c>
      <c r="BU272" t="s">
        <v>5085</v>
      </c>
      <c r="BW272" t="s">
        <v>144</v>
      </c>
      <c r="BZ272" s="1">
        <v>43265</v>
      </c>
    </row>
    <row r="273" spans="1:78" hidden="1" x14ac:dyDescent="0.2">
      <c r="A273" t="str">
        <f t="shared" si="8"/>
        <v>topicmodelrecommending the meanings of newly coined words2011</v>
      </c>
      <c r="B273" t="s">
        <v>17379</v>
      </c>
      <c r="C273" t="str">
        <f>LOWER(CONCATENATE(S273,BC273))</f>
        <v>recommending the meanings of newly coined words2011</v>
      </c>
      <c r="D273">
        <f t="shared" si="9"/>
        <v>2011</v>
      </c>
      <c r="E273" t="s">
        <v>5099</v>
      </c>
      <c r="J273">
        <v>0</v>
      </c>
      <c r="K273" t="s">
        <v>1638</v>
      </c>
      <c r="L273" t="s">
        <v>5086</v>
      </c>
      <c r="N273" t="s">
        <v>5087</v>
      </c>
      <c r="P273" t="s">
        <v>5088</v>
      </c>
      <c r="S273" t="s">
        <v>5089</v>
      </c>
      <c r="T273" t="s">
        <v>5090</v>
      </c>
      <c r="U273" t="s">
        <v>5070</v>
      </c>
      <c r="W273" t="s">
        <v>73</v>
      </c>
      <c r="X273" t="s">
        <v>1645</v>
      </c>
      <c r="Y273" t="s">
        <v>5091</v>
      </c>
      <c r="Z273" t="s">
        <v>5092</v>
      </c>
      <c r="AA273" t="s">
        <v>5093</v>
      </c>
      <c r="AB273" t="s">
        <v>5094</v>
      </c>
      <c r="AD273" t="s">
        <v>5095</v>
      </c>
      <c r="AF273" t="s">
        <v>5096</v>
      </c>
      <c r="AI273" t="s">
        <v>5097</v>
      </c>
      <c r="AN273" t="s">
        <v>5098</v>
      </c>
      <c r="AO273">
        <v>6</v>
      </c>
      <c r="AP273">
        <v>0</v>
      </c>
      <c r="AQ273">
        <v>0</v>
      </c>
      <c r="AR273">
        <v>1</v>
      </c>
      <c r="AS273">
        <v>3</v>
      </c>
      <c r="AT273" t="s">
        <v>662</v>
      </c>
      <c r="AU273" t="s">
        <v>663</v>
      </c>
      <c r="AV273" t="s">
        <v>1821</v>
      </c>
      <c r="AW273" t="s">
        <v>5081</v>
      </c>
      <c r="AZ273" t="s">
        <v>5082</v>
      </c>
      <c r="BC273">
        <v>2011</v>
      </c>
      <c r="BD273">
        <v>27</v>
      </c>
      <c r="BJ273">
        <v>267</v>
      </c>
      <c r="BK273">
        <v>273</v>
      </c>
      <c r="BM273" t="s">
        <v>5099</v>
      </c>
      <c r="BQ273">
        <v>7</v>
      </c>
      <c r="BR273" t="s">
        <v>5100</v>
      </c>
      <c r="BS273" t="s">
        <v>5101</v>
      </c>
      <c r="BT273" t="s">
        <v>5102</v>
      </c>
      <c r="BU273" t="s">
        <v>5103</v>
      </c>
      <c r="BW273" t="s">
        <v>144</v>
      </c>
      <c r="BZ273" s="1">
        <v>43265</v>
      </c>
    </row>
    <row r="274" spans="1:78" hidden="1" x14ac:dyDescent="0.2">
      <c r="A274" t="str">
        <f t="shared" si="8"/>
        <v>topicmodela bayesian hierarchical topic model for political texts: measuring expressed agendas in senate press releases2010</v>
      </c>
      <c r="B274" t="s">
        <v>17379</v>
      </c>
      <c r="C274" t="str">
        <f>LOWER(CONCATENATE(S274,BC274))</f>
        <v>a bayesian hierarchical topic model for political texts: measuring expressed agendas in senate press releases2010</v>
      </c>
      <c r="D274">
        <f t="shared" si="9"/>
        <v>2010</v>
      </c>
      <c r="E274" t="s">
        <v>5114</v>
      </c>
      <c r="J274">
        <v>100</v>
      </c>
      <c r="K274" t="s">
        <v>68</v>
      </c>
      <c r="L274" t="s">
        <v>5104</v>
      </c>
      <c r="P274" t="s">
        <v>5105</v>
      </c>
      <c r="S274" t="s">
        <v>5106</v>
      </c>
      <c r="T274" t="s">
        <v>2223</v>
      </c>
      <c r="W274" t="s">
        <v>73</v>
      </c>
      <c r="X274" t="s">
        <v>74</v>
      </c>
      <c r="AE274" t="s">
        <v>5107</v>
      </c>
      <c r="AF274" t="s">
        <v>5108</v>
      </c>
      <c r="AG274" t="s">
        <v>5109</v>
      </c>
      <c r="AH274" t="s">
        <v>5110</v>
      </c>
      <c r="AI274" t="s">
        <v>5111</v>
      </c>
      <c r="AN274" t="s">
        <v>5112</v>
      </c>
      <c r="AO274">
        <v>64</v>
      </c>
      <c r="AP274">
        <v>100</v>
      </c>
      <c r="AQ274">
        <v>102</v>
      </c>
      <c r="AR274">
        <v>2</v>
      </c>
      <c r="AS274">
        <v>20</v>
      </c>
      <c r="AT274" t="s">
        <v>970</v>
      </c>
      <c r="AU274" t="s">
        <v>107</v>
      </c>
      <c r="AV274" t="s">
        <v>971</v>
      </c>
      <c r="AW274" t="s">
        <v>2232</v>
      </c>
      <c r="AZ274" t="s">
        <v>2234</v>
      </c>
      <c r="BA274" t="s">
        <v>2235</v>
      </c>
      <c r="BB274" t="s">
        <v>5113</v>
      </c>
      <c r="BC274">
        <v>2010</v>
      </c>
      <c r="BD274">
        <v>18</v>
      </c>
      <c r="BE274">
        <v>1</v>
      </c>
      <c r="BJ274">
        <v>1</v>
      </c>
      <c r="BK274">
        <v>35</v>
      </c>
      <c r="BM274" t="s">
        <v>5114</v>
      </c>
      <c r="BQ274">
        <v>35</v>
      </c>
      <c r="BR274" t="s">
        <v>163</v>
      </c>
      <c r="BS274" t="s">
        <v>164</v>
      </c>
      <c r="BT274" t="s">
        <v>5115</v>
      </c>
      <c r="BU274" t="s">
        <v>5116</v>
      </c>
      <c r="BZ274" s="1">
        <v>43265</v>
      </c>
    </row>
    <row r="275" spans="1:78" hidden="1" x14ac:dyDescent="0.2">
      <c r="A275" t="str">
        <f t="shared" si="8"/>
        <v>topicmodelcombining feature norms and text data with topic models2010</v>
      </c>
      <c r="B275" t="s">
        <v>17379</v>
      </c>
      <c r="C275" t="str">
        <f>LOWER(CONCATENATE(S275,BC275))</f>
        <v>combining feature norms and text data with topic models2010</v>
      </c>
      <c r="D275">
        <f t="shared" si="9"/>
        <v>2010</v>
      </c>
      <c r="E275" t="s">
        <v>5130</v>
      </c>
      <c r="J275">
        <v>23</v>
      </c>
      <c r="K275" t="s">
        <v>68</v>
      </c>
      <c r="L275" t="s">
        <v>5117</v>
      </c>
      <c r="P275" t="s">
        <v>5118</v>
      </c>
      <c r="S275" t="s">
        <v>5119</v>
      </c>
      <c r="T275" t="s">
        <v>5120</v>
      </c>
      <c r="W275" t="s">
        <v>73</v>
      </c>
      <c r="X275" t="s">
        <v>74</v>
      </c>
      <c r="AD275" t="s">
        <v>5121</v>
      </c>
      <c r="AE275" t="s">
        <v>5122</v>
      </c>
      <c r="AF275" t="s">
        <v>5123</v>
      </c>
      <c r="AG275" t="s">
        <v>5124</v>
      </c>
      <c r="AH275" t="s">
        <v>5046</v>
      </c>
      <c r="AI275" t="s">
        <v>5047</v>
      </c>
      <c r="AN275" t="s">
        <v>5125</v>
      </c>
      <c r="AO275">
        <v>46</v>
      </c>
      <c r="AP275">
        <v>23</v>
      </c>
      <c r="AQ275">
        <v>23</v>
      </c>
      <c r="AR275">
        <v>0</v>
      </c>
      <c r="AS275">
        <v>8</v>
      </c>
      <c r="AT275" t="s">
        <v>662</v>
      </c>
      <c r="AU275" t="s">
        <v>663</v>
      </c>
      <c r="AV275" t="s">
        <v>664</v>
      </c>
      <c r="AW275" t="s">
        <v>5126</v>
      </c>
      <c r="AX275" t="s">
        <v>5127</v>
      </c>
      <c r="AZ275" t="s">
        <v>5128</v>
      </c>
      <c r="BA275" t="s">
        <v>5129</v>
      </c>
      <c r="BB275" t="s">
        <v>231</v>
      </c>
      <c r="BC275">
        <v>2010</v>
      </c>
      <c r="BD275">
        <v>133</v>
      </c>
      <c r="BE275">
        <v>3</v>
      </c>
      <c r="BH275" t="s">
        <v>49</v>
      </c>
      <c r="BJ275">
        <v>234</v>
      </c>
      <c r="BK275">
        <v>243</v>
      </c>
      <c r="BM275" t="s">
        <v>5130</v>
      </c>
      <c r="BQ275">
        <v>10</v>
      </c>
      <c r="BR275" t="s">
        <v>1635</v>
      </c>
      <c r="BS275" t="s">
        <v>299</v>
      </c>
      <c r="BT275" t="s">
        <v>5131</v>
      </c>
      <c r="BU275" t="s">
        <v>5132</v>
      </c>
      <c r="BV275">
        <v>19948335</v>
      </c>
      <c r="BZ275" s="1">
        <v>43265</v>
      </c>
    </row>
    <row r="276" spans="1:78" hidden="1" x14ac:dyDescent="0.2">
      <c r="A276" t="str">
        <f t="shared" si="8"/>
        <v>topicmodelconstruction of topicmodel-based phrasetable2010</v>
      </c>
      <c r="B276" t="s">
        <v>17379</v>
      </c>
      <c r="C276" t="str">
        <f>LOWER(CONCATENATE(S276,BC276))</f>
        <v>construction of topicmodel-based phrasetable2010</v>
      </c>
      <c r="D276">
        <f t="shared" si="9"/>
        <v>2010</v>
      </c>
      <c r="J276">
        <v>0</v>
      </c>
      <c r="K276" t="s">
        <v>1669</v>
      </c>
      <c r="L276" t="s">
        <v>5133</v>
      </c>
      <c r="N276" t="s">
        <v>5134</v>
      </c>
      <c r="P276" t="s">
        <v>5135</v>
      </c>
      <c r="S276" t="s">
        <v>5136</v>
      </c>
      <c r="T276" t="s">
        <v>5137</v>
      </c>
      <c r="W276" t="s">
        <v>5138</v>
      </c>
      <c r="X276" t="s">
        <v>1645</v>
      </c>
      <c r="Y276" t="s">
        <v>5139</v>
      </c>
      <c r="Z276" t="s">
        <v>5140</v>
      </c>
      <c r="AA276" t="s">
        <v>4847</v>
      </c>
      <c r="AB276" t="s">
        <v>5141</v>
      </c>
      <c r="AC276" t="s">
        <v>4848</v>
      </c>
      <c r="AD276" t="s">
        <v>5142</v>
      </c>
      <c r="AF276" t="s">
        <v>5143</v>
      </c>
      <c r="AG276" t="s">
        <v>5144</v>
      </c>
      <c r="AH276" t="s">
        <v>5145</v>
      </c>
      <c r="AI276" t="s">
        <v>5146</v>
      </c>
      <c r="AN276" t="s">
        <v>5147</v>
      </c>
      <c r="AO276">
        <v>9</v>
      </c>
      <c r="AP276">
        <v>0</v>
      </c>
      <c r="AQ276">
        <v>0</v>
      </c>
      <c r="AR276">
        <v>0</v>
      </c>
      <c r="AS276">
        <v>0</v>
      </c>
      <c r="AT276" t="s">
        <v>5148</v>
      </c>
      <c r="AU276" t="s">
        <v>5149</v>
      </c>
      <c r="AV276" t="s">
        <v>5150</v>
      </c>
      <c r="AY276" t="s">
        <v>5151</v>
      </c>
      <c r="BC276">
        <v>2010</v>
      </c>
      <c r="BJ276">
        <v>265</v>
      </c>
      <c r="BK276">
        <v>271</v>
      </c>
      <c r="BQ276">
        <v>7</v>
      </c>
      <c r="BR276" t="s">
        <v>5152</v>
      </c>
      <c r="BS276" t="s">
        <v>234</v>
      </c>
      <c r="BT276" t="s">
        <v>5153</v>
      </c>
      <c r="BU276" t="s">
        <v>5154</v>
      </c>
      <c r="BZ276" s="1">
        <v>43265</v>
      </c>
    </row>
    <row r="277" spans="1:78" hidden="1" x14ac:dyDescent="0.2">
      <c r="A277" t="str">
        <f t="shared" si="8"/>
        <v>topicmodela web knowledge based approach for definition question answering2010</v>
      </c>
      <c r="B277" t="s">
        <v>17379</v>
      </c>
      <c r="C277" t="str">
        <f>LOWER(CONCATENATE(S277,BC277))</f>
        <v>a web knowledge based approach for definition question answering2010</v>
      </c>
      <c r="D277">
        <f t="shared" si="9"/>
        <v>2010</v>
      </c>
      <c r="J277">
        <v>0</v>
      </c>
      <c r="K277" t="s">
        <v>1669</v>
      </c>
      <c r="L277" t="s">
        <v>5155</v>
      </c>
      <c r="N277" t="s">
        <v>5134</v>
      </c>
      <c r="P277" t="s">
        <v>5156</v>
      </c>
      <c r="S277" t="s">
        <v>5157</v>
      </c>
      <c r="T277" t="s">
        <v>5137</v>
      </c>
      <c r="W277" t="s">
        <v>73</v>
      </c>
      <c r="X277" t="s">
        <v>1645</v>
      </c>
      <c r="Y277" t="s">
        <v>5139</v>
      </c>
      <c r="Z277" t="s">
        <v>5140</v>
      </c>
      <c r="AA277" t="s">
        <v>4847</v>
      </c>
      <c r="AB277" t="s">
        <v>5141</v>
      </c>
      <c r="AC277" t="s">
        <v>4848</v>
      </c>
      <c r="AD277" t="s">
        <v>5158</v>
      </c>
      <c r="AF277" t="s">
        <v>5159</v>
      </c>
      <c r="AG277" t="s">
        <v>5160</v>
      </c>
      <c r="AH277" t="s">
        <v>5161</v>
      </c>
      <c r="AI277" t="s">
        <v>5162</v>
      </c>
      <c r="AL277" t="s">
        <v>5163</v>
      </c>
      <c r="AM277" t="s">
        <v>5164</v>
      </c>
      <c r="AN277" t="s">
        <v>5165</v>
      </c>
      <c r="AO277">
        <v>13</v>
      </c>
      <c r="AP277">
        <v>0</v>
      </c>
      <c r="AQ277">
        <v>0</v>
      </c>
      <c r="AR277">
        <v>0</v>
      </c>
      <c r="AS277">
        <v>0</v>
      </c>
      <c r="AT277" t="s">
        <v>5148</v>
      </c>
      <c r="AU277" t="s">
        <v>5149</v>
      </c>
      <c r="AV277" t="s">
        <v>5150</v>
      </c>
      <c r="AY277" t="s">
        <v>5151</v>
      </c>
      <c r="BC277">
        <v>2010</v>
      </c>
      <c r="BJ277">
        <v>418</v>
      </c>
      <c r="BK277">
        <v>424</v>
      </c>
      <c r="BQ277">
        <v>7</v>
      </c>
      <c r="BR277" t="s">
        <v>5152</v>
      </c>
      <c r="BS277" t="s">
        <v>234</v>
      </c>
      <c r="BT277" t="s">
        <v>5153</v>
      </c>
      <c r="BU277" t="s">
        <v>5166</v>
      </c>
      <c r="BZ277" s="1">
        <v>43265</v>
      </c>
    </row>
    <row r="278" spans="1:78" hidden="1" x14ac:dyDescent="0.2">
      <c r="A278" t="str">
        <f t="shared" si="8"/>
        <v>topicmodellatent variable models of selectional preference2010</v>
      </c>
      <c r="B278" t="s">
        <v>17379</v>
      </c>
      <c r="C278" t="str">
        <f>LOWER(CONCATENATE(S278,BC278))</f>
        <v>latent variable models of selectional preference2010</v>
      </c>
      <c r="D278">
        <f t="shared" si="9"/>
        <v>2010</v>
      </c>
      <c r="J278">
        <v>1</v>
      </c>
      <c r="K278" t="s">
        <v>1669</v>
      </c>
      <c r="L278" t="s">
        <v>5167</v>
      </c>
      <c r="O278" t="s">
        <v>5168</v>
      </c>
      <c r="P278" t="s">
        <v>5169</v>
      </c>
      <c r="S278" t="s">
        <v>5170</v>
      </c>
      <c r="T278" t="s">
        <v>5171</v>
      </c>
      <c r="W278" t="s">
        <v>73</v>
      </c>
      <c r="X278" t="s">
        <v>1645</v>
      </c>
      <c r="Y278" t="s">
        <v>5172</v>
      </c>
      <c r="Z278" t="s">
        <v>5173</v>
      </c>
      <c r="AA278" t="s">
        <v>5174</v>
      </c>
      <c r="AB278" t="s">
        <v>5175</v>
      </c>
      <c r="AE278" t="s">
        <v>5176</v>
      </c>
      <c r="AF278" t="s">
        <v>5177</v>
      </c>
      <c r="AG278" t="s">
        <v>5178</v>
      </c>
      <c r="AH278" t="s">
        <v>5179</v>
      </c>
      <c r="AI278" t="s">
        <v>5180</v>
      </c>
      <c r="AN278" t="s">
        <v>5181</v>
      </c>
      <c r="AO278">
        <v>33</v>
      </c>
      <c r="AP278">
        <v>1</v>
      </c>
      <c r="AQ278">
        <v>1</v>
      </c>
      <c r="AR278">
        <v>0</v>
      </c>
      <c r="AS278">
        <v>0</v>
      </c>
      <c r="AT278" t="s">
        <v>5182</v>
      </c>
      <c r="AU278" t="s">
        <v>5183</v>
      </c>
      <c r="AV278" t="s">
        <v>5184</v>
      </c>
      <c r="AY278" t="s">
        <v>5185</v>
      </c>
      <c r="BC278">
        <v>2010</v>
      </c>
      <c r="BJ278">
        <v>435</v>
      </c>
      <c r="BK278">
        <v>444</v>
      </c>
      <c r="BQ278">
        <v>10</v>
      </c>
      <c r="BR278" t="s">
        <v>4443</v>
      </c>
      <c r="BS278" t="s">
        <v>234</v>
      </c>
      <c r="BT278" t="s">
        <v>5186</v>
      </c>
      <c r="BU278" t="s">
        <v>5187</v>
      </c>
      <c r="BZ278" s="1">
        <v>43265</v>
      </c>
    </row>
    <row r="279" spans="1:78" hidden="1" x14ac:dyDescent="0.2">
      <c r="A279" t="str">
        <f t="shared" si="8"/>
        <v>topicmodela hybrid hierarchical model for multi-document summarization2010</v>
      </c>
      <c r="B279" t="s">
        <v>17379</v>
      </c>
      <c r="C279" t="str">
        <f>LOWER(CONCATENATE(S279,BC279))</f>
        <v>a hybrid hierarchical model for multi-document summarization2010</v>
      </c>
      <c r="D279">
        <f t="shared" si="9"/>
        <v>2010</v>
      </c>
      <c r="J279">
        <v>12</v>
      </c>
      <c r="K279" t="s">
        <v>1669</v>
      </c>
      <c r="L279" t="s">
        <v>5188</v>
      </c>
      <c r="O279" t="s">
        <v>5168</v>
      </c>
      <c r="P279" t="s">
        <v>5189</v>
      </c>
      <c r="S279" t="s">
        <v>5190</v>
      </c>
      <c r="T279" t="s">
        <v>5171</v>
      </c>
      <c r="W279" t="s">
        <v>73</v>
      </c>
      <c r="X279" t="s">
        <v>1645</v>
      </c>
      <c r="Y279" t="s">
        <v>5172</v>
      </c>
      <c r="Z279" t="s">
        <v>5173</v>
      </c>
      <c r="AA279" t="s">
        <v>5174</v>
      </c>
      <c r="AB279" t="s">
        <v>5175</v>
      </c>
      <c r="AF279" t="s">
        <v>5191</v>
      </c>
      <c r="AG279" t="s">
        <v>5192</v>
      </c>
      <c r="AH279" t="s">
        <v>5193</v>
      </c>
      <c r="AI279" t="s">
        <v>5194</v>
      </c>
      <c r="AN279" t="s">
        <v>5195</v>
      </c>
      <c r="AO279">
        <v>20</v>
      </c>
      <c r="AP279">
        <v>12</v>
      </c>
      <c r="AQ279">
        <v>13</v>
      </c>
      <c r="AR279">
        <v>0</v>
      </c>
      <c r="AS279">
        <v>0</v>
      </c>
      <c r="AT279" t="s">
        <v>5182</v>
      </c>
      <c r="AU279" t="s">
        <v>5183</v>
      </c>
      <c r="AV279" t="s">
        <v>5184</v>
      </c>
      <c r="AY279" t="s">
        <v>5185</v>
      </c>
      <c r="BC279">
        <v>2010</v>
      </c>
      <c r="BJ279">
        <v>815</v>
      </c>
      <c r="BK279">
        <v>824</v>
      </c>
      <c r="BQ279">
        <v>10</v>
      </c>
      <c r="BR279" t="s">
        <v>4443</v>
      </c>
      <c r="BS279" t="s">
        <v>234</v>
      </c>
      <c r="BT279" t="s">
        <v>5186</v>
      </c>
      <c r="BU279" t="s">
        <v>5196</v>
      </c>
      <c r="BZ279" s="1">
        <v>43265</v>
      </c>
    </row>
    <row r="280" spans="1:78" hidden="1" x14ac:dyDescent="0.2">
      <c r="A280" t="str">
        <f t="shared" si="8"/>
        <v>topicmodelcross-lingual latent topic extraction2010</v>
      </c>
      <c r="B280" t="s">
        <v>17379</v>
      </c>
      <c r="C280" t="str">
        <f>LOWER(CONCATENATE(S280,BC280))</f>
        <v>cross-lingual latent topic extraction2010</v>
      </c>
      <c r="D280">
        <f t="shared" si="9"/>
        <v>2010</v>
      </c>
      <c r="J280">
        <v>3</v>
      </c>
      <c r="K280" t="s">
        <v>1669</v>
      </c>
      <c r="L280" t="s">
        <v>5197</v>
      </c>
      <c r="O280" t="s">
        <v>5168</v>
      </c>
      <c r="P280" t="s">
        <v>5198</v>
      </c>
      <c r="S280" t="s">
        <v>5199</v>
      </c>
      <c r="T280" t="s">
        <v>5171</v>
      </c>
      <c r="W280" t="s">
        <v>73</v>
      </c>
      <c r="X280" t="s">
        <v>1645</v>
      </c>
      <c r="Y280" t="s">
        <v>5172</v>
      </c>
      <c r="Z280" t="s">
        <v>5173</v>
      </c>
      <c r="AA280" t="s">
        <v>5174</v>
      </c>
      <c r="AB280" t="s">
        <v>5175</v>
      </c>
      <c r="AF280" t="s">
        <v>5200</v>
      </c>
      <c r="AG280" t="s">
        <v>5201</v>
      </c>
      <c r="AH280" t="s">
        <v>5202</v>
      </c>
      <c r="AI280" t="s">
        <v>5203</v>
      </c>
      <c r="AN280" t="s">
        <v>5204</v>
      </c>
      <c r="AO280">
        <v>26</v>
      </c>
      <c r="AP280">
        <v>3</v>
      </c>
      <c r="AQ280">
        <v>3</v>
      </c>
      <c r="AR280">
        <v>0</v>
      </c>
      <c r="AS280">
        <v>0</v>
      </c>
      <c r="AT280" t="s">
        <v>5182</v>
      </c>
      <c r="AU280" t="s">
        <v>5183</v>
      </c>
      <c r="AV280" t="s">
        <v>5184</v>
      </c>
      <c r="AY280" t="s">
        <v>5185</v>
      </c>
      <c r="BC280">
        <v>2010</v>
      </c>
      <c r="BJ280">
        <v>1128</v>
      </c>
      <c r="BK280">
        <v>1137</v>
      </c>
      <c r="BQ280">
        <v>10</v>
      </c>
      <c r="BR280" t="s">
        <v>4443</v>
      </c>
      <c r="BS280" t="s">
        <v>234</v>
      </c>
      <c r="BT280" t="s">
        <v>5186</v>
      </c>
      <c r="BU280" t="s">
        <v>5205</v>
      </c>
      <c r="BZ280" s="1">
        <v>43265</v>
      </c>
    </row>
    <row r="281" spans="1:78" hidden="1" x14ac:dyDescent="0.2">
      <c r="A281" t="str">
        <f t="shared" si="8"/>
        <v>topicmodeltopic models for word sense disambiguation and token-based idiom detection2010</v>
      </c>
      <c r="B281" t="s">
        <v>17379</v>
      </c>
      <c r="C281" t="str">
        <f>LOWER(CONCATENATE(S281,BC281))</f>
        <v>topic models for word sense disambiguation and token-based idiom detection2010</v>
      </c>
      <c r="D281">
        <f t="shared" si="9"/>
        <v>2010</v>
      </c>
      <c r="J281">
        <v>3</v>
      </c>
      <c r="K281" t="s">
        <v>1669</v>
      </c>
      <c r="L281" t="s">
        <v>5206</v>
      </c>
      <c r="O281" t="s">
        <v>5168</v>
      </c>
      <c r="P281" t="s">
        <v>5207</v>
      </c>
      <c r="S281" t="s">
        <v>5208</v>
      </c>
      <c r="T281" t="s">
        <v>5171</v>
      </c>
      <c r="W281" t="s">
        <v>73</v>
      </c>
      <c r="X281" t="s">
        <v>1645</v>
      </c>
      <c r="Y281" t="s">
        <v>5172</v>
      </c>
      <c r="Z281" t="s">
        <v>5173</v>
      </c>
      <c r="AA281" t="s">
        <v>5174</v>
      </c>
      <c r="AB281" t="s">
        <v>5175</v>
      </c>
      <c r="AF281" t="s">
        <v>5209</v>
      </c>
      <c r="AG281" t="s">
        <v>5210</v>
      </c>
      <c r="AH281" t="s">
        <v>5211</v>
      </c>
      <c r="AI281" t="s">
        <v>5212</v>
      </c>
      <c r="AN281" t="s">
        <v>5213</v>
      </c>
      <c r="AO281">
        <v>32</v>
      </c>
      <c r="AP281">
        <v>3</v>
      </c>
      <c r="AQ281">
        <v>3</v>
      </c>
      <c r="AR281">
        <v>0</v>
      </c>
      <c r="AS281">
        <v>0</v>
      </c>
      <c r="AT281" t="s">
        <v>5182</v>
      </c>
      <c r="AU281" t="s">
        <v>5183</v>
      </c>
      <c r="AV281" t="s">
        <v>5184</v>
      </c>
      <c r="AY281" t="s">
        <v>5185</v>
      </c>
      <c r="BC281">
        <v>2010</v>
      </c>
      <c r="BJ281">
        <v>1138</v>
      </c>
      <c r="BK281">
        <v>1147</v>
      </c>
      <c r="BQ281">
        <v>10</v>
      </c>
      <c r="BR281" t="s">
        <v>4443</v>
      </c>
      <c r="BS281" t="s">
        <v>234</v>
      </c>
      <c r="BT281" t="s">
        <v>5186</v>
      </c>
      <c r="BU281" t="s">
        <v>5214</v>
      </c>
      <c r="BZ281" s="1">
        <v>43265</v>
      </c>
    </row>
    <row r="282" spans="1:78" hidden="1" x14ac:dyDescent="0.2">
      <c r="A282" t="str">
        <f t="shared" si="8"/>
        <v>topicmodelpcfgs, topic models, adaptor grammars and learning topical collocations and the structure of proper names2010</v>
      </c>
      <c r="B282" t="s">
        <v>17379</v>
      </c>
      <c r="C282" t="str">
        <f>LOWER(CONCATENATE(S282,BC282))</f>
        <v>pcfgs, topic models, adaptor grammars and learning topical collocations and the structure of proper names2010</v>
      </c>
      <c r="D282">
        <f t="shared" si="9"/>
        <v>2010</v>
      </c>
      <c r="J282">
        <v>2</v>
      </c>
      <c r="K282" t="s">
        <v>1669</v>
      </c>
      <c r="L282" t="s">
        <v>5215</v>
      </c>
      <c r="O282" t="s">
        <v>5168</v>
      </c>
      <c r="P282" t="s">
        <v>5216</v>
      </c>
      <c r="S282" t="s">
        <v>5217</v>
      </c>
      <c r="T282" t="s">
        <v>5171</v>
      </c>
      <c r="W282" t="s">
        <v>73</v>
      </c>
      <c r="X282" t="s">
        <v>1645</v>
      </c>
      <c r="Y282" t="s">
        <v>5172</v>
      </c>
      <c r="Z282" t="s">
        <v>5173</v>
      </c>
      <c r="AA282" t="s">
        <v>5174</v>
      </c>
      <c r="AB282" t="s">
        <v>5175</v>
      </c>
      <c r="AF282" t="s">
        <v>5218</v>
      </c>
      <c r="AG282" t="s">
        <v>5219</v>
      </c>
      <c r="AH282" t="s">
        <v>5220</v>
      </c>
      <c r="AI282" t="s">
        <v>5221</v>
      </c>
      <c r="AK282" t="s">
        <v>5222</v>
      </c>
      <c r="AN282" t="s">
        <v>5223</v>
      </c>
      <c r="AO282">
        <v>21</v>
      </c>
      <c r="AP282">
        <v>2</v>
      </c>
      <c r="AQ282">
        <v>2</v>
      </c>
      <c r="AR282">
        <v>0</v>
      </c>
      <c r="AS282">
        <v>0</v>
      </c>
      <c r="AT282" t="s">
        <v>5182</v>
      </c>
      <c r="AU282" t="s">
        <v>5183</v>
      </c>
      <c r="AV282" t="s">
        <v>5184</v>
      </c>
      <c r="AY282" t="s">
        <v>5185</v>
      </c>
      <c r="BC282">
        <v>2010</v>
      </c>
      <c r="BJ282">
        <v>1148</v>
      </c>
      <c r="BK282">
        <v>1157</v>
      </c>
      <c r="BQ282">
        <v>10</v>
      </c>
      <c r="BR282" t="s">
        <v>4443</v>
      </c>
      <c r="BS282" t="s">
        <v>234</v>
      </c>
      <c r="BT282" t="s">
        <v>5186</v>
      </c>
      <c r="BU282" t="s">
        <v>5224</v>
      </c>
      <c r="BZ282" s="1">
        <v>43265</v>
      </c>
    </row>
    <row r="283" spans="1:78" hidden="1" x14ac:dyDescent="0.2">
      <c r="A283" t="str">
        <f t="shared" si="8"/>
        <v>topicmodelhow to analyze political attention with minimal assumptions and costs2010</v>
      </c>
      <c r="B283" t="s">
        <v>17379</v>
      </c>
      <c r="C283" t="str">
        <f>LOWER(CONCATENATE(S283,BC283))</f>
        <v>how to analyze political attention with minimal assumptions and costs2010</v>
      </c>
      <c r="D283">
        <f t="shared" si="9"/>
        <v>2010</v>
      </c>
      <c r="E283" t="s">
        <v>5236</v>
      </c>
      <c r="J283">
        <v>107</v>
      </c>
      <c r="K283" t="s">
        <v>68</v>
      </c>
      <c r="L283" t="s">
        <v>5225</v>
      </c>
      <c r="P283" t="s">
        <v>5226</v>
      </c>
      <c r="S283" t="s">
        <v>5227</v>
      </c>
      <c r="T283" t="s">
        <v>148</v>
      </c>
      <c r="W283" t="s">
        <v>73</v>
      </c>
      <c r="X283" t="s">
        <v>74</v>
      </c>
      <c r="AE283" t="s">
        <v>5228</v>
      </c>
      <c r="AF283" t="s">
        <v>5229</v>
      </c>
      <c r="AG283" t="s">
        <v>5230</v>
      </c>
      <c r="AH283" t="s">
        <v>5231</v>
      </c>
      <c r="AI283" t="s">
        <v>5232</v>
      </c>
      <c r="AJ283" t="s">
        <v>5233</v>
      </c>
      <c r="AN283" t="s">
        <v>5234</v>
      </c>
      <c r="AO283">
        <v>63</v>
      </c>
      <c r="AP283">
        <v>107</v>
      </c>
      <c r="AQ283">
        <v>109</v>
      </c>
      <c r="AR283">
        <v>2</v>
      </c>
      <c r="AS283">
        <v>19</v>
      </c>
      <c r="AT283" t="s">
        <v>5235</v>
      </c>
      <c r="AU283" t="s">
        <v>4979</v>
      </c>
      <c r="AV283" t="s">
        <v>4980</v>
      </c>
      <c r="AW283" t="s">
        <v>158</v>
      </c>
      <c r="AZ283" t="s">
        <v>160</v>
      </c>
      <c r="BA283" t="s">
        <v>161</v>
      </c>
      <c r="BB283" t="s">
        <v>606</v>
      </c>
      <c r="BC283">
        <v>2010</v>
      </c>
      <c r="BD283">
        <v>54</v>
      </c>
      <c r="BE283">
        <v>1</v>
      </c>
      <c r="BJ283">
        <v>209</v>
      </c>
      <c r="BK283">
        <v>228</v>
      </c>
      <c r="BM283" t="s">
        <v>5236</v>
      </c>
      <c r="BQ283">
        <v>20</v>
      </c>
      <c r="BR283" t="s">
        <v>163</v>
      </c>
      <c r="BS283" t="s">
        <v>164</v>
      </c>
      <c r="BT283" t="s">
        <v>5237</v>
      </c>
      <c r="BU283" t="s">
        <v>5238</v>
      </c>
      <c r="BZ283" s="1">
        <v>43265</v>
      </c>
    </row>
    <row r="284" spans="1:78" hidden="1" x14ac:dyDescent="0.2">
      <c r="A284" t="str">
        <f t="shared" si="8"/>
        <v>topicmodellikability-based genres: analysis and evaluation of the netflix dataset2010</v>
      </c>
      <c r="B284" t="s">
        <v>17379</v>
      </c>
      <c r="C284" t="str">
        <f>LOWER(CONCATENATE(S284,BC284))</f>
        <v>likability-based genres: analysis and evaluation of the netflix dataset2010</v>
      </c>
      <c r="D284">
        <f t="shared" si="9"/>
        <v>2010</v>
      </c>
      <c r="J284">
        <v>1</v>
      </c>
      <c r="K284" t="s">
        <v>1669</v>
      </c>
      <c r="L284" t="s">
        <v>5239</v>
      </c>
      <c r="N284" t="s">
        <v>5240</v>
      </c>
      <c r="P284" t="s">
        <v>5241</v>
      </c>
      <c r="S284" t="s">
        <v>5242</v>
      </c>
      <c r="T284" t="s">
        <v>5243</v>
      </c>
      <c r="W284" t="s">
        <v>73</v>
      </c>
      <c r="X284" t="s">
        <v>1645</v>
      </c>
      <c r="Y284" t="s">
        <v>5244</v>
      </c>
      <c r="Z284" t="s">
        <v>5245</v>
      </c>
      <c r="AA284" t="s">
        <v>5246</v>
      </c>
      <c r="AB284" t="s">
        <v>5247</v>
      </c>
      <c r="AD284" t="s">
        <v>5248</v>
      </c>
      <c r="AF284" t="s">
        <v>5249</v>
      </c>
      <c r="AG284" t="s">
        <v>5250</v>
      </c>
      <c r="AH284" t="s">
        <v>5251</v>
      </c>
      <c r="AI284" t="s">
        <v>5252</v>
      </c>
      <c r="AL284" t="s">
        <v>5253</v>
      </c>
      <c r="AM284" t="s">
        <v>5254</v>
      </c>
      <c r="AN284" t="s">
        <v>5255</v>
      </c>
      <c r="AO284">
        <v>16</v>
      </c>
      <c r="AP284">
        <v>1</v>
      </c>
      <c r="AQ284">
        <v>1</v>
      </c>
      <c r="AR284">
        <v>0</v>
      </c>
      <c r="AS284">
        <v>0</v>
      </c>
      <c r="AT284" t="s">
        <v>5256</v>
      </c>
      <c r="AU284" t="s">
        <v>2350</v>
      </c>
      <c r="AV284" t="s">
        <v>5257</v>
      </c>
      <c r="BC284">
        <v>2010</v>
      </c>
      <c r="BJ284">
        <v>37</v>
      </c>
      <c r="BK284">
        <v>42</v>
      </c>
      <c r="BQ284">
        <v>6</v>
      </c>
      <c r="BR284" t="s">
        <v>1635</v>
      </c>
      <c r="BS284" t="s">
        <v>299</v>
      </c>
      <c r="BT284" t="s">
        <v>5258</v>
      </c>
      <c r="BU284" t="s">
        <v>5259</v>
      </c>
      <c r="BZ284" s="1">
        <v>43265</v>
      </c>
    </row>
    <row r="285" spans="1:78" hidden="1" x14ac:dyDescent="0.2">
      <c r="A285" t="str">
        <f t="shared" si="8"/>
        <v>topicmodelthe hidden markov topic model: a probabilistic model of semantic representation2010</v>
      </c>
      <c r="B285" t="s">
        <v>17379</v>
      </c>
      <c r="C285" t="str">
        <f>LOWER(CONCATENATE(S285,BC285))</f>
        <v>the hidden markov topic model: a probabilistic model of semantic representation2010</v>
      </c>
      <c r="D285">
        <f t="shared" si="9"/>
        <v>2010</v>
      </c>
      <c r="E285" t="s">
        <v>5271</v>
      </c>
      <c r="J285">
        <v>18</v>
      </c>
      <c r="K285" t="s">
        <v>68</v>
      </c>
      <c r="L285" t="s">
        <v>5260</v>
      </c>
      <c r="P285" t="s">
        <v>5261</v>
      </c>
      <c r="S285" t="s">
        <v>5262</v>
      </c>
      <c r="T285" t="s">
        <v>4971</v>
      </c>
      <c r="W285" t="s">
        <v>73</v>
      </c>
      <c r="X285" t="s">
        <v>74</v>
      </c>
      <c r="AD285" t="s">
        <v>5263</v>
      </c>
      <c r="AE285" t="s">
        <v>5264</v>
      </c>
      <c r="AF285" t="s">
        <v>5265</v>
      </c>
      <c r="AG285" t="s">
        <v>5266</v>
      </c>
      <c r="AH285" t="s">
        <v>5267</v>
      </c>
      <c r="AI285" t="s">
        <v>5268</v>
      </c>
      <c r="AK285" t="s">
        <v>5269</v>
      </c>
      <c r="AN285" t="s">
        <v>5270</v>
      </c>
      <c r="AO285">
        <v>23</v>
      </c>
      <c r="AP285">
        <v>18</v>
      </c>
      <c r="AQ285">
        <v>19</v>
      </c>
      <c r="AR285">
        <v>0</v>
      </c>
      <c r="AS285">
        <v>10</v>
      </c>
      <c r="AT285" t="s">
        <v>2484</v>
      </c>
      <c r="AU285" t="s">
        <v>4979</v>
      </c>
      <c r="AV285" t="s">
        <v>4980</v>
      </c>
      <c r="AW285" t="s">
        <v>4981</v>
      </c>
      <c r="AZ285" t="s">
        <v>4982</v>
      </c>
      <c r="BA285" t="s">
        <v>4983</v>
      </c>
      <c r="BB285" t="s">
        <v>606</v>
      </c>
      <c r="BC285">
        <v>2010</v>
      </c>
      <c r="BD285">
        <v>2</v>
      </c>
      <c r="BE285">
        <v>1</v>
      </c>
      <c r="BJ285">
        <v>101</v>
      </c>
      <c r="BK285">
        <v>113</v>
      </c>
      <c r="BM285" t="s">
        <v>5271</v>
      </c>
      <c r="BQ285">
        <v>13</v>
      </c>
      <c r="BR285" t="s">
        <v>1635</v>
      </c>
      <c r="BS285" t="s">
        <v>299</v>
      </c>
      <c r="BT285" t="s">
        <v>5272</v>
      </c>
      <c r="BU285" t="s">
        <v>5273</v>
      </c>
      <c r="BV285">
        <v>25163624</v>
      </c>
      <c r="BW285" t="s">
        <v>144</v>
      </c>
      <c r="BZ285" s="1">
        <v>43265</v>
      </c>
    </row>
    <row r="286" spans="1:78" hidden="1" x14ac:dyDescent="0.2">
      <c r="A286" t="str">
        <f t="shared" si="8"/>
        <v>topicmodelmentormatch: using student mentors to scaffold participation and learning within an online discussion board2009</v>
      </c>
      <c r="B286" t="s">
        <v>17379</v>
      </c>
      <c r="C286" t="str">
        <f>LOWER(CONCATENATE(S286,BC286))</f>
        <v>mentormatch: using student mentors to scaffold participation and learning within an online discussion board2009</v>
      </c>
      <c r="D286">
        <f t="shared" si="9"/>
        <v>2009</v>
      </c>
      <c r="E286" t="s">
        <v>5294</v>
      </c>
      <c r="J286">
        <v>0</v>
      </c>
      <c r="K286" t="s">
        <v>1638</v>
      </c>
      <c r="L286" t="s">
        <v>5274</v>
      </c>
      <c r="N286" t="s">
        <v>5275</v>
      </c>
      <c r="P286" t="s">
        <v>5276</v>
      </c>
      <c r="S286" t="s">
        <v>5277</v>
      </c>
      <c r="T286" t="s">
        <v>5278</v>
      </c>
      <c r="U286" t="s">
        <v>5279</v>
      </c>
      <c r="W286" t="s">
        <v>73</v>
      </c>
      <c r="X286" t="s">
        <v>1645</v>
      </c>
      <c r="Y286" t="s">
        <v>5280</v>
      </c>
      <c r="Z286" t="s">
        <v>5281</v>
      </c>
      <c r="AA286" t="s">
        <v>5282</v>
      </c>
      <c r="AB286" t="s">
        <v>5283</v>
      </c>
      <c r="AD286" t="s">
        <v>5284</v>
      </c>
      <c r="AF286" t="s">
        <v>5285</v>
      </c>
      <c r="AG286" t="s">
        <v>5286</v>
      </c>
      <c r="AJ286" t="s">
        <v>5287</v>
      </c>
      <c r="AN286" t="s">
        <v>5288</v>
      </c>
      <c r="AO286">
        <v>6</v>
      </c>
      <c r="AP286">
        <v>0</v>
      </c>
      <c r="AQ286">
        <v>0</v>
      </c>
      <c r="AR286">
        <v>0</v>
      </c>
      <c r="AS286">
        <v>3</v>
      </c>
      <c r="AT286" t="s">
        <v>5289</v>
      </c>
      <c r="AU286" t="s">
        <v>663</v>
      </c>
      <c r="AV286" t="s">
        <v>5290</v>
      </c>
      <c r="AW286" t="s">
        <v>5291</v>
      </c>
      <c r="AY286" t="s">
        <v>5292</v>
      </c>
      <c r="AZ286" t="s">
        <v>5293</v>
      </c>
      <c r="BC286">
        <v>2009</v>
      </c>
      <c r="BD286">
        <v>200</v>
      </c>
      <c r="BJ286">
        <v>710</v>
      </c>
      <c r="BK286">
        <v>712</v>
      </c>
      <c r="BM286" t="s">
        <v>5294</v>
      </c>
      <c r="BQ286">
        <v>3</v>
      </c>
      <c r="BR286" t="s">
        <v>5295</v>
      </c>
      <c r="BS286" t="s">
        <v>1689</v>
      </c>
      <c r="BT286" t="s">
        <v>5296</v>
      </c>
      <c r="BU286" t="s">
        <v>5297</v>
      </c>
      <c r="BZ286" s="1">
        <v>43265</v>
      </c>
    </row>
    <row r="287" spans="1:78" hidden="1" x14ac:dyDescent="0.2">
      <c r="A287" t="str">
        <f t="shared" si="8"/>
        <v>topicmodelleveraging unstructured information using topic modelling2008</v>
      </c>
      <c r="B287" t="s">
        <v>17379</v>
      </c>
      <c r="C287" t="str">
        <f>LOWER(CONCATENATE(S287,BC287))</f>
        <v>leveraging unstructured information using topic modelling2008</v>
      </c>
      <c r="D287">
        <f t="shared" si="9"/>
        <v>2008</v>
      </c>
      <c r="E287" t="s">
        <v>5314</v>
      </c>
      <c r="J287">
        <v>2</v>
      </c>
      <c r="K287" t="s">
        <v>1638</v>
      </c>
      <c r="L287" t="s">
        <v>5298</v>
      </c>
      <c r="O287" t="s">
        <v>1693</v>
      </c>
      <c r="P287" t="s">
        <v>5299</v>
      </c>
      <c r="S287" t="s">
        <v>5300</v>
      </c>
      <c r="T287" t="s">
        <v>5301</v>
      </c>
      <c r="U287" t="s">
        <v>5302</v>
      </c>
      <c r="W287" t="s">
        <v>73</v>
      </c>
      <c r="X287" t="s">
        <v>1645</v>
      </c>
      <c r="Y287" t="s">
        <v>5303</v>
      </c>
      <c r="Z287" t="s">
        <v>5304</v>
      </c>
      <c r="AA287" t="s">
        <v>5305</v>
      </c>
      <c r="AB287" t="s">
        <v>5306</v>
      </c>
      <c r="AC287" t="s">
        <v>5307</v>
      </c>
      <c r="AF287" t="s">
        <v>5308</v>
      </c>
      <c r="AG287" t="s">
        <v>5309</v>
      </c>
      <c r="AN287" t="s">
        <v>5310</v>
      </c>
      <c r="AO287">
        <v>21</v>
      </c>
      <c r="AP287">
        <v>2</v>
      </c>
      <c r="AQ287">
        <v>2</v>
      </c>
      <c r="AR287">
        <v>0</v>
      </c>
      <c r="AS287">
        <v>4</v>
      </c>
      <c r="AT287" t="s">
        <v>1693</v>
      </c>
      <c r="AU287" t="s">
        <v>132</v>
      </c>
      <c r="AV287" t="s">
        <v>1709</v>
      </c>
      <c r="AW287" t="s">
        <v>5311</v>
      </c>
      <c r="AY287" t="s">
        <v>5312</v>
      </c>
      <c r="AZ287" t="s">
        <v>5313</v>
      </c>
      <c r="BC287">
        <v>2008</v>
      </c>
      <c r="BJ287">
        <v>955</v>
      </c>
      <c r="BK287">
        <v>961</v>
      </c>
      <c r="BM287" t="s">
        <v>5314</v>
      </c>
      <c r="BQ287">
        <v>7</v>
      </c>
      <c r="BR287" t="s">
        <v>5315</v>
      </c>
      <c r="BS287" t="s">
        <v>5316</v>
      </c>
      <c r="BT287" t="s">
        <v>5317</v>
      </c>
      <c r="BU287" t="s">
        <v>5318</v>
      </c>
      <c r="BZ287" s="1">
        <v>43265</v>
      </c>
    </row>
    <row r="288" spans="1:78" hidden="1" x14ac:dyDescent="0.2">
      <c r="A288" t="str">
        <f t="shared" si="8"/>
        <v>topicmodeltopics in semantic representation2007</v>
      </c>
      <c r="B288" t="s">
        <v>17379</v>
      </c>
      <c r="C288" t="str">
        <f>LOWER(CONCATENATE(S288,BC288))</f>
        <v>topics in semantic representation2007</v>
      </c>
      <c r="D288">
        <f t="shared" si="9"/>
        <v>2007</v>
      </c>
      <c r="E288" t="s">
        <v>5334</v>
      </c>
      <c r="J288">
        <v>327</v>
      </c>
      <c r="K288" t="s">
        <v>68</v>
      </c>
      <c r="L288" t="s">
        <v>5319</v>
      </c>
      <c r="P288" t="s">
        <v>5320</v>
      </c>
      <c r="S288" t="s">
        <v>5321</v>
      </c>
      <c r="T288" t="s">
        <v>5322</v>
      </c>
      <c r="W288" t="s">
        <v>73</v>
      </c>
      <c r="X288" t="s">
        <v>98</v>
      </c>
      <c r="AD288" t="s">
        <v>5323</v>
      </c>
      <c r="AE288" t="s">
        <v>5324</v>
      </c>
      <c r="AF288" t="s">
        <v>5325</v>
      </c>
      <c r="AG288" t="s">
        <v>5326</v>
      </c>
      <c r="AH288" t="s">
        <v>5327</v>
      </c>
      <c r="AI288" t="s">
        <v>5328</v>
      </c>
      <c r="AN288" t="s">
        <v>5329</v>
      </c>
      <c r="AO288">
        <v>122</v>
      </c>
      <c r="AP288">
        <v>327</v>
      </c>
      <c r="AQ288">
        <v>334</v>
      </c>
      <c r="AR288">
        <v>7</v>
      </c>
      <c r="AS288">
        <v>81</v>
      </c>
      <c r="AT288" t="s">
        <v>851</v>
      </c>
      <c r="AU288" t="s">
        <v>852</v>
      </c>
      <c r="AV288" t="s">
        <v>853</v>
      </c>
      <c r="AW288" t="s">
        <v>5330</v>
      </c>
      <c r="AX288" t="s">
        <v>5331</v>
      </c>
      <c r="AZ288" t="s">
        <v>5332</v>
      </c>
      <c r="BA288" t="s">
        <v>5333</v>
      </c>
      <c r="BB288" t="s">
        <v>138</v>
      </c>
      <c r="BC288">
        <v>2007</v>
      </c>
      <c r="BD288">
        <v>114</v>
      </c>
      <c r="BE288">
        <v>2</v>
      </c>
      <c r="BJ288">
        <v>211</v>
      </c>
      <c r="BK288">
        <v>244</v>
      </c>
      <c r="BM288" t="s">
        <v>5334</v>
      </c>
      <c r="BQ288">
        <v>34</v>
      </c>
      <c r="BR288" t="s">
        <v>5335</v>
      </c>
      <c r="BS288" t="s">
        <v>299</v>
      </c>
      <c r="BT288" t="s">
        <v>5336</v>
      </c>
      <c r="BU288" t="s">
        <v>5337</v>
      </c>
      <c r="BV288">
        <v>17500626</v>
      </c>
      <c r="BZ288" s="1">
        <v>43265</v>
      </c>
    </row>
    <row r="289" spans="1:78" hidden="1" x14ac:dyDescent="0.2">
      <c r="A289" t="str">
        <f t="shared" si="8"/>
        <v>topicmodelon the use of topic models for word completion2006</v>
      </c>
      <c r="B289" t="s">
        <v>17379</v>
      </c>
      <c r="C289" t="str">
        <f>LOWER(CONCATENATE(S289,BC289))</f>
        <v>on the use of topic models for word completion2006</v>
      </c>
      <c r="D289">
        <f t="shared" si="9"/>
        <v>2006</v>
      </c>
      <c r="J289">
        <v>1</v>
      </c>
      <c r="K289" t="s">
        <v>1638</v>
      </c>
      <c r="L289" t="s">
        <v>5338</v>
      </c>
      <c r="N289" t="s">
        <v>5339</v>
      </c>
      <c r="P289" t="s">
        <v>5340</v>
      </c>
      <c r="S289" t="s">
        <v>5341</v>
      </c>
      <c r="T289" t="s">
        <v>5342</v>
      </c>
      <c r="U289" t="s">
        <v>5343</v>
      </c>
      <c r="W289" t="s">
        <v>73</v>
      </c>
      <c r="X289" t="s">
        <v>4310</v>
      </c>
      <c r="Y289" t="s">
        <v>5344</v>
      </c>
      <c r="Z289" t="s">
        <v>5345</v>
      </c>
      <c r="AA289" t="s">
        <v>5346</v>
      </c>
      <c r="AB289" t="s">
        <v>5347</v>
      </c>
      <c r="AE289" t="s">
        <v>5348</v>
      </c>
      <c r="AF289" t="s">
        <v>5349</v>
      </c>
      <c r="AG289" t="s">
        <v>5350</v>
      </c>
      <c r="AH289" t="s">
        <v>5351</v>
      </c>
      <c r="AI289" t="s">
        <v>5352</v>
      </c>
      <c r="AN289" t="s">
        <v>5353</v>
      </c>
      <c r="AO289">
        <v>17</v>
      </c>
      <c r="AP289">
        <v>1</v>
      </c>
      <c r="AQ289">
        <v>1</v>
      </c>
      <c r="AR289">
        <v>0</v>
      </c>
      <c r="AS289">
        <v>0</v>
      </c>
      <c r="AT289" t="s">
        <v>3424</v>
      </c>
      <c r="AU289" t="s">
        <v>2634</v>
      </c>
      <c r="AV289" t="s">
        <v>3425</v>
      </c>
      <c r="AW289" t="s">
        <v>1661</v>
      </c>
      <c r="AY289" t="s">
        <v>5354</v>
      </c>
      <c r="AZ289" t="s">
        <v>1664</v>
      </c>
      <c r="BC289">
        <v>2006</v>
      </c>
      <c r="BD289">
        <v>4139</v>
      </c>
      <c r="BJ289">
        <v>500</v>
      </c>
      <c r="BK289">
        <v>511</v>
      </c>
      <c r="BQ289">
        <v>12</v>
      </c>
      <c r="BR289" t="s">
        <v>233</v>
      </c>
      <c r="BS289" t="s">
        <v>234</v>
      </c>
      <c r="BT289" t="s">
        <v>5355</v>
      </c>
      <c r="BU289" t="s">
        <v>5356</v>
      </c>
      <c r="BZ289" s="1">
        <v>43265</v>
      </c>
    </row>
    <row r="290" spans="1:78" hidden="1" x14ac:dyDescent="0.2">
      <c r="A290" t="str">
        <f t="shared" si="8"/>
        <v/>
      </c>
    </row>
    <row r="291" spans="1:78" hidden="1" x14ac:dyDescent="0.2">
      <c r="A291" t="str">
        <f t="shared" si="8"/>
        <v>topicmodelusing topic modeling to develop multi-level descriptions of naturalistic driving data from drivers with and without sleep apnea2018</v>
      </c>
      <c r="B291" t="s">
        <v>17379</v>
      </c>
      <c r="C291" t="str">
        <f>LOWER(CONCATENATE(K291,L291))</f>
        <v>using topic modeling to develop multi-level descriptions of naturalistic driving data from drivers with and without sleep apnea2018</v>
      </c>
      <c r="D291">
        <f t="shared" ref="D291:D354" si="10">L291</f>
        <v>2018</v>
      </c>
      <c r="E291" t="s">
        <v>5361</v>
      </c>
      <c r="J291" t="s">
        <v>5358</v>
      </c>
      <c r="K291" t="s">
        <v>5359</v>
      </c>
      <c r="L291">
        <v>2018</v>
      </c>
      <c r="M291" t="s">
        <v>5360</v>
      </c>
      <c r="N291">
        <v>58</v>
      </c>
      <c r="Q291">
        <v>25</v>
      </c>
      <c r="R291">
        <v>38</v>
      </c>
      <c r="U291" t="s">
        <v>5361</v>
      </c>
      <c r="V291" t="s">
        <v>5362</v>
      </c>
      <c r="W291" t="s">
        <v>5363</v>
      </c>
      <c r="X291" t="s">
        <v>5364</v>
      </c>
      <c r="Y291" t="s">
        <v>5365</v>
      </c>
      <c r="Z291" t="s">
        <v>5366</v>
      </c>
      <c r="AA291" t="s">
        <v>74</v>
      </c>
      <c r="AC291" t="s">
        <v>5367</v>
      </c>
      <c r="AD291" t="s">
        <v>5368</v>
      </c>
    </row>
    <row r="292" spans="1:78" hidden="1" x14ac:dyDescent="0.2">
      <c r="A292" t="str">
        <f t="shared" si="8"/>
        <v>topicmodelassessment of airport service quality: a complementary approach to measure perceived service quality based on google reviews2018</v>
      </c>
      <c r="B292" t="s">
        <v>17379</v>
      </c>
      <c r="C292" t="str">
        <f t="shared" ref="C292:D355" si="11">LOWER(CONCATENATE(K292,L292))</f>
        <v>assessment of airport service quality: a complementary approach to measure perceived service quality based on google reviews2018</v>
      </c>
      <c r="D292">
        <f t="shared" si="10"/>
        <v>2018</v>
      </c>
      <c r="E292" t="s">
        <v>5372</v>
      </c>
      <c r="J292" t="s">
        <v>5369</v>
      </c>
      <c r="K292" t="s">
        <v>5370</v>
      </c>
      <c r="L292">
        <v>2018</v>
      </c>
      <c r="M292" t="s">
        <v>5371</v>
      </c>
      <c r="N292">
        <v>71</v>
      </c>
      <c r="Q292">
        <v>28</v>
      </c>
      <c r="R292">
        <v>44</v>
      </c>
      <c r="U292" t="s">
        <v>5372</v>
      </c>
      <c r="V292" t="s">
        <v>5373</v>
      </c>
      <c r="W292" t="s">
        <v>5374</v>
      </c>
      <c r="X292" t="s">
        <v>5375</v>
      </c>
      <c r="Y292" t="s">
        <v>5376</v>
      </c>
      <c r="Z292" t="s">
        <v>5377</v>
      </c>
      <c r="AA292" t="s">
        <v>74</v>
      </c>
      <c r="AC292" t="s">
        <v>5367</v>
      </c>
      <c r="AD292" t="s">
        <v>5378</v>
      </c>
    </row>
    <row r="293" spans="1:78" hidden="1" x14ac:dyDescent="0.2">
      <c r="A293" t="str">
        <f t="shared" si="8"/>
        <v>topicmodeltext mining in organizational research2018</v>
      </c>
      <c r="B293" t="s">
        <v>17379</v>
      </c>
      <c r="C293" t="str">
        <f t="shared" si="11"/>
        <v>text mining in organizational research2018</v>
      </c>
      <c r="D293">
        <f t="shared" si="10"/>
        <v>2018</v>
      </c>
      <c r="E293" t="s">
        <v>5391</v>
      </c>
      <c r="J293" t="s">
        <v>5388</v>
      </c>
      <c r="K293" t="s">
        <v>5389</v>
      </c>
      <c r="L293">
        <v>2018</v>
      </c>
      <c r="M293" t="s">
        <v>5390</v>
      </c>
      <c r="N293">
        <v>21</v>
      </c>
      <c r="O293">
        <v>3</v>
      </c>
      <c r="Q293">
        <v>733</v>
      </c>
      <c r="R293">
        <v>765</v>
      </c>
      <c r="T293">
        <v>6</v>
      </c>
      <c r="U293" t="s">
        <v>5391</v>
      </c>
      <c r="V293" t="s">
        <v>5392</v>
      </c>
      <c r="W293" t="s">
        <v>5393</v>
      </c>
      <c r="X293" t="s">
        <v>5394</v>
      </c>
      <c r="Y293" t="s">
        <v>5395</v>
      </c>
      <c r="Z293" t="s">
        <v>5396</v>
      </c>
      <c r="AA293" t="s">
        <v>74</v>
      </c>
      <c r="AC293" t="s">
        <v>5367</v>
      </c>
      <c r="AD293" t="s">
        <v>5397</v>
      </c>
    </row>
    <row r="294" spans="1:78" hidden="1" x14ac:dyDescent="0.2">
      <c r="A294" t="str">
        <f t="shared" si="8"/>
        <v>topicmodela survey of social media data analysis for physical activity surveillance2018</v>
      </c>
      <c r="B294" t="s">
        <v>17379</v>
      </c>
      <c r="C294" t="str">
        <f t="shared" si="11"/>
        <v>a survey of social media data analysis for physical activity surveillance2018</v>
      </c>
      <c r="D294">
        <f t="shared" si="10"/>
        <v>2018</v>
      </c>
      <c r="E294" t="s">
        <v>5401</v>
      </c>
      <c r="J294" t="s">
        <v>5398</v>
      </c>
      <c r="K294" t="s">
        <v>5399</v>
      </c>
      <c r="L294">
        <v>2018</v>
      </c>
      <c r="M294" t="s">
        <v>5400</v>
      </c>
      <c r="N294">
        <v>57</v>
      </c>
      <c r="Q294">
        <v>33</v>
      </c>
      <c r="R294">
        <v>36</v>
      </c>
      <c r="T294">
        <v>1</v>
      </c>
      <c r="U294" t="s">
        <v>5401</v>
      </c>
      <c r="V294" t="s">
        <v>5402</v>
      </c>
      <c r="W294" t="s">
        <v>5403</v>
      </c>
      <c r="X294" t="s">
        <v>5404</v>
      </c>
      <c r="Y294" t="s">
        <v>5405</v>
      </c>
      <c r="Z294" t="s">
        <v>5406</v>
      </c>
      <c r="AA294" t="s">
        <v>74</v>
      </c>
      <c r="AC294" t="s">
        <v>5367</v>
      </c>
      <c r="AD294" t="s">
        <v>5407</v>
      </c>
    </row>
    <row r="295" spans="1:78" hidden="1" x14ac:dyDescent="0.2">
      <c r="A295" t="str">
        <f t="shared" si="8"/>
        <v>topicmodela web service search engine for large-scale web service discovery based on the probabilistic topic modeling and clustering2018</v>
      </c>
      <c r="B295" t="s">
        <v>17379</v>
      </c>
      <c r="C295" t="str">
        <f t="shared" si="11"/>
        <v>a web service search engine for large-scale web service discovery based on the probabilistic topic modeling and clustering2018</v>
      </c>
      <c r="D295">
        <f t="shared" si="10"/>
        <v>2018</v>
      </c>
      <c r="E295" t="s">
        <v>5411</v>
      </c>
      <c r="J295" t="s">
        <v>5408</v>
      </c>
      <c r="K295" t="s">
        <v>5409</v>
      </c>
      <c r="L295">
        <v>2018</v>
      </c>
      <c r="M295" t="s">
        <v>5410</v>
      </c>
      <c r="N295">
        <v>12</v>
      </c>
      <c r="O295">
        <v>2</v>
      </c>
      <c r="Q295">
        <v>169</v>
      </c>
      <c r="R295">
        <v>182</v>
      </c>
      <c r="U295" t="s">
        <v>5411</v>
      </c>
      <c r="V295" t="s">
        <v>5412</v>
      </c>
      <c r="W295" t="s">
        <v>5413</v>
      </c>
      <c r="X295" t="s">
        <v>5414</v>
      </c>
      <c r="Y295" t="s">
        <v>5415</v>
      </c>
      <c r="Z295" t="s">
        <v>5416</v>
      </c>
      <c r="AA295" t="s">
        <v>74</v>
      </c>
      <c r="AC295" t="s">
        <v>5367</v>
      </c>
      <c r="AD295" t="s">
        <v>5417</v>
      </c>
    </row>
    <row r="296" spans="1:78" hidden="1" x14ac:dyDescent="0.2">
      <c r="A296" t="str">
        <f t="shared" si="8"/>
        <v>topicmodelanalyst information discovery and interpretation roles: a topic modeling approach2018</v>
      </c>
      <c r="B296" t="s">
        <v>17379</v>
      </c>
      <c r="C296" t="str">
        <f t="shared" si="11"/>
        <v>analyst information discovery and interpretation roles: a topic modeling approach2018</v>
      </c>
      <c r="D296">
        <f t="shared" si="10"/>
        <v>2018</v>
      </c>
      <c r="E296" t="s">
        <v>5421</v>
      </c>
      <c r="J296" t="s">
        <v>5418</v>
      </c>
      <c r="K296" t="s">
        <v>5419</v>
      </c>
      <c r="L296">
        <v>2018</v>
      </c>
      <c r="M296" t="s">
        <v>5420</v>
      </c>
      <c r="N296">
        <v>64</v>
      </c>
      <c r="O296">
        <v>6</v>
      </c>
      <c r="Q296">
        <v>2833</v>
      </c>
      <c r="R296">
        <v>2855</v>
      </c>
      <c r="T296">
        <v>2</v>
      </c>
      <c r="U296" t="s">
        <v>5421</v>
      </c>
      <c r="V296" t="s">
        <v>5422</v>
      </c>
      <c r="W296" t="s">
        <v>5423</v>
      </c>
      <c r="X296" t="s">
        <v>5424</v>
      </c>
      <c r="Y296" t="s">
        <v>5425</v>
      </c>
      <c r="Z296" t="s">
        <v>5426</v>
      </c>
      <c r="AA296" t="s">
        <v>5427</v>
      </c>
      <c r="AC296" t="s">
        <v>5367</v>
      </c>
      <c r="AD296" t="s">
        <v>5428</v>
      </c>
    </row>
    <row r="297" spans="1:78" hidden="1" x14ac:dyDescent="0.2">
      <c r="A297" t="str">
        <f t="shared" si="8"/>
        <v>topicmodelthe relative importance of service quality dimensions in e-commerce experiences2018</v>
      </c>
      <c r="B297" t="s">
        <v>17379</v>
      </c>
      <c r="C297" t="str">
        <f t="shared" si="11"/>
        <v>the relative importance of service quality dimensions in e-commerce experiences2018</v>
      </c>
      <c r="D297">
        <f t="shared" si="10"/>
        <v>2018</v>
      </c>
      <c r="E297" t="s">
        <v>5432</v>
      </c>
      <c r="J297" t="s">
        <v>5429</v>
      </c>
      <c r="K297" t="s">
        <v>5430</v>
      </c>
      <c r="L297">
        <v>2018</v>
      </c>
      <c r="M297" t="s">
        <v>5431</v>
      </c>
      <c r="N297">
        <v>40</v>
      </c>
      <c r="Q297">
        <v>132</v>
      </c>
      <c r="R297">
        <v>140</v>
      </c>
      <c r="U297" t="s">
        <v>5432</v>
      </c>
      <c r="V297" t="s">
        <v>5433</v>
      </c>
      <c r="W297" t="s">
        <v>5434</v>
      </c>
      <c r="X297" t="s">
        <v>5435</v>
      </c>
      <c r="Y297" t="s">
        <v>5436</v>
      </c>
      <c r="Z297" t="s">
        <v>5437</v>
      </c>
      <c r="AA297" t="s">
        <v>74</v>
      </c>
      <c r="AC297" t="s">
        <v>5367</v>
      </c>
      <c r="AD297" t="s">
        <v>5438</v>
      </c>
    </row>
    <row r="298" spans="1:78" hidden="1" x14ac:dyDescent="0.2">
      <c r="A298" t="str">
        <f t="shared" si="8"/>
        <v>topicmodelbending the law: geometric tools for quantifying influence in the multinetwork of legal opinions2018</v>
      </c>
      <c r="B298" t="s">
        <v>17379</v>
      </c>
      <c r="C298" t="str">
        <f t="shared" si="11"/>
        <v>bending the law: geometric tools for quantifying influence in the multinetwork of legal opinions2018</v>
      </c>
      <c r="D298">
        <f t="shared" si="10"/>
        <v>2018</v>
      </c>
      <c r="E298" t="s">
        <v>5442</v>
      </c>
      <c r="J298" t="s">
        <v>5439</v>
      </c>
      <c r="K298" t="s">
        <v>5440</v>
      </c>
      <c r="L298">
        <v>2018</v>
      </c>
      <c r="M298" t="s">
        <v>5441</v>
      </c>
      <c r="N298">
        <v>26</v>
      </c>
      <c r="O298">
        <v>2</v>
      </c>
      <c r="Q298">
        <v>145</v>
      </c>
      <c r="R298">
        <v>167</v>
      </c>
      <c r="U298" t="s">
        <v>5442</v>
      </c>
      <c r="V298" t="s">
        <v>5443</v>
      </c>
      <c r="W298" t="s">
        <v>5444</v>
      </c>
      <c r="X298" t="s">
        <v>5445</v>
      </c>
      <c r="Y298" t="s">
        <v>5446</v>
      </c>
      <c r="Z298" t="s">
        <v>5447</v>
      </c>
      <c r="AA298" t="s">
        <v>74</v>
      </c>
      <c r="AC298" t="s">
        <v>5367</v>
      </c>
      <c r="AD298" t="s">
        <v>5448</v>
      </c>
    </row>
    <row r="299" spans="1:78" hidden="1" x14ac:dyDescent="0.2">
      <c r="A299" t="str">
        <f t="shared" si="8"/>
        <v>topicmodel3-hbp: a three-level hidden bayesian link prediction model in social networks2018</v>
      </c>
      <c r="B299" t="s">
        <v>17379</v>
      </c>
      <c r="C299" t="str">
        <f t="shared" si="11"/>
        <v>3-hbp: a three-level hidden bayesian link prediction model in social networks2018</v>
      </c>
      <c r="D299">
        <f t="shared" si="10"/>
        <v>2018</v>
      </c>
      <c r="E299" t="s">
        <v>5452</v>
      </c>
      <c r="J299" t="s">
        <v>5449</v>
      </c>
      <c r="K299" t="s">
        <v>5450</v>
      </c>
      <c r="L299">
        <v>2018</v>
      </c>
      <c r="M299" t="s">
        <v>5451</v>
      </c>
      <c r="N299">
        <v>5</v>
      </c>
      <c r="O299">
        <v>2</v>
      </c>
      <c r="Q299">
        <v>430</v>
      </c>
      <c r="R299">
        <v>443</v>
      </c>
      <c r="U299" t="s">
        <v>5452</v>
      </c>
      <c r="V299" t="s">
        <v>5453</v>
      </c>
      <c r="W299" t="s">
        <v>5454</v>
      </c>
      <c r="X299" t="s">
        <v>5455</v>
      </c>
      <c r="Y299" t="s">
        <v>5456</v>
      </c>
      <c r="Z299" t="s">
        <v>5457</v>
      </c>
      <c r="AA299" t="s">
        <v>74</v>
      </c>
      <c r="AC299" t="s">
        <v>5367</v>
      </c>
      <c r="AD299" t="s">
        <v>5458</v>
      </c>
    </row>
    <row r="300" spans="1:78" hidden="1" x14ac:dyDescent="0.2">
      <c r="A300" t="str">
        <f t="shared" si="8"/>
        <v>topicmodelkindles, card catalogs, and the future of libraries: a collaborative digital humanities project2018</v>
      </c>
      <c r="B300" t="s">
        <v>17379</v>
      </c>
      <c r="C300" t="str">
        <f t="shared" si="11"/>
        <v>kindles, card catalogs, and the future of libraries: a collaborative digital humanities project2018</v>
      </c>
      <c r="D300">
        <f t="shared" si="10"/>
        <v>2018</v>
      </c>
      <c r="E300" t="s">
        <v>5462</v>
      </c>
      <c r="J300" t="s">
        <v>5459</v>
      </c>
      <c r="K300" t="s">
        <v>5460</v>
      </c>
      <c r="L300">
        <v>2018</v>
      </c>
      <c r="M300" t="s">
        <v>5461</v>
      </c>
      <c r="U300" t="s">
        <v>5462</v>
      </c>
      <c r="V300" t="s">
        <v>5463</v>
      </c>
      <c r="W300" t="s">
        <v>5464</v>
      </c>
      <c r="X300" t="s">
        <v>5465</v>
      </c>
      <c r="Y300" t="s">
        <v>5466</v>
      </c>
      <c r="Z300" t="s">
        <v>5467</v>
      </c>
      <c r="AA300" t="s">
        <v>5468</v>
      </c>
      <c r="AC300" t="s">
        <v>5367</v>
      </c>
      <c r="AD300" t="s">
        <v>5469</v>
      </c>
    </row>
    <row r="301" spans="1:78" hidden="1" x14ac:dyDescent="0.2">
      <c r="A301" t="str">
        <f t="shared" si="8"/>
        <v>topicmodelprivacy preserving, crowd sourced crime hawkes processes2018</v>
      </c>
      <c r="B301" t="s">
        <v>17379</v>
      </c>
      <c r="C301" t="str">
        <f t="shared" si="11"/>
        <v>privacy preserving, crowd sourced crime hawkes processes2018</v>
      </c>
      <c r="D301">
        <f t="shared" si="10"/>
        <v>2018</v>
      </c>
      <c r="E301" t="s">
        <v>5473</v>
      </c>
      <c r="J301" t="s">
        <v>5470</v>
      </c>
      <c r="K301" t="s">
        <v>5471</v>
      </c>
      <c r="L301">
        <v>2018</v>
      </c>
      <c r="M301" t="s">
        <v>5472</v>
      </c>
      <c r="Q301">
        <v>14</v>
      </c>
      <c r="R301">
        <v>19</v>
      </c>
      <c r="U301" t="s">
        <v>5473</v>
      </c>
      <c r="V301" t="s">
        <v>5474</v>
      </c>
      <c r="W301" t="s">
        <v>5475</v>
      </c>
      <c r="X301" t="s">
        <v>5476</v>
      </c>
      <c r="Y301" t="s">
        <v>5477</v>
      </c>
      <c r="Z301" t="s">
        <v>5478</v>
      </c>
      <c r="AA301" t="s">
        <v>5427</v>
      </c>
      <c r="AC301" t="s">
        <v>5367</v>
      </c>
      <c r="AD301" t="s">
        <v>5479</v>
      </c>
    </row>
    <row r="302" spans="1:78" hidden="1" x14ac:dyDescent="0.2">
      <c r="A302" t="str">
        <f t="shared" si="8"/>
        <v>topicmodelexplaining the “ebb and flow” of the problem stream: frame conflicts over the future of coal seam gas (“fracking”) in australia2018</v>
      </c>
      <c r="B302" t="s">
        <v>17379</v>
      </c>
      <c r="C302" t="str">
        <f t="shared" si="11"/>
        <v>explaining the “ebb and flow” of the problem stream: frame conflicts over the future of coal seam gas (“fracking”) in australia2018</v>
      </c>
      <c r="D302">
        <f t="shared" si="10"/>
        <v>2018</v>
      </c>
      <c r="E302" t="s">
        <v>5483</v>
      </c>
      <c r="J302" t="s">
        <v>5480</v>
      </c>
      <c r="K302" t="s">
        <v>5481</v>
      </c>
      <c r="L302">
        <v>2018</v>
      </c>
      <c r="M302" t="s">
        <v>5482</v>
      </c>
      <c r="Q302">
        <v>1</v>
      </c>
      <c r="R302">
        <v>21</v>
      </c>
      <c r="U302" t="s">
        <v>5483</v>
      </c>
      <c r="V302" t="s">
        <v>5484</v>
      </c>
      <c r="W302" t="s">
        <v>5485</v>
      </c>
      <c r="X302" t="s">
        <v>5486</v>
      </c>
      <c r="Y302" t="s">
        <v>5487</v>
      </c>
      <c r="Z302" t="s">
        <v>5488</v>
      </c>
      <c r="AA302" t="s">
        <v>5468</v>
      </c>
      <c r="AC302" t="s">
        <v>5367</v>
      </c>
      <c r="AD302" t="s">
        <v>5489</v>
      </c>
    </row>
    <row r="303" spans="1:78" hidden="1" x14ac:dyDescent="0.2">
      <c r="A303" t="str">
        <f t="shared" si="8"/>
        <v>topicmodeleconomic history goes digital: topic modeling the journal of economic history2018</v>
      </c>
      <c r="B303" t="s">
        <v>17379</v>
      </c>
      <c r="C303" t="str">
        <f t="shared" si="11"/>
        <v>economic history goes digital: topic modeling the journal of economic history2018</v>
      </c>
      <c r="D303">
        <f t="shared" si="10"/>
        <v>2018</v>
      </c>
      <c r="E303" t="s">
        <v>5493</v>
      </c>
      <c r="J303" t="s">
        <v>5490</v>
      </c>
      <c r="K303" t="s">
        <v>5491</v>
      </c>
      <c r="L303">
        <v>2018</v>
      </c>
      <c r="M303" t="s">
        <v>5492</v>
      </c>
      <c r="Q303">
        <v>1</v>
      </c>
      <c r="R303">
        <v>43</v>
      </c>
      <c r="U303" t="s">
        <v>5493</v>
      </c>
      <c r="V303" t="s">
        <v>5494</v>
      </c>
      <c r="W303" t="s">
        <v>5495</v>
      </c>
      <c r="X303" t="s">
        <v>5496</v>
      </c>
      <c r="Y303" t="s">
        <v>5497</v>
      </c>
      <c r="Z303" t="s">
        <v>5498</v>
      </c>
      <c r="AA303" t="s">
        <v>5468</v>
      </c>
      <c r="AC303" t="s">
        <v>5367</v>
      </c>
      <c r="AD303" t="s">
        <v>5499</v>
      </c>
    </row>
    <row r="304" spans="1:78" hidden="1" x14ac:dyDescent="0.2">
      <c r="A304" t="str">
        <f t="shared" si="8"/>
        <v>topicmodelclimate change communication in an online q&amp;a community: a case study of quora2018</v>
      </c>
      <c r="B304" t="s">
        <v>17379</v>
      </c>
      <c r="C304" t="str">
        <f t="shared" si="11"/>
        <v>climate change communication in an online q&amp;a community: a case study of quora2018</v>
      </c>
      <c r="D304">
        <f t="shared" si="10"/>
        <v>2018</v>
      </c>
      <c r="E304" t="s">
        <v>5503</v>
      </c>
      <c r="J304" t="s">
        <v>5500</v>
      </c>
      <c r="K304" t="s">
        <v>5501</v>
      </c>
      <c r="L304">
        <v>2018</v>
      </c>
      <c r="M304" t="s">
        <v>5502</v>
      </c>
      <c r="N304">
        <v>10</v>
      </c>
      <c r="O304">
        <v>5</v>
      </c>
      <c r="P304">
        <v>1509</v>
      </c>
      <c r="U304" t="s">
        <v>5503</v>
      </c>
      <c r="V304" t="s">
        <v>5504</v>
      </c>
      <c r="W304" t="s">
        <v>5505</v>
      </c>
      <c r="X304" t="s">
        <v>5506</v>
      </c>
      <c r="Y304" t="s">
        <v>5507</v>
      </c>
      <c r="Z304" t="s">
        <v>5508</v>
      </c>
      <c r="AA304" t="s">
        <v>74</v>
      </c>
      <c r="AC304" t="s">
        <v>5367</v>
      </c>
      <c r="AD304" t="s">
        <v>5509</v>
      </c>
    </row>
    <row r="305" spans="1:30" hidden="1" x14ac:dyDescent="0.2">
      <c r="A305" t="str">
        <f t="shared" si="8"/>
        <v>topicmodelweakly supervised topic sentiment joint model with word embeddings2018</v>
      </c>
      <c r="B305" t="s">
        <v>17379</v>
      </c>
      <c r="C305" t="str">
        <f t="shared" si="11"/>
        <v>weakly supervised topic sentiment joint model with word embeddings2018</v>
      </c>
      <c r="D305">
        <f t="shared" si="10"/>
        <v>2018</v>
      </c>
      <c r="E305" t="s">
        <v>5521</v>
      </c>
      <c r="J305" t="s">
        <v>5518</v>
      </c>
      <c r="K305" t="s">
        <v>5519</v>
      </c>
      <c r="L305">
        <v>2018</v>
      </c>
      <c r="M305" t="s">
        <v>5520</v>
      </c>
      <c r="N305">
        <v>147</v>
      </c>
      <c r="Q305">
        <v>43</v>
      </c>
      <c r="R305">
        <v>54</v>
      </c>
      <c r="U305" t="s">
        <v>5521</v>
      </c>
      <c r="V305" t="s">
        <v>5522</v>
      </c>
      <c r="W305" t="s">
        <v>5523</v>
      </c>
      <c r="X305" t="s">
        <v>5524</v>
      </c>
      <c r="Y305" t="s">
        <v>5525</v>
      </c>
      <c r="Z305" t="s">
        <v>5526</v>
      </c>
      <c r="AA305" t="s">
        <v>74</v>
      </c>
      <c r="AC305" t="s">
        <v>5367</v>
      </c>
      <c r="AD305" t="s">
        <v>5527</v>
      </c>
    </row>
    <row r="306" spans="1:30" hidden="1" x14ac:dyDescent="0.2">
      <c r="A306" t="str">
        <f t="shared" si="8"/>
        <v>topicmodela ghost in the machine: tracing the role of ‘the digital’ in discursive processes of cybervictimisation2018</v>
      </c>
      <c r="B306" t="s">
        <v>17379</v>
      </c>
      <c r="C306" t="str">
        <f t="shared" si="11"/>
        <v>a ghost in the machine: tracing the role of ‘the digital’ in discursive processes of cybervictimisation2018</v>
      </c>
      <c r="D306">
        <f t="shared" si="10"/>
        <v>2018</v>
      </c>
      <c r="E306" t="s">
        <v>5531</v>
      </c>
      <c r="J306" t="s">
        <v>5528</v>
      </c>
      <c r="K306" t="s">
        <v>5529</v>
      </c>
      <c r="L306">
        <v>2018</v>
      </c>
      <c r="M306" t="s">
        <v>5530</v>
      </c>
      <c r="U306" t="s">
        <v>5531</v>
      </c>
      <c r="V306" t="s">
        <v>5532</v>
      </c>
      <c r="W306" t="s">
        <v>5533</v>
      </c>
      <c r="X306" t="s">
        <v>5534</v>
      </c>
      <c r="Y306" t="s">
        <v>5535</v>
      </c>
      <c r="Z306" t="s">
        <v>5536</v>
      </c>
      <c r="AA306" t="s">
        <v>5468</v>
      </c>
      <c r="AC306" t="s">
        <v>5367</v>
      </c>
      <c r="AD306" t="s">
        <v>5537</v>
      </c>
    </row>
    <row r="307" spans="1:30" hidden="1" x14ac:dyDescent="0.2">
      <c r="A307" t="str">
        <f t="shared" si="8"/>
        <v>topicmodelunsupervised latent dirichlet allocation for supervised question classification2018</v>
      </c>
      <c r="B307" t="s">
        <v>17379</v>
      </c>
      <c r="C307" t="str">
        <f t="shared" si="11"/>
        <v>unsupervised latent dirichlet allocation for supervised question classification2018</v>
      </c>
      <c r="D307">
        <f t="shared" si="10"/>
        <v>2018</v>
      </c>
      <c r="E307" t="s">
        <v>5541</v>
      </c>
      <c r="J307" t="s">
        <v>5538</v>
      </c>
      <c r="K307" t="s">
        <v>5539</v>
      </c>
      <c r="L307">
        <v>2018</v>
      </c>
      <c r="M307" t="s">
        <v>5540</v>
      </c>
      <c r="N307">
        <v>54</v>
      </c>
      <c r="O307">
        <v>3</v>
      </c>
      <c r="Q307">
        <v>380</v>
      </c>
      <c r="R307">
        <v>393</v>
      </c>
      <c r="U307" t="s">
        <v>5541</v>
      </c>
      <c r="V307" t="s">
        <v>5542</v>
      </c>
      <c r="W307" t="s">
        <v>5543</v>
      </c>
      <c r="X307" t="s">
        <v>5544</v>
      </c>
      <c r="Y307" t="s">
        <v>5545</v>
      </c>
      <c r="Z307" t="s">
        <v>5546</v>
      </c>
      <c r="AA307" t="s">
        <v>74</v>
      </c>
      <c r="AC307" t="s">
        <v>5367</v>
      </c>
      <c r="AD307" t="s">
        <v>5547</v>
      </c>
    </row>
    <row r="308" spans="1:30" hidden="1" x14ac:dyDescent="0.2">
      <c r="A308" t="str">
        <f t="shared" si="8"/>
        <v>topicmodelthe evolution of human trafficking messaging in the united states and its effect on public opinion2018</v>
      </c>
      <c r="B308" t="s">
        <v>17379</v>
      </c>
      <c r="C308" t="str">
        <f t="shared" si="11"/>
        <v>the evolution of human trafficking messaging in the united states and its effect on public opinion2018</v>
      </c>
      <c r="D308">
        <f t="shared" si="10"/>
        <v>2018</v>
      </c>
      <c r="E308" t="s">
        <v>5550</v>
      </c>
      <c r="J308" t="s">
        <v>5548</v>
      </c>
      <c r="K308" t="s">
        <v>5549</v>
      </c>
      <c r="L308">
        <v>2018</v>
      </c>
      <c r="M308" t="s">
        <v>5482</v>
      </c>
      <c r="Q308">
        <v>1</v>
      </c>
      <c r="R308">
        <v>34</v>
      </c>
      <c r="U308" t="s">
        <v>5550</v>
      </c>
      <c r="V308" t="s">
        <v>5551</v>
      </c>
      <c r="W308" t="s">
        <v>5552</v>
      </c>
      <c r="X308" t="s">
        <v>5553</v>
      </c>
      <c r="Y308" t="s">
        <v>5554</v>
      </c>
      <c r="Z308" t="s">
        <v>5555</v>
      </c>
      <c r="AA308" t="s">
        <v>5468</v>
      </c>
      <c r="AC308" t="s">
        <v>5367</v>
      </c>
      <c r="AD308" t="s">
        <v>5556</v>
      </c>
    </row>
    <row r="309" spans="1:30" hidden="1" x14ac:dyDescent="0.2">
      <c r="A309" t="str">
        <f t="shared" si="8"/>
        <v>topicmodelmodeling and visualizing semantic and spatio-temporal evolution of topics in interpersonal communication on twitter2018</v>
      </c>
      <c r="B309" t="s">
        <v>17379</v>
      </c>
      <c r="C309" t="str">
        <f t="shared" si="11"/>
        <v>modeling and visualizing semantic and spatio-temporal evolution of topics in interpersonal communication on twitter2018</v>
      </c>
      <c r="D309">
        <f t="shared" si="10"/>
        <v>2018</v>
      </c>
      <c r="E309" t="s">
        <v>5559</v>
      </c>
      <c r="J309" t="s">
        <v>5557</v>
      </c>
      <c r="K309" t="s">
        <v>5558</v>
      </c>
      <c r="L309">
        <v>2018</v>
      </c>
      <c r="M309" t="s">
        <v>5387</v>
      </c>
      <c r="Q309">
        <v>1</v>
      </c>
      <c r="R309">
        <v>28</v>
      </c>
      <c r="U309" t="s">
        <v>5559</v>
      </c>
      <c r="V309" t="s">
        <v>5560</v>
      </c>
      <c r="W309" t="s">
        <v>5561</v>
      </c>
      <c r="X309" t="s">
        <v>5562</v>
      </c>
      <c r="Y309" t="s">
        <v>5563</v>
      </c>
      <c r="Z309" t="s">
        <v>5564</v>
      </c>
      <c r="AA309" t="s">
        <v>5468</v>
      </c>
      <c r="AC309" t="s">
        <v>5367</v>
      </c>
      <c r="AD309" t="s">
        <v>5565</v>
      </c>
    </row>
    <row r="310" spans="1:30" hidden="1" x14ac:dyDescent="0.2">
      <c r="A310" t="str">
        <f t="shared" si="8"/>
        <v>topicmodela non-parametric topical relevance model2018</v>
      </c>
      <c r="B310" t="s">
        <v>17379</v>
      </c>
      <c r="C310" t="str">
        <f t="shared" si="11"/>
        <v>a non-parametric topical relevance model2018</v>
      </c>
      <c r="D310">
        <f t="shared" si="10"/>
        <v>2018</v>
      </c>
      <c r="E310" t="s">
        <v>5569</v>
      </c>
      <c r="J310" t="s">
        <v>5566</v>
      </c>
      <c r="K310" t="s">
        <v>5567</v>
      </c>
      <c r="L310">
        <v>2018</v>
      </c>
      <c r="M310" t="s">
        <v>5568</v>
      </c>
      <c r="Q310">
        <v>1</v>
      </c>
      <c r="R310">
        <v>31</v>
      </c>
      <c r="U310" t="s">
        <v>5569</v>
      </c>
      <c r="V310" t="s">
        <v>5570</v>
      </c>
      <c r="W310" t="s">
        <v>5571</v>
      </c>
      <c r="X310" t="s">
        <v>5572</v>
      </c>
      <c r="Y310" t="s">
        <v>5573</v>
      </c>
      <c r="Z310" t="s">
        <v>5574</v>
      </c>
      <c r="AA310" t="s">
        <v>5468</v>
      </c>
      <c r="AC310" t="s">
        <v>5367</v>
      </c>
      <c r="AD310" t="s">
        <v>5575</v>
      </c>
    </row>
    <row r="311" spans="1:30" hidden="1" x14ac:dyDescent="0.2">
      <c r="A311" t="str">
        <f t="shared" si="8"/>
        <v>topicmodelapplying lda topic modeling in communication research: toward a valid and reliable methodology2018</v>
      </c>
      <c r="B311" t="s">
        <v>17379</v>
      </c>
      <c r="C311" t="str">
        <f t="shared" si="11"/>
        <v>applying lda topic modeling in communication research: toward a valid and reliable methodology2018</v>
      </c>
      <c r="D311">
        <f t="shared" si="10"/>
        <v>2018</v>
      </c>
      <c r="E311" t="s">
        <v>5579</v>
      </c>
      <c r="J311" t="s">
        <v>5576</v>
      </c>
      <c r="K311" t="s">
        <v>5577</v>
      </c>
      <c r="L311">
        <v>2018</v>
      </c>
      <c r="M311" t="s">
        <v>5578</v>
      </c>
      <c r="N311">
        <v>12</v>
      </c>
      <c r="O311" s="3">
        <v>43161</v>
      </c>
      <c r="Q311">
        <v>93</v>
      </c>
      <c r="R311">
        <v>118</v>
      </c>
      <c r="T311">
        <v>1</v>
      </c>
      <c r="U311" t="s">
        <v>5579</v>
      </c>
      <c r="V311" t="s">
        <v>5580</v>
      </c>
      <c r="W311" t="s">
        <v>5581</v>
      </c>
      <c r="X311" t="s">
        <v>5582</v>
      </c>
      <c r="Y311" t="s">
        <v>5583</v>
      </c>
      <c r="AA311" t="s">
        <v>74</v>
      </c>
      <c r="AC311" t="s">
        <v>5367</v>
      </c>
      <c r="AD311" t="s">
        <v>5584</v>
      </c>
    </row>
    <row r="312" spans="1:30" hidden="1" x14ac:dyDescent="0.2">
      <c r="A312" t="str">
        <f t="shared" si="8"/>
        <v>topicmodelimproving interpretations of topic modeling in microblogs2018</v>
      </c>
      <c r="B312" t="s">
        <v>17379</v>
      </c>
      <c r="C312" t="str">
        <f t="shared" si="11"/>
        <v>improving interpretations of topic modeling in microblogs2018</v>
      </c>
      <c r="D312">
        <f t="shared" si="10"/>
        <v>2018</v>
      </c>
      <c r="E312" t="s">
        <v>5588</v>
      </c>
      <c r="J312" t="s">
        <v>5585</v>
      </c>
      <c r="K312" t="s">
        <v>5586</v>
      </c>
      <c r="L312">
        <v>2018</v>
      </c>
      <c r="M312" t="s">
        <v>5587</v>
      </c>
      <c r="N312">
        <v>69</v>
      </c>
      <c r="O312">
        <v>4</v>
      </c>
      <c r="Q312">
        <v>528</v>
      </c>
      <c r="R312">
        <v>540</v>
      </c>
      <c r="U312" t="s">
        <v>5588</v>
      </c>
      <c r="V312" t="s">
        <v>5589</v>
      </c>
      <c r="W312" t="s">
        <v>5590</v>
      </c>
      <c r="X312" t="s">
        <v>5591</v>
      </c>
      <c r="Y312" t="s">
        <v>5592</v>
      </c>
      <c r="AA312" t="s">
        <v>74</v>
      </c>
      <c r="AC312" t="s">
        <v>5367</v>
      </c>
      <c r="AD312" t="s">
        <v>5593</v>
      </c>
    </row>
    <row r="313" spans="1:30" hidden="1" x14ac:dyDescent="0.2">
      <c r="A313" t="str">
        <f t="shared" si="8"/>
        <v>topicmodelsecondhand seller reputation in online markets: a text analytics framework2018</v>
      </c>
      <c r="B313" t="s">
        <v>17379</v>
      </c>
      <c r="C313" t="str">
        <f t="shared" si="11"/>
        <v>secondhand seller reputation in online markets: a text analytics framework2018</v>
      </c>
      <c r="D313">
        <f t="shared" si="10"/>
        <v>2018</v>
      </c>
      <c r="E313" t="s">
        <v>5605</v>
      </c>
      <c r="J313" t="s">
        <v>5602</v>
      </c>
      <c r="K313" t="s">
        <v>5603</v>
      </c>
      <c r="L313">
        <v>2018</v>
      </c>
      <c r="M313" t="s">
        <v>5604</v>
      </c>
      <c r="N313">
        <v>108</v>
      </c>
      <c r="Q313">
        <v>96</v>
      </c>
      <c r="R313">
        <v>106</v>
      </c>
      <c r="U313" t="s">
        <v>5605</v>
      </c>
      <c r="V313" t="s">
        <v>5606</v>
      </c>
      <c r="W313" t="s">
        <v>5607</v>
      </c>
      <c r="X313" t="s">
        <v>5608</v>
      </c>
      <c r="Y313" t="s">
        <v>5609</v>
      </c>
      <c r="Z313" t="s">
        <v>5610</v>
      </c>
      <c r="AA313" t="s">
        <v>74</v>
      </c>
      <c r="AC313" t="s">
        <v>5367</v>
      </c>
      <c r="AD313" t="s">
        <v>5611</v>
      </c>
    </row>
    <row r="314" spans="1:30" hidden="1" x14ac:dyDescent="0.2">
      <c r="A314" t="str">
        <f t="shared" si="8"/>
        <v>topicmodelforeword to the special issue on machine learning for geospatial data analysis2018</v>
      </c>
      <c r="B314" t="s">
        <v>17379</v>
      </c>
      <c r="C314" t="str">
        <f t="shared" si="11"/>
        <v>foreword to the special issue on machine learning for geospatial data analysis2018</v>
      </c>
      <c r="D314">
        <f t="shared" si="10"/>
        <v>2018</v>
      </c>
      <c r="E314" t="s">
        <v>5615</v>
      </c>
      <c r="J314" t="s">
        <v>5612</v>
      </c>
      <c r="K314" t="s">
        <v>5613</v>
      </c>
      <c r="L314">
        <v>2018</v>
      </c>
      <c r="M314" t="s">
        <v>5614</v>
      </c>
      <c r="N314">
        <v>7</v>
      </c>
      <c r="O314">
        <v>4</v>
      </c>
      <c r="P314">
        <v>147</v>
      </c>
      <c r="U314" t="s">
        <v>5615</v>
      </c>
      <c r="V314" t="s">
        <v>5616</v>
      </c>
      <c r="W314" t="s">
        <v>5617</v>
      </c>
      <c r="X314" t="s">
        <v>5618</v>
      </c>
      <c r="Y314" t="s">
        <v>5619</v>
      </c>
      <c r="Z314" t="s">
        <v>5620</v>
      </c>
      <c r="AA314" t="s">
        <v>98</v>
      </c>
      <c r="AC314" t="s">
        <v>5367</v>
      </c>
      <c r="AD314" t="s">
        <v>5621</v>
      </c>
    </row>
    <row r="315" spans="1:30" hidden="1" x14ac:dyDescent="0.2">
      <c r="A315" t="str">
        <f t="shared" si="8"/>
        <v>topicmodelautomatically learning topics and difficulty levels of problems in online judge systems2018</v>
      </c>
      <c r="B315" t="s">
        <v>17379</v>
      </c>
      <c r="C315" t="str">
        <f t="shared" si="11"/>
        <v>automatically learning topics and difficulty levels of problems in online judge systems2018</v>
      </c>
      <c r="D315">
        <f t="shared" si="10"/>
        <v>2018</v>
      </c>
      <c r="E315" t="s">
        <v>5625</v>
      </c>
      <c r="J315" t="s">
        <v>5622</v>
      </c>
      <c r="K315" t="s">
        <v>5623</v>
      </c>
      <c r="L315">
        <v>2018</v>
      </c>
      <c r="M315" t="s">
        <v>5624</v>
      </c>
      <c r="N315">
        <v>36</v>
      </c>
      <c r="O315">
        <v>3</v>
      </c>
      <c r="P315">
        <v>27</v>
      </c>
      <c r="U315" t="s">
        <v>5625</v>
      </c>
      <c r="V315" t="s">
        <v>5626</v>
      </c>
      <c r="W315" t="s">
        <v>5627</v>
      </c>
      <c r="X315" t="s">
        <v>5628</v>
      </c>
      <c r="Y315" t="s">
        <v>5629</v>
      </c>
      <c r="Z315" t="s">
        <v>5630</v>
      </c>
      <c r="AA315" t="s">
        <v>74</v>
      </c>
      <c r="AC315" t="s">
        <v>5367</v>
      </c>
      <c r="AD315" t="s">
        <v>5631</v>
      </c>
    </row>
    <row r="316" spans="1:30" hidden="1" x14ac:dyDescent="0.2">
      <c r="A316" t="str">
        <f t="shared" si="8"/>
        <v>topicmodeltwitter data analysis for studying communities of practice in the media industry2018</v>
      </c>
      <c r="B316" t="s">
        <v>17379</v>
      </c>
      <c r="C316" t="str">
        <f t="shared" si="11"/>
        <v>twitter data analysis for studying communities of practice in the media industry2018</v>
      </c>
      <c r="D316">
        <f t="shared" si="10"/>
        <v>2018</v>
      </c>
      <c r="E316" t="s">
        <v>5645</v>
      </c>
      <c r="J316" t="s">
        <v>5642</v>
      </c>
      <c r="K316" t="s">
        <v>5643</v>
      </c>
      <c r="L316">
        <v>2018</v>
      </c>
      <c r="M316" t="s">
        <v>5644</v>
      </c>
      <c r="N316">
        <v>35</v>
      </c>
      <c r="O316">
        <v>1</v>
      </c>
      <c r="Q316">
        <v>195</v>
      </c>
      <c r="R316">
        <v>212</v>
      </c>
      <c r="U316" t="s">
        <v>5645</v>
      </c>
      <c r="V316" t="s">
        <v>5646</v>
      </c>
      <c r="W316" t="s">
        <v>5647</v>
      </c>
      <c r="X316" t="s">
        <v>5648</v>
      </c>
      <c r="Y316" t="s">
        <v>5649</v>
      </c>
      <c r="Z316" t="s">
        <v>5650</v>
      </c>
      <c r="AA316" t="s">
        <v>74</v>
      </c>
      <c r="AC316" t="s">
        <v>5367</v>
      </c>
      <c r="AD316" t="s">
        <v>5651</v>
      </c>
    </row>
    <row r="317" spans="1:30" hidden="1" x14ac:dyDescent="0.2">
      <c r="A317" t="str">
        <f t="shared" si="8"/>
        <v>topicmodelpigeonholing partisans: stereotypes of party supporters and partisan polarization2018</v>
      </c>
      <c r="B317" t="s">
        <v>17379</v>
      </c>
      <c r="C317" t="str">
        <f t="shared" si="11"/>
        <v>pigeonholing partisans: stereotypes of party supporters and partisan polarization2018</v>
      </c>
      <c r="D317">
        <f t="shared" si="10"/>
        <v>2018</v>
      </c>
      <c r="E317" t="s">
        <v>5655</v>
      </c>
      <c r="J317" t="s">
        <v>5652</v>
      </c>
      <c r="K317" t="s">
        <v>5653</v>
      </c>
      <c r="L317">
        <v>2018</v>
      </c>
      <c r="M317" t="s">
        <v>5654</v>
      </c>
      <c r="Q317">
        <v>1</v>
      </c>
      <c r="R317">
        <v>21</v>
      </c>
      <c r="U317" t="s">
        <v>5655</v>
      </c>
      <c r="V317" t="s">
        <v>5656</v>
      </c>
      <c r="W317" t="s">
        <v>5657</v>
      </c>
      <c r="X317" t="s">
        <v>5658</v>
      </c>
      <c r="Y317" t="s">
        <v>5659</v>
      </c>
      <c r="Z317" t="s">
        <v>5660</v>
      </c>
      <c r="AA317" t="s">
        <v>5468</v>
      </c>
      <c r="AC317" t="s">
        <v>5367</v>
      </c>
      <c r="AD317" t="s">
        <v>5661</v>
      </c>
    </row>
    <row r="318" spans="1:30" hidden="1" x14ac:dyDescent="0.2">
      <c r="A318" t="str">
        <f t="shared" si="8"/>
        <v>topicmodeltopic modeling the red pill2018</v>
      </c>
      <c r="B318" t="s">
        <v>17379</v>
      </c>
      <c r="C318" t="str">
        <f t="shared" si="11"/>
        <v>topic modeling the red pill2018</v>
      </c>
      <c r="D318">
        <f t="shared" si="10"/>
        <v>2018</v>
      </c>
      <c r="E318" t="s">
        <v>5665</v>
      </c>
      <c r="J318" t="s">
        <v>5662</v>
      </c>
      <c r="K318" t="s">
        <v>5663</v>
      </c>
      <c r="L318">
        <v>2018</v>
      </c>
      <c r="M318" t="s">
        <v>5664</v>
      </c>
      <c r="N318">
        <v>7</v>
      </c>
      <c r="O318">
        <v>3</v>
      </c>
      <c r="P318">
        <v>42</v>
      </c>
      <c r="U318" t="s">
        <v>5665</v>
      </c>
      <c r="V318" t="s">
        <v>5666</v>
      </c>
      <c r="W318" t="s">
        <v>5667</v>
      </c>
      <c r="X318" t="s">
        <v>5668</v>
      </c>
      <c r="Y318" t="s">
        <v>5669</v>
      </c>
      <c r="Z318" t="s">
        <v>5670</v>
      </c>
      <c r="AA318" t="s">
        <v>74</v>
      </c>
      <c r="AC318" t="s">
        <v>5367</v>
      </c>
      <c r="AD318" t="s">
        <v>5671</v>
      </c>
    </row>
    <row r="319" spans="1:30" hidden="1" x14ac:dyDescent="0.2">
      <c r="A319" t="str">
        <f t="shared" si="8"/>
        <v>topicmodelthe cultural evolution of national constitutions2018</v>
      </c>
      <c r="B319" t="s">
        <v>17379</v>
      </c>
      <c r="C319" t="str">
        <f t="shared" si="11"/>
        <v>the cultural evolution of national constitutions2018</v>
      </c>
      <c r="D319">
        <f t="shared" si="10"/>
        <v>2018</v>
      </c>
      <c r="E319" t="s">
        <v>5674</v>
      </c>
      <c r="J319" t="s">
        <v>5672</v>
      </c>
      <c r="K319" t="s">
        <v>5673</v>
      </c>
      <c r="L319">
        <v>2018</v>
      </c>
      <c r="M319" t="s">
        <v>5587</v>
      </c>
      <c r="N319">
        <v>69</v>
      </c>
      <c r="O319">
        <v>3</v>
      </c>
      <c r="Q319">
        <v>483</v>
      </c>
      <c r="R319">
        <v>494</v>
      </c>
      <c r="U319" t="s">
        <v>5674</v>
      </c>
      <c r="V319" t="s">
        <v>5675</v>
      </c>
      <c r="W319" t="s">
        <v>5676</v>
      </c>
      <c r="X319" t="s">
        <v>5677</v>
      </c>
      <c r="Y319" t="s">
        <v>5678</v>
      </c>
      <c r="AA319" t="s">
        <v>74</v>
      </c>
      <c r="AC319" t="s">
        <v>5367</v>
      </c>
      <c r="AD319" t="s">
        <v>5679</v>
      </c>
    </row>
    <row r="320" spans="1:30" hidden="1" x14ac:dyDescent="0.2">
      <c r="A320" t="str">
        <f t="shared" si="8"/>
        <v>topicmodeldigitale methoden für die historische semantik auf den spuren von begriffen in digitalen korpora2018</v>
      </c>
      <c r="B320" t="s">
        <v>17379</v>
      </c>
      <c r="C320" t="str">
        <f t="shared" si="11"/>
        <v>digitale methoden für die historische semantik auf den spuren von begriffen in digitalen korpora2018</v>
      </c>
      <c r="D320">
        <f t="shared" si="10"/>
        <v>2018</v>
      </c>
      <c r="J320" t="s">
        <v>5680</v>
      </c>
      <c r="K320" t="s">
        <v>5681</v>
      </c>
      <c r="L320">
        <v>2018</v>
      </c>
      <c r="M320" t="s">
        <v>5682</v>
      </c>
      <c r="N320">
        <v>44</v>
      </c>
      <c r="O320">
        <v>1</v>
      </c>
      <c r="Q320">
        <v>107</v>
      </c>
      <c r="R320">
        <v>134</v>
      </c>
      <c r="V320" t="s">
        <v>5683</v>
      </c>
      <c r="W320" t="s">
        <v>5684</v>
      </c>
      <c r="X320" t="s">
        <v>5685</v>
      </c>
      <c r="Y320" t="s">
        <v>5686</v>
      </c>
      <c r="AA320" t="s">
        <v>98</v>
      </c>
      <c r="AC320" t="s">
        <v>5367</v>
      </c>
      <c r="AD320" t="s">
        <v>5687</v>
      </c>
    </row>
    <row r="321" spans="1:30" hidden="1" x14ac:dyDescent="0.2">
      <c r="A321" t="str">
        <f t="shared" si="8"/>
        <v>topicmodelcollective topical pagerank: a model to evaluate the topic-dependent academic impact of scientific papers2018</v>
      </c>
      <c r="B321" t="s">
        <v>17379</v>
      </c>
      <c r="C321" t="str">
        <f t="shared" si="11"/>
        <v>collective topical pagerank: a model to evaluate the topic-dependent academic impact of scientific papers2018</v>
      </c>
      <c r="D321">
        <f t="shared" si="10"/>
        <v>2018</v>
      </c>
      <c r="E321" t="s">
        <v>5691</v>
      </c>
      <c r="J321" t="s">
        <v>5688</v>
      </c>
      <c r="K321" t="s">
        <v>5689</v>
      </c>
      <c r="L321">
        <v>2018</v>
      </c>
      <c r="M321" t="s">
        <v>5690</v>
      </c>
      <c r="N321">
        <v>114</v>
      </c>
      <c r="O321">
        <v>3</v>
      </c>
      <c r="Q321">
        <v>1345</v>
      </c>
      <c r="R321">
        <v>1372</v>
      </c>
      <c r="U321" t="s">
        <v>5691</v>
      </c>
      <c r="V321" t="s">
        <v>5692</v>
      </c>
      <c r="W321" t="s">
        <v>5693</v>
      </c>
      <c r="X321" t="s">
        <v>5694</v>
      </c>
      <c r="Y321" t="s">
        <v>5695</v>
      </c>
      <c r="Z321" t="s">
        <v>5696</v>
      </c>
      <c r="AA321" t="s">
        <v>74</v>
      </c>
      <c r="AC321" t="s">
        <v>5367</v>
      </c>
      <c r="AD321" t="s">
        <v>5697</v>
      </c>
    </row>
    <row r="322" spans="1:30" hidden="1" x14ac:dyDescent="0.2">
      <c r="A322" t="str">
        <f t="shared" ref="A322:A385" si="12">CONCATENATE(B322,C322)</f>
        <v>topicmodelsentiment manipulation in online platforms: an analysis of movie tweets2018</v>
      </c>
      <c r="B322" t="s">
        <v>17379</v>
      </c>
      <c r="C322" t="str">
        <f t="shared" si="11"/>
        <v>sentiment manipulation in online platforms: an analysis of movie tweets2018</v>
      </c>
      <c r="D322">
        <f t="shared" si="10"/>
        <v>2018</v>
      </c>
      <c r="E322" t="s">
        <v>5702</v>
      </c>
      <c r="J322" t="s">
        <v>5699</v>
      </c>
      <c r="K322" t="s">
        <v>5700</v>
      </c>
      <c r="L322">
        <v>2018</v>
      </c>
      <c r="M322" t="s">
        <v>5701</v>
      </c>
      <c r="N322">
        <v>27</v>
      </c>
      <c r="O322">
        <v>3</v>
      </c>
      <c r="Q322">
        <v>393</v>
      </c>
      <c r="R322">
        <v>416</v>
      </c>
      <c r="U322" t="s">
        <v>5702</v>
      </c>
      <c r="V322" t="s">
        <v>5703</v>
      </c>
      <c r="W322" t="s">
        <v>5704</v>
      </c>
      <c r="X322" t="s">
        <v>5705</v>
      </c>
      <c r="Y322" t="s">
        <v>5706</v>
      </c>
      <c r="Z322" t="s">
        <v>5707</v>
      </c>
      <c r="AA322" t="s">
        <v>74</v>
      </c>
      <c r="AC322" t="s">
        <v>5367</v>
      </c>
      <c r="AD322" t="s">
        <v>5708</v>
      </c>
    </row>
    <row r="323" spans="1:30" hidden="1" x14ac:dyDescent="0.2">
      <c r="A323" t="str">
        <f t="shared" si="12"/>
        <v>topicmodela big-data approach to understanding the thematic landscape of the field of business ethics, 1982–20162018</v>
      </c>
      <c r="B323" t="s">
        <v>17379</v>
      </c>
      <c r="C323" t="str">
        <f t="shared" si="11"/>
        <v>a big-data approach to understanding the thematic landscape of the field of business ethics, 1982–20162018</v>
      </c>
      <c r="D323">
        <f t="shared" si="10"/>
        <v>2018</v>
      </c>
      <c r="E323" t="s">
        <v>5712</v>
      </c>
      <c r="J323" t="s">
        <v>5709</v>
      </c>
      <c r="K323" t="s">
        <v>5710</v>
      </c>
      <c r="L323">
        <v>2018</v>
      </c>
      <c r="M323" t="s">
        <v>5711</v>
      </c>
      <c r="Q323">
        <v>1</v>
      </c>
      <c r="R323">
        <v>24</v>
      </c>
      <c r="U323" t="s">
        <v>5712</v>
      </c>
      <c r="V323" t="s">
        <v>5713</v>
      </c>
      <c r="W323" t="s">
        <v>5714</v>
      </c>
      <c r="X323" t="s">
        <v>5715</v>
      </c>
      <c r="Y323" t="s">
        <v>5716</v>
      </c>
      <c r="Z323" t="s">
        <v>5717</v>
      </c>
      <c r="AA323" t="s">
        <v>5468</v>
      </c>
      <c r="AC323" t="s">
        <v>5367</v>
      </c>
      <c r="AD323" t="s">
        <v>5718</v>
      </c>
    </row>
    <row r="324" spans="1:30" hidden="1" x14ac:dyDescent="0.2">
      <c r="A324" t="str">
        <f t="shared" si="12"/>
        <v>topicmodelthe relationship between soft information in loan titles and online peer-to-peer lending: evidence from renrendai platform2018</v>
      </c>
      <c r="B324" t="s">
        <v>17379</v>
      </c>
      <c r="C324" t="str">
        <f t="shared" si="11"/>
        <v>the relationship between soft information in loan titles and online peer-to-peer lending: evidence from renrendai platform2018</v>
      </c>
      <c r="D324">
        <f t="shared" si="10"/>
        <v>2018</v>
      </c>
      <c r="E324" t="s">
        <v>5722</v>
      </c>
      <c r="J324" t="s">
        <v>5719</v>
      </c>
      <c r="K324" t="s">
        <v>5720</v>
      </c>
      <c r="L324">
        <v>2018</v>
      </c>
      <c r="M324" t="s">
        <v>5721</v>
      </c>
      <c r="Q324">
        <v>1</v>
      </c>
      <c r="R324">
        <v>19</v>
      </c>
      <c r="U324" t="s">
        <v>5722</v>
      </c>
      <c r="V324" t="s">
        <v>5723</v>
      </c>
      <c r="W324" t="s">
        <v>5724</v>
      </c>
      <c r="X324" t="s">
        <v>5725</v>
      </c>
      <c r="Y324" t="s">
        <v>5726</v>
      </c>
      <c r="Z324" t="s">
        <v>5727</v>
      </c>
      <c r="AA324" t="s">
        <v>5468</v>
      </c>
      <c r="AC324" t="s">
        <v>5367</v>
      </c>
      <c r="AD324" t="s">
        <v>5728</v>
      </c>
    </row>
    <row r="325" spans="1:30" hidden="1" x14ac:dyDescent="0.2">
      <c r="A325" t="str">
        <f t="shared" si="12"/>
        <v>topicmodelidentifying sustainable forest management research narratives: a text mining approach2018</v>
      </c>
      <c r="B325" t="s">
        <v>17379</v>
      </c>
      <c r="C325" t="str">
        <f t="shared" si="11"/>
        <v>identifying sustainable forest management research narratives: a text mining approach2018</v>
      </c>
      <c r="D325">
        <f t="shared" si="10"/>
        <v>2018</v>
      </c>
      <c r="E325" t="s">
        <v>5732</v>
      </c>
      <c r="J325" t="s">
        <v>5729</v>
      </c>
      <c r="K325" t="s">
        <v>5730</v>
      </c>
      <c r="L325">
        <v>2018</v>
      </c>
      <c r="M325" t="s">
        <v>5731</v>
      </c>
      <c r="Q325">
        <v>1</v>
      </c>
      <c r="R325">
        <v>18</v>
      </c>
      <c r="T325">
        <v>1</v>
      </c>
      <c r="U325" t="s">
        <v>5732</v>
      </c>
      <c r="V325" t="s">
        <v>5733</v>
      </c>
      <c r="W325" t="s">
        <v>5734</v>
      </c>
      <c r="X325" t="s">
        <v>5735</v>
      </c>
      <c r="Y325" t="s">
        <v>5736</v>
      </c>
      <c r="Z325" t="s">
        <v>5737</v>
      </c>
      <c r="AA325" t="s">
        <v>5468</v>
      </c>
      <c r="AC325" t="s">
        <v>5367</v>
      </c>
      <c r="AD325" t="s">
        <v>5738</v>
      </c>
    </row>
    <row r="326" spans="1:30" hidden="1" x14ac:dyDescent="0.2">
      <c r="A326" t="str">
        <f t="shared" si="12"/>
        <v>topicmodelbayesian nonparametric learning for hierarchical and sparse topics2018</v>
      </c>
      <c r="B326" t="s">
        <v>17379</v>
      </c>
      <c r="C326" t="str">
        <f t="shared" si="11"/>
        <v>bayesian nonparametric learning for hierarchical and sparse topics2018</v>
      </c>
      <c r="D326">
        <f t="shared" si="10"/>
        <v>2018</v>
      </c>
      <c r="E326" t="s">
        <v>5750</v>
      </c>
      <c r="J326" t="s">
        <v>5747</v>
      </c>
      <c r="K326" t="s">
        <v>5748</v>
      </c>
      <c r="L326">
        <v>2018</v>
      </c>
      <c r="M326" t="s">
        <v>5749</v>
      </c>
      <c r="N326">
        <v>26</v>
      </c>
      <c r="O326">
        <v>2</v>
      </c>
      <c r="P326">
        <v>8141927</v>
      </c>
      <c r="Q326">
        <v>422</v>
      </c>
      <c r="R326">
        <v>435</v>
      </c>
      <c r="U326" t="s">
        <v>5750</v>
      </c>
      <c r="V326" t="s">
        <v>5751</v>
      </c>
      <c r="W326" t="s">
        <v>5752</v>
      </c>
      <c r="X326" t="s">
        <v>5753</v>
      </c>
      <c r="Y326" t="s">
        <v>5754</v>
      </c>
      <c r="Z326" t="s">
        <v>5755</v>
      </c>
      <c r="AA326" t="s">
        <v>74</v>
      </c>
      <c r="AC326" t="s">
        <v>5367</v>
      </c>
      <c r="AD326" t="s">
        <v>5756</v>
      </c>
    </row>
    <row r="327" spans="1:30" hidden="1" x14ac:dyDescent="0.2">
      <c r="A327" t="str">
        <f t="shared" si="12"/>
        <v>topicmodelusing structural topic modeling to identify latent topics and trends in aviation incident reports2018</v>
      </c>
      <c r="B327" t="s">
        <v>17379</v>
      </c>
      <c r="C327" t="str">
        <f t="shared" si="11"/>
        <v>using structural topic modeling to identify latent topics and trends in aviation incident reports2018</v>
      </c>
      <c r="D327">
        <f t="shared" si="10"/>
        <v>2018</v>
      </c>
      <c r="E327" t="s">
        <v>5760</v>
      </c>
      <c r="J327" t="s">
        <v>5757</v>
      </c>
      <c r="K327" t="s">
        <v>5758</v>
      </c>
      <c r="L327">
        <v>2018</v>
      </c>
      <c r="M327" t="s">
        <v>5759</v>
      </c>
      <c r="N327">
        <v>87</v>
      </c>
      <c r="Q327">
        <v>105</v>
      </c>
      <c r="R327">
        <v>122</v>
      </c>
      <c r="U327" t="s">
        <v>5760</v>
      </c>
      <c r="V327" t="s">
        <v>5761</v>
      </c>
      <c r="W327" t="s">
        <v>5762</v>
      </c>
      <c r="X327" t="s">
        <v>5763</v>
      </c>
      <c r="Y327" t="s">
        <v>5764</v>
      </c>
      <c r="Z327" t="s">
        <v>5765</v>
      </c>
      <c r="AA327" t="s">
        <v>74</v>
      </c>
      <c r="AC327" t="s">
        <v>5367</v>
      </c>
      <c r="AD327" t="s">
        <v>5766</v>
      </c>
    </row>
    <row r="328" spans="1:30" hidden="1" x14ac:dyDescent="0.2">
      <c r="A328" t="str">
        <f t="shared" si="12"/>
        <v>topicmodeldetecting bursts in sentiment-aware topics from social media2018</v>
      </c>
      <c r="B328" t="s">
        <v>17379</v>
      </c>
      <c r="C328" t="str">
        <f t="shared" si="11"/>
        <v>detecting bursts in sentiment-aware topics from social media2018</v>
      </c>
      <c r="D328">
        <f t="shared" si="10"/>
        <v>2018</v>
      </c>
      <c r="E328" t="s">
        <v>5769</v>
      </c>
      <c r="J328" t="s">
        <v>5767</v>
      </c>
      <c r="K328" t="s">
        <v>5768</v>
      </c>
      <c r="L328">
        <v>2018</v>
      </c>
      <c r="M328" t="s">
        <v>5520</v>
      </c>
      <c r="N328">
        <v>141</v>
      </c>
      <c r="Q328">
        <v>44</v>
      </c>
      <c r="R328">
        <v>54</v>
      </c>
      <c r="U328" t="s">
        <v>5769</v>
      </c>
      <c r="V328" t="s">
        <v>5770</v>
      </c>
      <c r="W328" t="s">
        <v>5771</v>
      </c>
      <c r="X328" t="s">
        <v>5772</v>
      </c>
      <c r="Y328" t="s">
        <v>5773</v>
      </c>
      <c r="Z328" t="s">
        <v>5774</v>
      </c>
      <c r="AA328" t="s">
        <v>74</v>
      </c>
      <c r="AC328" t="s">
        <v>5367</v>
      </c>
      <c r="AD328" t="s">
        <v>5775</v>
      </c>
    </row>
    <row r="329" spans="1:30" hidden="1" x14ac:dyDescent="0.2">
      <c r="A329" t="str">
        <f t="shared" si="12"/>
        <v>topicmodeldetecting the association of health problems in consumer-level medical text2018</v>
      </c>
      <c r="B329" t="s">
        <v>17379</v>
      </c>
      <c r="C329" t="str">
        <f t="shared" si="11"/>
        <v>detecting the association of health problems in consumer-level medical text2018</v>
      </c>
      <c r="D329">
        <f t="shared" si="10"/>
        <v>2018</v>
      </c>
      <c r="E329" t="s">
        <v>5787</v>
      </c>
      <c r="J329" t="s">
        <v>5784</v>
      </c>
      <c r="K329" t="s">
        <v>5785</v>
      </c>
      <c r="L329">
        <v>2018</v>
      </c>
      <c r="M329" t="s">
        <v>5786</v>
      </c>
      <c r="N329">
        <v>44</v>
      </c>
      <c r="O329">
        <v>1</v>
      </c>
      <c r="Q329">
        <v>3</v>
      </c>
      <c r="R329">
        <v>14</v>
      </c>
      <c r="U329" t="s">
        <v>5787</v>
      </c>
      <c r="V329" t="s">
        <v>5788</v>
      </c>
      <c r="W329" t="s">
        <v>5789</v>
      </c>
      <c r="X329" t="s">
        <v>5790</v>
      </c>
      <c r="Y329" t="s">
        <v>5791</v>
      </c>
      <c r="Z329" t="s">
        <v>5792</v>
      </c>
      <c r="AA329" t="s">
        <v>74</v>
      </c>
      <c r="AC329" t="s">
        <v>5367</v>
      </c>
      <c r="AD329" t="s">
        <v>5793</v>
      </c>
    </row>
    <row r="330" spans="1:30" hidden="1" x14ac:dyDescent="0.2">
      <c r="A330" t="str">
        <f t="shared" si="12"/>
        <v>topicmodelcharacterizing diabetes, diet, exercise, and obesity comments on twitter2018</v>
      </c>
      <c r="B330" t="s">
        <v>17379</v>
      </c>
      <c r="C330" t="str">
        <f t="shared" si="11"/>
        <v>characterizing diabetes, diet, exercise, and obesity comments on twitter2018</v>
      </c>
      <c r="D330">
        <f t="shared" si="10"/>
        <v>2018</v>
      </c>
      <c r="E330" t="s">
        <v>5796</v>
      </c>
      <c r="J330" t="s">
        <v>5794</v>
      </c>
      <c r="K330" t="s">
        <v>5795</v>
      </c>
      <c r="L330">
        <v>2018</v>
      </c>
      <c r="M330" t="s">
        <v>5431</v>
      </c>
      <c r="N330">
        <v>38</v>
      </c>
      <c r="O330">
        <v>1</v>
      </c>
      <c r="Q330">
        <v>1</v>
      </c>
      <c r="R330">
        <v>6</v>
      </c>
      <c r="T330">
        <v>2</v>
      </c>
      <c r="U330" t="s">
        <v>5796</v>
      </c>
      <c r="V330" t="s">
        <v>5797</v>
      </c>
      <c r="W330" t="s">
        <v>5798</v>
      </c>
      <c r="X330" t="s">
        <v>5799</v>
      </c>
      <c r="Y330" t="s">
        <v>5800</v>
      </c>
      <c r="Z330" t="s">
        <v>5801</v>
      </c>
      <c r="AA330" t="s">
        <v>74</v>
      </c>
      <c r="AC330" t="s">
        <v>5367</v>
      </c>
      <c r="AD330" t="s">
        <v>5802</v>
      </c>
    </row>
    <row r="331" spans="1:30" hidden="1" x14ac:dyDescent="0.2">
      <c r="A331" t="str">
        <f t="shared" si="12"/>
        <v>topicmodelsearch engine marketing is not all gold: insights from twitter and seoclerks2018</v>
      </c>
      <c r="B331" t="s">
        <v>17379</v>
      </c>
      <c r="C331" t="str">
        <f t="shared" si="11"/>
        <v>search engine marketing is not all gold: insights from twitter and seoclerks2018</v>
      </c>
      <c r="D331">
        <f t="shared" si="10"/>
        <v>2018</v>
      </c>
      <c r="E331" t="s">
        <v>5805</v>
      </c>
      <c r="J331" t="s">
        <v>5803</v>
      </c>
      <c r="K331" t="s">
        <v>5804</v>
      </c>
      <c r="L331">
        <v>2018</v>
      </c>
      <c r="M331" t="s">
        <v>5431</v>
      </c>
      <c r="N331">
        <v>38</v>
      </c>
      <c r="O331">
        <v>1</v>
      </c>
      <c r="Q331">
        <v>107</v>
      </c>
      <c r="R331">
        <v>116</v>
      </c>
      <c r="T331">
        <v>4</v>
      </c>
      <c r="U331" t="s">
        <v>5805</v>
      </c>
      <c r="V331" t="s">
        <v>5806</v>
      </c>
      <c r="W331" t="s">
        <v>5807</v>
      </c>
      <c r="X331" t="s">
        <v>5808</v>
      </c>
      <c r="Y331" t="s">
        <v>5809</v>
      </c>
      <c r="Z331" t="s">
        <v>5810</v>
      </c>
      <c r="AA331" t="s">
        <v>74</v>
      </c>
      <c r="AC331" t="s">
        <v>5367</v>
      </c>
      <c r="AD331" t="s">
        <v>5811</v>
      </c>
    </row>
    <row r="332" spans="1:30" hidden="1" x14ac:dyDescent="0.2">
      <c r="A332" t="str">
        <f t="shared" si="12"/>
        <v>topicmodelnetwork assembly of scientific communities of varying size and specificity2018</v>
      </c>
      <c r="B332" t="s">
        <v>17379</v>
      </c>
      <c r="C332" t="str">
        <f t="shared" si="11"/>
        <v>network assembly of scientific communities of varying size and specificity2018</v>
      </c>
      <c r="D332">
        <f t="shared" si="10"/>
        <v>2018</v>
      </c>
      <c r="E332" t="s">
        <v>5815</v>
      </c>
      <c r="J332" t="s">
        <v>5812</v>
      </c>
      <c r="K332" t="s">
        <v>5813</v>
      </c>
      <c r="L332">
        <v>2018</v>
      </c>
      <c r="M332" t="s">
        <v>5814</v>
      </c>
      <c r="N332">
        <v>12</v>
      </c>
      <c r="O332">
        <v>1</v>
      </c>
      <c r="Q332">
        <v>181</v>
      </c>
      <c r="R332">
        <v>190</v>
      </c>
      <c r="U332" t="s">
        <v>5815</v>
      </c>
      <c r="V332" t="s">
        <v>5816</v>
      </c>
      <c r="W332" t="s">
        <v>5817</v>
      </c>
      <c r="X332" t="s">
        <v>5818</v>
      </c>
      <c r="Y332" t="s">
        <v>5819</v>
      </c>
      <c r="Z332" t="s">
        <v>5820</v>
      </c>
      <c r="AA332" t="s">
        <v>74</v>
      </c>
      <c r="AC332" t="s">
        <v>5367</v>
      </c>
      <c r="AD332" t="s">
        <v>5821</v>
      </c>
    </row>
    <row r="333" spans="1:30" hidden="1" x14ac:dyDescent="0.2">
      <c r="A333" t="str">
        <f t="shared" si="12"/>
        <v>topicmodelidentifying topical influencers on twitter based on user behavior and network topology2018</v>
      </c>
      <c r="B333" t="s">
        <v>17379</v>
      </c>
      <c r="C333" t="str">
        <f t="shared" si="11"/>
        <v>identifying topical influencers on twitter based on user behavior and network topology2018</v>
      </c>
      <c r="D333">
        <f t="shared" si="10"/>
        <v>2018</v>
      </c>
      <c r="E333" t="s">
        <v>5824</v>
      </c>
      <c r="J333" t="s">
        <v>5822</v>
      </c>
      <c r="K333" t="s">
        <v>5823</v>
      </c>
      <c r="L333">
        <v>2018</v>
      </c>
      <c r="M333" t="s">
        <v>5520</v>
      </c>
      <c r="N333">
        <v>141</v>
      </c>
      <c r="Q333">
        <v>211</v>
      </c>
      <c r="R333">
        <v>221</v>
      </c>
      <c r="U333" t="s">
        <v>5824</v>
      </c>
      <c r="V333" t="s">
        <v>5825</v>
      </c>
      <c r="W333" t="s">
        <v>5826</v>
      </c>
      <c r="X333" t="s">
        <v>5827</v>
      </c>
      <c r="Y333" t="s">
        <v>5828</v>
      </c>
      <c r="Z333" t="s">
        <v>5829</v>
      </c>
      <c r="AA333" t="s">
        <v>74</v>
      </c>
      <c r="AC333" t="s">
        <v>5367</v>
      </c>
      <c r="AD333" t="s">
        <v>5830</v>
      </c>
    </row>
    <row r="334" spans="1:30" hidden="1" x14ac:dyDescent="0.2">
      <c r="A334" t="str">
        <f t="shared" si="12"/>
        <v>topicmodelcollaborative topic regression based on the social network and sequential behaviors2018</v>
      </c>
      <c r="B334" t="s">
        <v>17379</v>
      </c>
      <c r="C334" t="str">
        <f t="shared" si="11"/>
        <v>collaborative topic regression based on the social network and sequential behaviors2018</v>
      </c>
      <c r="D334">
        <f t="shared" si="10"/>
        <v>2018</v>
      </c>
      <c r="E334" t="s">
        <v>5835</v>
      </c>
      <c r="J334" t="s">
        <v>5831</v>
      </c>
      <c r="K334" t="s">
        <v>5832</v>
      </c>
      <c r="L334">
        <v>2018</v>
      </c>
      <c r="M334" t="s">
        <v>5833</v>
      </c>
      <c r="N334" t="s">
        <v>5834</v>
      </c>
      <c r="Q334">
        <v>1141</v>
      </c>
      <c r="R334">
        <v>1146</v>
      </c>
      <c r="U334" t="s">
        <v>5835</v>
      </c>
      <c r="V334" t="s">
        <v>5836</v>
      </c>
      <c r="W334" t="s">
        <v>5837</v>
      </c>
      <c r="X334" t="s">
        <v>5838</v>
      </c>
      <c r="Y334" t="s">
        <v>5839</v>
      </c>
      <c r="Z334" t="s">
        <v>5840</v>
      </c>
      <c r="AA334" t="s">
        <v>5427</v>
      </c>
      <c r="AC334" t="s">
        <v>5367</v>
      </c>
      <c r="AD334" t="s">
        <v>5841</v>
      </c>
    </row>
    <row r="335" spans="1:30" hidden="1" x14ac:dyDescent="0.2">
      <c r="A335" t="str">
        <f t="shared" si="12"/>
        <v>topicmodelimproving user recommendation by extracting social topics and interest topics of users in uni-directional social networks2018</v>
      </c>
      <c r="B335" t="s">
        <v>17379</v>
      </c>
      <c r="C335" t="str">
        <f t="shared" si="11"/>
        <v>improving user recommendation by extracting social topics and interest topics of users in uni-directional social networks2018</v>
      </c>
      <c r="D335">
        <f t="shared" si="10"/>
        <v>2018</v>
      </c>
      <c r="E335" t="s">
        <v>5844</v>
      </c>
      <c r="J335" t="s">
        <v>5842</v>
      </c>
      <c r="K335" t="s">
        <v>5843</v>
      </c>
      <c r="L335">
        <v>2018</v>
      </c>
      <c r="M335" t="s">
        <v>5520</v>
      </c>
      <c r="N335">
        <v>140</v>
      </c>
      <c r="Q335">
        <v>120</v>
      </c>
      <c r="R335">
        <v>133</v>
      </c>
      <c r="U335" t="s">
        <v>5844</v>
      </c>
      <c r="V335" t="s">
        <v>5845</v>
      </c>
      <c r="W335" t="s">
        <v>5846</v>
      </c>
      <c r="X335" t="s">
        <v>5847</v>
      </c>
      <c r="Y335" t="s">
        <v>5848</v>
      </c>
      <c r="Z335" t="s">
        <v>5849</v>
      </c>
      <c r="AA335" t="s">
        <v>74</v>
      </c>
      <c r="AC335" t="s">
        <v>5367</v>
      </c>
      <c r="AD335" t="s">
        <v>5850</v>
      </c>
    </row>
    <row r="336" spans="1:30" hidden="1" x14ac:dyDescent="0.2">
      <c r="A336" t="str">
        <f t="shared" si="12"/>
        <v>topicmodela review of best practice recommendations for text analysis in r (and a user-friendly app)2018</v>
      </c>
      <c r="B336" t="s">
        <v>17379</v>
      </c>
      <c r="C336" t="str">
        <f t="shared" si="11"/>
        <v>a review of best practice recommendations for text analysis in r (and a user-friendly app)2018</v>
      </c>
      <c r="D336">
        <f t="shared" si="10"/>
        <v>2018</v>
      </c>
      <c r="E336" t="s">
        <v>5854</v>
      </c>
      <c r="J336" t="s">
        <v>5851</v>
      </c>
      <c r="K336" t="s">
        <v>5852</v>
      </c>
      <c r="L336">
        <v>2018</v>
      </c>
      <c r="M336" t="s">
        <v>5853</v>
      </c>
      <c r="Q336">
        <v>1</v>
      </c>
      <c r="R336">
        <v>15</v>
      </c>
      <c r="U336" t="s">
        <v>5854</v>
      </c>
      <c r="V336" t="s">
        <v>5855</v>
      </c>
      <c r="W336" t="s">
        <v>5856</v>
      </c>
      <c r="X336" t="s">
        <v>5857</v>
      </c>
      <c r="Y336" t="s">
        <v>5858</v>
      </c>
      <c r="Z336" t="s">
        <v>5859</v>
      </c>
      <c r="AA336" t="s">
        <v>5468</v>
      </c>
      <c r="AC336" t="s">
        <v>5367</v>
      </c>
      <c r="AD336" t="s">
        <v>5860</v>
      </c>
    </row>
    <row r="337" spans="1:30" hidden="1" x14ac:dyDescent="0.2">
      <c r="A337" t="str">
        <f t="shared" si="12"/>
        <v>topicmodelfinding academic concerns on real estate of u.s. and china: a topic modeling based exploration2018</v>
      </c>
      <c r="B337" t="s">
        <v>17379</v>
      </c>
      <c r="C337" t="str">
        <f t="shared" si="11"/>
        <v>finding academic concerns on real estate of u.s. and china: a topic modeling based exploration2018</v>
      </c>
      <c r="D337">
        <f t="shared" si="10"/>
        <v>2018</v>
      </c>
      <c r="E337" t="s">
        <v>5864</v>
      </c>
      <c r="J337" t="s">
        <v>5861</v>
      </c>
      <c r="K337" t="s">
        <v>5862</v>
      </c>
      <c r="L337">
        <v>2018</v>
      </c>
      <c r="M337" t="s">
        <v>5863</v>
      </c>
      <c r="O337">
        <v>209889</v>
      </c>
      <c r="Q337">
        <v>807</v>
      </c>
      <c r="R337">
        <v>817</v>
      </c>
      <c r="U337" t="s">
        <v>5864</v>
      </c>
      <c r="V337" t="s">
        <v>5865</v>
      </c>
      <c r="W337" t="s">
        <v>5866</v>
      </c>
      <c r="X337" t="s">
        <v>5867</v>
      </c>
      <c r="Y337" t="s">
        <v>5868</v>
      </c>
      <c r="AA337" t="s">
        <v>5427</v>
      </c>
      <c r="AC337" t="s">
        <v>5367</v>
      </c>
      <c r="AD337" t="s">
        <v>5869</v>
      </c>
    </row>
    <row r="338" spans="1:30" hidden="1" x14ac:dyDescent="0.2">
      <c r="A338" t="str">
        <f t="shared" si="12"/>
        <v>topicmodeltopic modeling as a strategy of inquiry in organizational research: a tutorial with an application example on organizational culture2018</v>
      </c>
      <c r="B338" t="s">
        <v>17379</v>
      </c>
      <c r="C338" t="str">
        <f t="shared" si="11"/>
        <v>topic modeling as a strategy of inquiry in organizational research: a tutorial with an application example on organizational culture2018</v>
      </c>
      <c r="D338">
        <f t="shared" si="10"/>
        <v>2018</v>
      </c>
      <c r="E338" t="s">
        <v>5872</v>
      </c>
      <c r="J338" t="s">
        <v>5870</v>
      </c>
      <c r="K338" t="s">
        <v>5871</v>
      </c>
      <c r="L338">
        <v>2018</v>
      </c>
      <c r="M338" t="s">
        <v>5390</v>
      </c>
      <c r="U338" t="s">
        <v>5872</v>
      </c>
      <c r="V338" t="s">
        <v>5873</v>
      </c>
      <c r="W338" t="s">
        <v>5874</v>
      </c>
      <c r="X338" t="s">
        <v>5875</v>
      </c>
      <c r="Y338" t="s">
        <v>5876</v>
      </c>
      <c r="Z338" t="s">
        <v>5877</v>
      </c>
      <c r="AA338" t="s">
        <v>5468</v>
      </c>
      <c r="AC338" t="s">
        <v>5367</v>
      </c>
      <c r="AD338" t="s">
        <v>5878</v>
      </c>
    </row>
    <row r="339" spans="1:30" hidden="1" x14ac:dyDescent="0.2">
      <c r="A339" t="str">
        <f t="shared" si="12"/>
        <v>topicmodelbusiness analytics for strategic management: identifying and assessing corporate challenges via topic modeling2018</v>
      </c>
      <c r="B339" t="s">
        <v>17379</v>
      </c>
      <c r="C339" t="str">
        <f t="shared" si="11"/>
        <v>business analytics for strategic management: identifying and assessing corporate challenges via topic modeling2018</v>
      </c>
      <c r="D339">
        <f t="shared" si="10"/>
        <v>2018</v>
      </c>
      <c r="E339" t="s">
        <v>5882</v>
      </c>
      <c r="J339" t="s">
        <v>5879</v>
      </c>
      <c r="K339" t="s">
        <v>5880</v>
      </c>
      <c r="L339">
        <v>2018</v>
      </c>
      <c r="M339" t="s">
        <v>5881</v>
      </c>
      <c r="U339" t="s">
        <v>5882</v>
      </c>
      <c r="V339" t="s">
        <v>5883</v>
      </c>
      <c r="W339" t="s">
        <v>5884</v>
      </c>
      <c r="X339" t="s">
        <v>5885</v>
      </c>
      <c r="Y339" t="s">
        <v>5886</v>
      </c>
      <c r="Z339" t="s">
        <v>5887</v>
      </c>
      <c r="AA339" t="s">
        <v>5468</v>
      </c>
      <c r="AC339" t="s">
        <v>5367</v>
      </c>
      <c r="AD339" t="s">
        <v>5888</v>
      </c>
    </row>
    <row r="340" spans="1:30" hidden="1" x14ac:dyDescent="0.2">
      <c r="A340" t="str">
        <f t="shared" si="12"/>
        <v>topicmodelthe economic effects of u.s. presidential tax communication: evidence from a correlated topic model2018</v>
      </c>
      <c r="B340" t="s">
        <v>17379</v>
      </c>
      <c r="C340" t="str">
        <f t="shared" si="11"/>
        <v>the economic effects of u.s. presidential tax communication: evidence from a correlated topic model2018</v>
      </c>
      <c r="D340">
        <f t="shared" si="10"/>
        <v>2018</v>
      </c>
      <c r="E340" t="s">
        <v>5892</v>
      </c>
      <c r="J340" t="s">
        <v>5889</v>
      </c>
      <c r="K340" t="s">
        <v>5890</v>
      </c>
      <c r="L340">
        <v>2018</v>
      </c>
      <c r="M340" t="s">
        <v>5891</v>
      </c>
      <c r="U340" t="s">
        <v>5892</v>
      </c>
      <c r="V340" t="s">
        <v>5893</v>
      </c>
      <c r="W340" t="s">
        <v>5894</v>
      </c>
      <c r="X340" t="s">
        <v>5895</v>
      </c>
      <c r="Y340" t="s">
        <v>5896</v>
      </c>
      <c r="Z340" t="s">
        <v>5897</v>
      </c>
      <c r="AA340" t="s">
        <v>5468</v>
      </c>
      <c r="AC340" t="s">
        <v>5367</v>
      </c>
      <c r="AD340" t="s">
        <v>5898</v>
      </c>
    </row>
    <row r="341" spans="1:30" hidden="1" x14ac:dyDescent="0.2">
      <c r="A341" t="str">
        <f t="shared" si="12"/>
        <v>topicmodeltime-varying dynamic topic model: a better tool for mining microblogs at a global level2018</v>
      </c>
      <c r="B341" t="s">
        <v>17379</v>
      </c>
      <c r="C341" t="str">
        <f t="shared" si="11"/>
        <v>time-varying dynamic topic model: a better tool for mining microblogs at a global level2018</v>
      </c>
      <c r="D341">
        <f t="shared" si="10"/>
        <v>2018</v>
      </c>
      <c r="E341" t="s">
        <v>5902</v>
      </c>
      <c r="J341" t="s">
        <v>5899</v>
      </c>
      <c r="K341" t="s">
        <v>5900</v>
      </c>
      <c r="L341">
        <v>2018</v>
      </c>
      <c r="M341" t="s">
        <v>5901</v>
      </c>
      <c r="N341">
        <v>26</v>
      </c>
      <c r="O341">
        <v>1</v>
      </c>
      <c r="Q341">
        <v>104</v>
      </c>
      <c r="R341">
        <v>119</v>
      </c>
      <c r="U341" t="s">
        <v>5902</v>
      </c>
      <c r="V341" t="s">
        <v>5903</v>
      </c>
      <c r="W341" t="s">
        <v>5904</v>
      </c>
      <c r="X341" t="s">
        <v>5905</v>
      </c>
      <c r="Y341" t="s">
        <v>5906</v>
      </c>
      <c r="Z341" t="s">
        <v>5907</v>
      </c>
      <c r="AA341" t="s">
        <v>74</v>
      </c>
      <c r="AC341" t="s">
        <v>5367</v>
      </c>
      <c r="AD341" t="s">
        <v>5908</v>
      </c>
    </row>
    <row r="342" spans="1:30" hidden="1" x14ac:dyDescent="0.2">
      <c r="A342" t="str">
        <f t="shared" si="12"/>
        <v>topicmodelcontent analysis of e-petitions with topic modeling: how to train and evaluate lda models?2018</v>
      </c>
      <c r="B342" t="s">
        <v>17379</v>
      </c>
      <c r="C342" t="str">
        <f t="shared" si="11"/>
        <v>content analysis of e-petitions with topic modeling: how to train and evaluate lda models?2018</v>
      </c>
      <c r="D342">
        <f t="shared" si="10"/>
        <v>2018</v>
      </c>
      <c r="E342" t="s">
        <v>5911</v>
      </c>
      <c r="J342" t="s">
        <v>5909</v>
      </c>
      <c r="K342" t="s">
        <v>5910</v>
      </c>
      <c r="L342">
        <v>2018</v>
      </c>
      <c r="M342" t="s">
        <v>5540</v>
      </c>
      <c r="U342" t="s">
        <v>5911</v>
      </c>
      <c r="V342" t="s">
        <v>5912</v>
      </c>
      <c r="W342" t="s">
        <v>5913</v>
      </c>
      <c r="X342" t="s">
        <v>5914</v>
      </c>
      <c r="Y342" t="s">
        <v>5915</v>
      </c>
      <c r="Z342" t="s">
        <v>5916</v>
      </c>
      <c r="AA342" t="s">
        <v>5468</v>
      </c>
      <c r="AC342" t="s">
        <v>5367</v>
      </c>
      <c r="AD342" t="s">
        <v>5917</v>
      </c>
    </row>
    <row r="343" spans="1:30" hidden="1" x14ac:dyDescent="0.2">
      <c r="A343" t="str">
        <f t="shared" si="12"/>
        <v>topicmodelverbal focus shifts: forms of low coherent statements in design conversations2018</v>
      </c>
      <c r="B343" t="s">
        <v>17379</v>
      </c>
      <c r="C343" t="str">
        <f t="shared" si="11"/>
        <v>verbal focus shifts: forms of low coherent statements in design conversations2018</v>
      </c>
      <c r="D343">
        <f t="shared" si="10"/>
        <v>2018</v>
      </c>
      <c r="E343" t="s">
        <v>5921</v>
      </c>
      <c r="J343" t="s">
        <v>5918</v>
      </c>
      <c r="K343" t="s">
        <v>5919</v>
      </c>
      <c r="L343">
        <v>2018</v>
      </c>
      <c r="M343" t="s">
        <v>5920</v>
      </c>
      <c r="U343" t="s">
        <v>5921</v>
      </c>
      <c r="V343" t="s">
        <v>5922</v>
      </c>
      <c r="W343" t="s">
        <v>5923</v>
      </c>
      <c r="X343" t="s">
        <v>5924</v>
      </c>
      <c r="Y343" t="s">
        <v>5925</v>
      </c>
      <c r="Z343" t="s">
        <v>5926</v>
      </c>
      <c r="AA343" t="s">
        <v>5468</v>
      </c>
      <c r="AC343" t="s">
        <v>5367</v>
      </c>
      <c r="AD343" t="s">
        <v>5927</v>
      </c>
    </row>
    <row r="344" spans="1:30" hidden="1" x14ac:dyDescent="0.2">
      <c r="A344" t="str">
        <f t="shared" si="12"/>
        <v>topicmodelhorizon scanning in policy research database with a probabilistic topic model2018</v>
      </c>
      <c r="B344" t="s">
        <v>17379</v>
      </c>
      <c r="C344" t="str">
        <f t="shared" si="11"/>
        <v>horizon scanning in policy research database with a probabilistic topic model2018</v>
      </c>
      <c r="D344">
        <f t="shared" si="10"/>
        <v>2018</v>
      </c>
      <c r="E344" t="s">
        <v>5930</v>
      </c>
      <c r="J344" t="s">
        <v>5928</v>
      </c>
      <c r="K344" t="s">
        <v>5929</v>
      </c>
      <c r="L344">
        <v>2018</v>
      </c>
      <c r="M344" t="s">
        <v>5634</v>
      </c>
      <c r="U344" t="s">
        <v>5930</v>
      </c>
      <c r="V344" t="s">
        <v>5931</v>
      </c>
      <c r="W344" t="s">
        <v>5932</v>
      </c>
      <c r="X344" t="s">
        <v>5933</v>
      </c>
      <c r="Y344" t="s">
        <v>5934</v>
      </c>
      <c r="Z344" t="s">
        <v>5935</v>
      </c>
      <c r="AA344" t="s">
        <v>5468</v>
      </c>
      <c r="AC344" t="s">
        <v>5367</v>
      </c>
      <c r="AD344" t="s">
        <v>5936</v>
      </c>
    </row>
    <row r="345" spans="1:30" hidden="1" x14ac:dyDescent="0.2">
      <c r="A345" t="str">
        <f t="shared" si="12"/>
        <v>topicmodelmapping the research landscape of agricultural sciences2018</v>
      </c>
      <c r="B345" t="s">
        <v>17379</v>
      </c>
      <c r="C345" t="str">
        <f t="shared" si="11"/>
        <v>mapping the research landscape of agricultural sciences2018</v>
      </c>
      <c r="D345">
        <f t="shared" si="10"/>
        <v>2018</v>
      </c>
      <c r="E345" t="s">
        <v>5940</v>
      </c>
      <c r="J345" t="s">
        <v>5937</v>
      </c>
      <c r="K345" t="s">
        <v>5938</v>
      </c>
      <c r="L345">
        <v>2018</v>
      </c>
      <c r="M345" t="s">
        <v>5939</v>
      </c>
      <c r="N345">
        <v>12</v>
      </c>
      <c r="O345">
        <v>1</v>
      </c>
      <c r="Q345">
        <v>69</v>
      </c>
      <c r="R345">
        <v>78</v>
      </c>
      <c r="U345" t="s">
        <v>5940</v>
      </c>
      <c r="V345" t="s">
        <v>5941</v>
      </c>
      <c r="W345" t="s">
        <v>5942</v>
      </c>
      <c r="X345" t="s">
        <v>5943</v>
      </c>
      <c r="Y345" t="s">
        <v>5944</v>
      </c>
      <c r="Z345" t="s">
        <v>5945</v>
      </c>
      <c r="AA345" t="s">
        <v>74</v>
      </c>
      <c r="AC345" t="s">
        <v>5367</v>
      </c>
      <c r="AD345" t="s">
        <v>5946</v>
      </c>
    </row>
    <row r="346" spans="1:30" hidden="1" x14ac:dyDescent="0.2">
      <c r="A346" t="str">
        <f t="shared" si="12"/>
        <v>topicmodeldiscovering research topics from library electronic references using latent dirichlet allocation2018</v>
      </c>
      <c r="B346" t="s">
        <v>17379</v>
      </c>
      <c r="C346" t="str">
        <f t="shared" si="11"/>
        <v>discovering research topics from library electronic references using latent dirichlet allocation2018</v>
      </c>
      <c r="D346">
        <f t="shared" si="10"/>
        <v>2018</v>
      </c>
      <c r="E346" t="s">
        <v>5950</v>
      </c>
      <c r="J346" t="s">
        <v>5947</v>
      </c>
      <c r="K346" t="s">
        <v>5948</v>
      </c>
      <c r="L346">
        <v>2018</v>
      </c>
      <c r="M346" t="s">
        <v>5949</v>
      </c>
      <c r="N346">
        <v>36</v>
      </c>
      <c r="O346">
        <v>3</v>
      </c>
      <c r="Q346">
        <v>400</v>
      </c>
      <c r="R346">
        <v>410</v>
      </c>
      <c r="T346">
        <v>1</v>
      </c>
      <c r="U346" t="s">
        <v>5950</v>
      </c>
      <c r="V346" t="s">
        <v>5951</v>
      </c>
      <c r="W346" t="s">
        <v>5952</v>
      </c>
      <c r="X346" t="s">
        <v>5953</v>
      </c>
      <c r="Y346" t="s">
        <v>5954</v>
      </c>
      <c r="Z346" t="s">
        <v>5955</v>
      </c>
      <c r="AA346" t="s">
        <v>74</v>
      </c>
      <c r="AC346" t="s">
        <v>5367</v>
      </c>
      <c r="AD346" t="s">
        <v>5956</v>
      </c>
    </row>
    <row r="347" spans="1:30" hidden="1" x14ac:dyDescent="0.2">
      <c r="A347" t="str">
        <f t="shared" si="12"/>
        <v>topicmodelunfolding sentimental and behavioral tendencies of learners' concerned topics from course reviews in a mooc2018</v>
      </c>
      <c r="B347" t="s">
        <v>17379</v>
      </c>
      <c r="C347" t="str">
        <f t="shared" si="11"/>
        <v>unfolding sentimental and behavioral tendencies of learners' concerned topics from course reviews in a mooc2018</v>
      </c>
      <c r="D347">
        <f t="shared" si="10"/>
        <v>2018</v>
      </c>
      <c r="E347" t="s">
        <v>5960</v>
      </c>
      <c r="J347" t="s">
        <v>5957</v>
      </c>
      <c r="K347" t="s">
        <v>5958</v>
      </c>
      <c r="L347">
        <v>2018</v>
      </c>
      <c r="M347" t="s">
        <v>5959</v>
      </c>
      <c r="U347" t="s">
        <v>5960</v>
      </c>
      <c r="V347" t="s">
        <v>5961</v>
      </c>
      <c r="W347" t="s">
        <v>5962</v>
      </c>
      <c r="X347" t="s">
        <v>5963</v>
      </c>
      <c r="Y347" t="s">
        <v>5964</v>
      </c>
      <c r="Z347" t="s">
        <v>5965</v>
      </c>
      <c r="AA347" t="s">
        <v>5468</v>
      </c>
      <c r="AC347" t="s">
        <v>5367</v>
      </c>
      <c r="AD347" t="s">
        <v>5966</v>
      </c>
    </row>
    <row r="348" spans="1:30" hidden="1" x14ac:dyDescent="0.2">
      <c r="A348" t="str">
        <f t="shared" si="12"/>
        <v>topicmodelidentifying emerging research and business development (r&amp;bd) areas based on topic modeling and visualization with intellectual property right data2018</v>
      </c>
      <c r="B348" t="s">
        <v>17379</v>
      </c>
      <c r="C348" t="str">
        <f t="shared" si="11"/>
        <v>identifying emerging research and business development (r&amp;bd) areas based on topic modeling and visualization with intellectual property right data2018</v>
      </c>
      <c r="D348">
        <f t="shared" si="10"/>
        <v>2018</v>
      </c>
      <c r="E348" t="s">
        <v>5969</v>
      </c>
      <c r="J348" t="s">
        <v>5967</v>
      </c>
      <c r="K348" t="s">
        <v>5968</v>
      </c>
      <c r="L348">
        <v>2018</v>
      </c>
      <c r="M348" t="s">
        <v>5634</v>
      </c>
      <c r="U348" t="s">
        <v>5969</v>
      </c>
      <c r="V348" t="s">
        <v>5970</v>
      </c>
      <c r="W348" t="s">
        <v>5971</v>
      </c>
      <c r="X348" t="s">
        <v>5972</v>
      </c>
      <c r="Y348" t="s">
        <v>5973</v>
      </c>
      <c r="Z348" t="s">
        <v>5974</v>
      </c>
      <c r="AA348" t="s">
        <v>5468</v>
      </c>
      <c r="AC348" t="s">
        <v>5367</v>
      </c>
      <c r="AD348" t="s">
        <v>5975</v>
      </c>
    </row>
    <row r="349" spans="1:30" hidden="1" x14ac:dyDescent="0.2">
      <c r="A349" t="str">
        <f t="shared" si="12"/>
        <v>topicmodelunderstanding success through the diversity of collaborators and the milestone of career2018</v>
      </c>
      <c r="B349" t="s">
        <v>17379</v>
      </c>
      <c r="C349" t="str">
        <f t="shared" si="11"/>
        <v>understanding success through the diversity of collaborators and the milestone of career2018</v>
      </c>
      <c r="D349">
        <f t="shared" si="10"/>
        <v>2018</v>
      </c>
      <c r="E349" t="s">
        <v>5978</v>
      </c>
      <c r="J349" t="s">
        <v>5976</v>
      </c>
      <c r="K349" t="s">
        <v>5977</v>
      </c>
      <c r="L349">
        <v>2018</v>
      </c>
      <c r="M349" t="s">
        <v>5587</v>
      </c>
      <c r="N349">
        <v>69</v>
      </c>
      <c r="O349">
        <v>1</v>
      </c>
      <c r="Q349">
        <v>87</v>
      </c>
      <c r="R349">
        <v>97</v>
      </c>
      <c r="T349">
        <v>1</v>
      </c>
      <c r="U349" t="s">
        <v>5978</v>
      </c>
      <c r="V349" t="s">
        <v>5979</v>
      </c>
      <c r="W349" t="s">
        <v>5980</v>
      </c>
      <c r="X349" t="s">
        <v>5981</v>
      </c>
      <c r="Y349" t="s">
        <v>5982</v>
      </c>
      <c r="AA349" t="s">
        <v>74</v>
      </c>
      <c r="AC349" t="s">
        <v>5367</v>
      </c>
      <c r="AD349" t="s">
        <v>5983</v>
      </c>
    </row>
    <row r="350" spans="1:30" hidden="1" x14ac:dyDescent="0.2">
      <c r="A350" t="str">
        <f t="shared" si="12"/>
        <v>topicmodelthe appeal to political sentiment: an analysis of donald trump's and hillary clinton's speech themes and discourse strategies in the 2016 us presidential election2018</v>
      </c>
      <c r="B350" t="s">
        <v>17379</v>
      </c>
      <c r="C350" t="str">
        <f t="shared" si="11"/>
        <v>the appeal to political sentiment: an analysis of donald trump's and hillary clinton's speech themes and discourse strategies in the 2016 us presidential election2018</v>
      </c>
      <c r="D350">
        <f t="shared" si="10"/>
        <v>2018</v>
      </c>
      <c r="E350" t="s">
        <v>5996</v>
      </c>
      <c r="J350" t="s">
        <v>5993</v>
      </c>
      <c r="K350" t="s">
        <v>5994</v>
      </c>
      <c r="L350">
        <v>2018</v>
      </c>
      <c r="M350" t="s">
        <v>5995</v>
      </c>
      <c r="U350" t="s">
        <v>5996</v>
      </c>
      <c r="V350" t="s">
        <v>5997</v>
      </c>
      <c r="W350" t="s">
        <v>5998</v>
      </c>
      <c r="X350" t="s">
        <v>5999</v>
      </c>
      <c r="Y350" t="s">
        <v>6000</v>
      </c>
      <c r="Z350" t="s">
        <v>6001</v>
      </c>
      <c r="AA350" t="s">
        <v>5468</v>
      </c>
      <c r="AC350" t="s">
        <v>5367</v>
      </c>
      <c r="AD350" t="s">
        <v>6002</v>
      </c>
    </row>
    <row r="351" spans="1:30" hidden="1" x14ac:dyDescent="0.2">
      <c r="A351" t="str">
        <f t="shared" si="12"/>
        <v>topicmodelbread and butter or bread and circuses? politicisation and the european commission in the european semester2018</v>
      </c>
      <c r="B351" t="s">
        <v>17379</v>
      </c>
      <c r="C351" t="str">
        <f t="shared" si="11"/>
        <v>bread and butter or bread and circuses? politicisation and the european commission in the european semester2018</v>
      </c>
      <c r="D351">
        <f t="shared" si="10"/>
        <v>2018</v>
      </c>
      <c r="E351" t="s">
        <v>6006</v>
      </c>
      <c r="J351" t="s">
        <v>6003</v>
      </c>
      <c r="K351" t="s">
        <v>6004</v>
      </c>
      <c r="L351">
        <v>2018</v>
      </c>
      <c r="M351" t="s">
        <v>6005</v>
      </c>
      <c r="U351" t="s">
        <v>6006</v>
      </c>
      <c r="V351" t="s">
        <v>6007</v>
      </c>
      <c r="W351" t="s">
        <v>6008</v>
      </c>
      <c r="X351" t="s">
        <v>6009</v>
      </c>
      <c r="Y351" t="s">
        <v>6010</v>
      </c>
      <c r="Z351" t="s">
        <v>6011</v>
      </c>
      <c r="AA351" t="s">
        <v>5468</v>
      </c>
      <c r="AC351" t="s">
        <v>5367</v>
      </c>
      <c r="AD351" t="s">
        <v>6012</v>
      </c>
    </row>
    <row r="352" spans="1:30" hidden="1" x14ac:dyDescent="0.2">
      <c r="A352" t="str">
        <f t="shared" si="12"/>
        <v>topicmodeltheming for terror: organizational adornment in terrorist propaganda2018</v>
      </c>
      <c r="B352" t="s">
        <v>17379</v>
      </c>
      <c r="C352" t="str">
        <f t="shared" si="11"/>
        <v>theming for terror: organizational adornment in terrorist propaganda2018</v>
      </c>
      <c r="D352">
        <f t="shared" si="10"/>
        <v>2018</v>
      </c>
      <c r="E352" t="s">
        <v>6015</v>
      </c>
      <c r="J352" t="s">
        <v>6013</v>
      </c>
      <c r="K352" t="s">
        <v>6014</v>
      </c>
      <c r="L352">
        <v>2018</v>
      </c>
      <c r="M352" t="s">
        <v>4653</v>
      </c>
      <c r="U352" t="s">
        <v>6015</v>
      </c>
      <c r="V352" t="s">
        <v>6016</v>
      </c>
      <c r="W352" t="s">
        <v>6017</v>
      </c>
      <c r="X352" t="s">
        <v>6018</v>
      </c>
      <c r="Y352" t="s">
        <v>6019</v>
      </c>
      <c r="Z352" t="s">
        <v>6020</v>
      </c>
      <c r="AA352" t="s">
        <v>5468</v>
      </c>
      <c r="AC352" t="s">
        <v>5367</v>
      </c>
      <c r="AD352" t="s">
        <v>6021</v>
      </c>
    </row>
    <row r="353" spans="1:30" hidden="1" x14ac:dyDescent="0.2">
      <c r="A353" t="str">
        <f t="shared" si="12"/>
        <v>topicmodelthe effect of online reviews on product sales: a joint sentiment-topic analysis2018</v>
      </c>
      <c r="B353" t="s">
        <v>17379</v>
      </c>
      <c r="C353" t="str">
        <f t="shared" si="11"/>
        <v>the effect of online reviews on product sales: a joint sentiment-topic analysis2018</v>
      </c>
      <c r="D353">
        <f t="shared" si="10"/>
        <v>2018</v>
      </c>
      <c r="E353" t="s">
        <v>6032</v>
      </c>
      <c r="J353" t="s">
        <v>6030</v>
      </c>
      <c r="K353" t="s">
        <v>6031</v>
      </c>
      <c r="L353">
        <v>2018</v>
      </c>
      <c r="M353" t="s">
        <v>5881</v>
      </c>
      <c r="U353" t="s">
        <v>6032</v>
      </c>
      <c r="V353" t="s">
        <v>6033</v>
      </c>
      <c r="W353" t="s">
        <v>6034</v>
      </c>
      <c r="X353" t="s">
        <v>6035</v>
      </c>
      <c r="Y353" t="s">
        <v>6036</v>
      </c>
      <c r="Z353" t="s">
        <v>6037</v>
      </c>
      <c r="AA353" t="s">
        <v>5468</v>
      </c>
      <c r="AC353" t="s">
        <v>5367</v>
      </c>
      <c r="AD353" t="s">
        <v>6038</v>
      </c>
    </row>
    <row r="354" spans="1:30" hidden="1" x14ac:dyDescent="0.2">
      <c r="A354" t="str">
        <f t="shared" si="12"/>
        <v>topicmodel#london2012: towards citizen-contributed urban planning through sentiment analysis of twitter data2018</v>
      </c>
      <c r="B354" t="s">
        <v>17379</v>
      </c>
      <c r="C354" t="str">
        <f t="shared" si="11"/>
        <v>#london2012: towards citizen-contributed urban planning through sentiment analysis of twitter data2018</v>
      </c>
      <c r="D354">
        <f t="shared" si="10"/>
        <v>2018</v>
      </c>
      <c r="E354" t="s">
        <v>6042</v>
      </c>
      <c r="J354" t="s">
        <v>6039</v>
      </c>
      <c r="K354" t="s">
        <v>6040</v>
      </c>
      <c r="L354">
        <v>2018</v>
      </c>
      <c r="M354" t="s">
        <v>6041</v>
      </c>
      <c r="N354">
        <v>3</v>
      </c>
      <c r="O354">
        <v>1</v>
      </c>
      <c r="Q354">
        <v>75</v>
      </c>
      <c r="R354">
        <v>99</v>
      </c>
      <c r="U354" t="s">
        <v>6042</v>
      </c>
      <c r="V354" t="s">
        <v>6043</v>
      </c>
      <c r="W354" t="s">
        <v>6044</v>
      </c>
      <c r="X354" t="s">
        <v>6045</v>
      </c>
      <c r="Y354" t="s">
        <v>6046</v>
      </c>
      <c r="Z354" t="s">
        <v>6047</v>
      </c>
      <c r="AA354" t="s">
        <v>74</v>
      </c>
      <c r="AC354" t="s">
        <v>5367</v>
      </c>
      <c r="AD354" t="s">
        <v>6048</v>
      </c>
    </row>
    <row r="355" spans="1:30" hidden="1" x14ac:dyDescent="0.2">
      <c r="A355" t="str">
        <f t="shared" si="12"/>
        <v>topicmodela year in madrid as described through the analysis of geotagged twitter data2018</v>
      </c>
      <c r="B355" t="s">
        <v>17379</v>
      </c>
      <c r="C355" t="str">
        <f t="shared" si="11"/>
        <v>a year in madrid as described through the analysis of geotagged twitter data2018</v>
      </c>
      <c r="D355">
        <f t="shared" ref="D355:D418" si="13">L355</f>
        <v>2018</v>
      </c>
      <c r="E355" t="s">
        <v>6052</v>
      </c>
      <c r="J355" t="s">
        <v>6049</v>
      </c>
      <c r="K355" t="s">
        <v>6050</v>
      </c>
      <c r="L355">
        <v>2018</v>
      </c>
      <c r="M355" t="s">
        <v>6051</v>
      </c>
      <c r="U355" t="s">
        <v>6052</v>
      </c>
      <c r="V355" t="s">
        <v>6053</v>
      </c>
      <c r="W355" t="s">
        <v>6054</v>
      </c>
      <c r="X355" t="s">
        <v>6055</v>
      </c>
      <c r="Y355" t="s">
        <v>6056</v>
      </c>
      <c r="Z355" t="s">
        <v>6057</v>
      </c>
      <c r="AA355" t="s">
        <v>5468</v>
      </c>
      <c r="AC355" t="s">
        <v>5367</v>
      </c>
      <c r="AD355" t="s">
        <v>6058</v>
      </c>
    </row>
    <row r="356" spans="1:30" hidden="1" x14ac:dyDescent="0.2">
      <c r="A356" t="str">
        <f t="shared" si="12"/>
        <v>topicmodelscientific research driven by large-scale infrastructure projects: a case study of the three gorges project in china2018</v>
      </c>
      <c r="B356" t="s">
        <v>17379</v>
      </c>
      <c r="C356" t="str">
        <f t="shared" ref="C356:D419" si="14">LOWER(CONCATENATE(K356,L356))</f>
        <v>scientific research driven by large-scale infrastructure projects: a case study of the three gorges project in china2018</v>
      </c>
      <c r="D356">
        <f t="shared" si="13"/>
        <v>2018</v>
      </c>
      <c r="E356" t="s">
        <v>6061</v>
      </c>
      <c r="J356" t="s">
        <v>6059</v>
      </c>
      <c r="K356" t="s">
        <v>6060</v>
      </c>
      <c r="L356">
        <v>2018</v>
      </c>
      <c r="M356" t="s">
        <v>5634</v>
      </c>
      <c r="U356" t="s">
        <v>6061</v>
      </c>
      <c r="V356" t="s">
        <v>6062</v>
      </c>
      <c r="W356" t="s">
        <v>6063</v>
      </c>
      <c r="X356" t="s">
        <v>6064</v>
      </c>
      <c r="Y356" t="s">
        <v>6065</v>
      </c>
      <c r="Z356" t="s">
        <v>6066</v>
      </c>
      <c r="AA356" t="s">
        <v>5468</v>
      </c>
      <c r="AC356" t="s">
        <v>5367</v>
      </c>
      <c r="AD356" t="s">
        <v>6067</v>
      </c>
    </row>
    <row r="357" spans="1:30" hidden="1" x14ac:dyDescent="0.2">
      <c r="A357" t="str">
        <f t="shared" si="12"/>
        <v>topicmodelbig data in sociology: new data, new sociology?2018</v>
      </c>
      <c r="B357" t="s">
        <v>17379</v>
      </c>
      <c r="C357" t="str">
        <f t="shared" si="14"/>
        <v>big data in sociology: new data, new sociology?2018</v>
      </c>
      <c r="D357">
        <f t="shared" si="13"/>
        <v>2018</v>
      </c>
      <c r="E357" t="s">
        <v>6071</v>
      </c>
      <c r="J357" t="s">
        <v>6068</v>
      </c>
      <c r="K357" t="s">
        <v>6069</v>
      </c>
      <c r="L357">
        <v>2018</v>
      </c>
      <c r="M357" t="s">
        <v>6070</v>
      </c>
      <c r="N357">
        <v>17</v>
      </c>
      <c r="O357">
        <v>1</v>
      </c>
      <c r="Q357">
        <v>213</v>
      </c>
      <c r="R357">
        <v>236</v>
      </c>
      <c r="U357" t="s">
        <v>6071</v>
      </c>
      <c r="V357" t="s">
        <v>6072</v>
      </c>
      <c r="W357" t="s">
        <v>6073</v>
      </c>
      <c r="X357" t="s">
        <v>6074</v>
      </c>
      <c r="Y357" t="s">
        <v>6075</v>
      </c>
      <c r="Z357" t="s">
        <v>6076</v>
      </c>
      <c r="AA357" t="s">
        <v>74</v>
      </c>
      <c r="AC357" t="s">
        <v>5367</v>
      </c>
      <c r="AD357" t="s">
        <v>6077</v>
      </c>
    </row>
    <row r="358" spans="1:30" hidden="1" x14ac:dyDescent="0.2">
      <c r="A358" t="str">
        <f t="shared" si="12"/>
        <v>topicmodelleveraging deep learning with lda-based text analytics to detect automobile insurance fraud2018</v>
      </c>
      <c r="B358" t="s">
        <v>17379</v>
      </c>
      <c r="C358" t="str">
        <f t="shared" si="14"/>
        <v>leveraging deep learning with lda-based text analytics to detect automobile insurance fraud2018</v>
      </c>
      <c r="D358">
        <f t="shared" si="13"/>
        <v>2018</v>
      </c>
      <c r="E358" t="s">
        <v>6096</v>
      </c>
      <c r="J358" t="s">
        <v>6094</v>
      </c>
      <c r="K358" t="s">
        <v>6095</v>
      </c>
      <c r="L358">
        <v>2018</v>
      </c>
      <c r="M358" t="s">
        <v>5604</v>
      </c>
      <c r="N358">
        <v>105</v>
      </c>
      <c r="Q358">
        <v>87</v>
      </c>
      <c r="R358">
        <v>95</v>
      </c>
      <c r="T358">
        <v>2</v>
      </c>
      <c r="U358" t="s">
        <v>6096</v>
      </c>
      <c r="V358" t="s">
        <v>6097</v>
      </c>
      <c r="W358" t="s">
        <v>5607</v>
      </c>
      <c r="X358" t="s">
        <v>6098</v>
      </c>
      <c r="Y358" t="s">
        <v>6099</v>
      </c>
      <c r="Z358" t="s">
        <v>6100</v>
      </c>
      <c r="AA358" t="s">
        <v>74</v>
      </c>
      <c r="AC358" t="s">
        <v>5367</v>
      </c>
      <c r="AD358" t="s">
        <v>6101</v>
      </c>
    </row>
    <row r="359" spans="1:30" hidden="1" x14ac:dyDescent="0.2">
      <c r="A359" t="str">
        <f t="shared" si="12"/>
        <v>topicmodelmapping the anti-vaccination movement on facebook2017</v>
      </c>
      <c r="B359" t="s">
        <v>17379</v>
      </c>
      <c r="C359" t="str">
        <f t="shared" si="14"/>
        <v>mapping the anti-vaccination movement on facebook2017</v>
      </c>
      <c r="D359">
        <f t="shared" si="13"/>
        <v>2017</v>
      </c>
      <c r="E359" t="s">
        <v>6105</v>
      </c>
      <c r="J359" t="s">
        <v>6102</v>
      </c>
      <c r="K359" t="s">
        <v>6103</v>
      </c>
      <c r="L359">
        <v>2017</v>
      </c>
      <c r="M359" t="s">
        <v>6104</v>
      </c>
      <c r="Q359">
        <v>1</v>
      </c>
      <c r="R359">
        <v>18</v>
      </c>
      <c r="U359" t="s">
        <v>6105</v>
      </c>
      <c r="V359" t="s">
        <v>6106</v>
      </c>
      <c r="W359" t="s">
        <v>6107</v>
      </c>
      <c r="X359" t="s">
        <v>6108</v>
      </c>
      <c r="Y359" t="s">
        <v>6109</v>
      </c>
      <c r="Z359" t="s">
        <v>6110</v>
      </c>
      <c r="AA359" t="s">
        <v>5468</v>
      </c>
      <c r="AC359" t="s">
        <v>5367</v>
      </c>
      <c r="AD359" t="s">
        <v>6111</v>
      </c>
    </row>
    <row r="360" spans="1:30" hidden="1" x14ac:dyDescent="0.2">
      <c r="A360" t="str">
        <f t="shared" si="12"/>
        <v>topicmodelcrime topic modeling2017</v>
      </c>
      <c r="B360" t="s">
        <v>17379</v>
      </c>
      <c r="C360" t="str">
        <f t="shared" si="14"/>
        <v>crime topic modeling2017</v>
      </c>
      <c r="D360">
        <f t="shared" si="13"/>
        <v>2017</v>
      </c>
      <c r="E360" t="s">
        <v>6119</v>
      </c>
      <c r="J360" t="s">
        <v>6116</v>
      </c>
      <c r="K360" t="s">
        <v>6117</v>
      </c>
      <c r="L360">
        <v>2017</v>
      </c>
      <c r="M360" t="s">
        <v>6118</v>
      </c>
      <c r="N360">
        <v>6</v>
      </c>
      <c r="O360">
        <v>1</v>
      </c>
      <c r="P360">
        <v>12</v>
      </c>
      <c r="T360">
        <v>1</v>
      </c>
      <c r="U360" t="s">
        <v>6119</v>
      </c>
      <c r="V360" t="s">
        <v>6120</v>
      </c>
      <c r="W360" t="s">
        <v>6121</v>
      </c>
      <c r="X360" t="s">
        <v>6122</v>
      </c>
      <c r="Y360" t="s">
        <v>6123</v>
      </c>
      <c r="Z360" t="s">
        <v>6124</v>
      </c>
      <c r="AA360" t="s">
        <v>74</v>
      </c>
      <c r="AC360" t="s">
        <v>5367</v>
      </c>
      <c r="AD360" t="s">
        <v>6125</v>
      </c>
    </row>
    <row r="361" spans="1:30" hidden="1" x14ac:dyDescent="0.2">
      <c r="A361" t="str">
        <f t="shared" si="12"/>
        <v>topicmodelliberation of public data: exploring central themes in open government data and freedom of information research2017</v>
      </c>
      <c r="B361" t="s">
        <v>17379</v>
      </c>
      <c r="C361" t="str">
        <f t="shared" si="14"/>
        <v>liberation of public data: exploring central themes in open government data and freedom of information research2017</v>
      </c>
      <c r="D361">
        <f t="shared" si="13"/>
        <v>2017</v>
      </c>
      <c r="E361" t="s">
        <v>6128</v>
      </c>
      <c r="J361" t="s">
        <v>6126</v>
      </c>
      <c r="K361" t="s">
        <v>6127</v>
      </c>
      <c r="L361">
        <v>2017</v>
      </c>
      <c r="M361" t="s">
        <v>5431</v>
      </c>
      <c r="N361">
        <v>37</v>
      </c>
      <c r="O361">
        <v>6</v>
      </c>
      <c r="Q361">
        <v>664</v>
      </c>
      <c r="R361">
        <v>672</v>
      </c>
      <c r="U361" t="s">
        <v>6128</v>
      </c>
      <c r="V361" t="s">
        <v>6129</v>
      </c>
      <c r="W361" t="s">
        <v>6130</v>
      </c>
      <c r="X361" t="s">
        <v>6131</v>
      </c>
      <c r="Y361" t="s">
        <v>6132</v>
      </c>
      <c r="Z361" t="s">
        <v>6133</v>
      </c>
      <c r="AA361" t="s">
        <v>74</v>
      </c>
      <c r="AC361" t="s">
        <v>5367</v>
      </c>
      <c r="AD361" t="s">
        <v>6134</v>
      </c>
    </row>
    <row r="362" spans="1:30" hidden="1" x14ac:dyDescent="0.2">
      <c r="A362" t="str">
        <f t="shared" si="12"/>
        <v>topicmodeldoes academic collaboration equally benefit impact of research across topics? the case of agricultural, resource, environmental and ecological economics2017</v>
      </c>
      <c r="B362" t="s">
        <v>17379</v>
      </c>
      <c r="C362" t="str">
        <f t="shared" si="14"/>
        <v>does academic collaboration equally benefit impact of research across topics? the case of agricultural, resource, environmental and ecological economics2017</v>
      </c>
      <c r="D362">
        <f t="shared" si="13"/>
        <v>2017</v>
      </c>
      <c r="E362" t="s">
        <v>6137</v>
      </c>
      <c r="J362" t="s">
        <v>6135</v>
      </c>
      <c r="K362" t="s">
        <v>6136</v>
      </c>
      <c r="L362">
        <v>2017</v>
      </c>
      <c r="M362" t="s">
        <v>5690</v>
      </c>
      <c r="N362">
        <v>113</v>
      </c>
      <c r="O362">
        <v>3</v>
      </c>
      <c r="Q362">
        <v>1385</v>
      </c>
      <c r="R362">
        <v>1405</v>
      </c>
      <c r="U362" t="s">
        <v>6137</v>
      </c>
      <c r="V362" t="s">
        <v>6138</v>
      </c>
      <c r="W362" t="s">
        <v>6139</v>
      </c>
      <c r="X362" t="s">
        <v>6140</v>
      </c>
      <c r="Y362" t="s">
        <v>6141</v>
      </c>
      <c r="Z362" t="s">
        <v>6142</v>
      </c>
      <c r="AA362" t="s">
        <v>74</v>
      </c>
      <c r="AC362" t="s">
        <v>5367</v>
      </c>
      <c r="AD362" t="s">
        <v>6143</v>
      </c>
    </row>
    <row r="363" spans="1:30" hidden="1" x14ac:dyDescent="0.2">
      <c r="A363" t="str">
        <f t="shared" si="12"/>
        <v>topicmodelclustering small-sized collections of short texts2017</v>
      </c>
      <c r="B363" t="s">
        <v>17379</v>
      </c>
      <c r="C363" t="str">
        <f t="shared" si="14"/>
        <v>clustering small-sized collections of short texts2017</v>
      </c>
      <c r="D363">
        <f t="shared" si="13"/>
        <v>2017</v>
      </c>
      <c r="E363" t="s">
        <v>6146</v>
      </c>
      <c r="J363" t="s">
        <v>6144</v>
      </c>
      <c r="K363" t="s">
        <v>6145</v>
      </c>
      <c r="L363">
        <v>2017</v>
      </c>
      <c r="M363" t="s">
        <v>5568</v>
      </c>
      <c r="Q363">
        <v>1</v>
      </c>
      <c r="R363">
        <v>34</v>
      </c>
      <c r="U363" t="s">
        <v>6146</v>
      </c>
      <c r="V363" t="s">
        <v>6147</v>
      </c>
      <c r="W363" t="s">
        <v>6148</v>
      </c>
      <c r="X363" t="s">
        <v>6149</v>
      </c>
      <c r="Y363" t="s">
        <v>6150</v>
      </c>
      <c r="Z363" t="s">
        <v>6151</v>
      </c>
      <c r="AA363" t="s">
        <v>5468</v>
      </c>
      <c r="AC363" t="s">
        <v>5367</v>
      </c>
      <c r="AD363" t="s">
        <v>6152</v>
      </c>
    </row>
    <row r="364" spans="1:30" hidden="1" x14ac:dyDescent="0.2">
      <c r="A364" t="str">
        <f t="shared" si="12"/>
        <v>topicmodeltext and data mining of social media in science and technology publicity2017</v>
      </c>
      <c r="B364" t="s">
        <v>17379</v>
      </c>
      <c r="C364" t="str">
        <f t="shared" si="14"/>
        <v>text and data mining of social media in science and technology publicity2017</v>
      </c>
      <c r="D364">
        <f t="shared" si="13"/>
        <v>2017</v>
      </c>
      <c r="E364" t="s">
        <v>6157</v>
      </c>
      <c r="J364" t="s">
        <v>6153</v>
      </c>
      <c r="K364" t="s">
        <v>6154</v>
      </c>
      <c r="L364">
        <v>2017</v>
      </c>
      <c r="M364" t="s">
        <v>6155</v>
      </c>
      <c r="N364" t="s">
        <v>6156</v>
      </c>
      <c r="Q364">
        <v>1</v>
      </c>
      <c r="R364">
        <v>7</v>
      </c>
      <c r="U364" t="s">
        <v>6157</v>
      </c>
      <c r="V364" t="s">
        <v>6158</v>
      </c>
      <c r="W364" t="s">
        <v>6159</v>
      </c>
      <c r="X364" t="s">
        <v>6160</v>
      </c>
      <c r="Y364" t="s">
        <v>6161</v>
      </c>
      <c r="AA364" t="s">
        <v>5427</v>
      </c>
      <c r="AC364" t="s">
        <v>5367</v>
      </c>
      <c r="AD364" t="s">
        <v>6162</v>
      </c>
    </row>
    <row r="365" spans="1:30" hidden="1" x14ac:dyDescent="0.2">
      <c r="A365" t="str">
        <f t="shared" si="12"/>
        <v>topicmodelusing machine learning approaches to identify emergence: case of vehicle related patent data2017</v>
      </c>
      <c r="B365" t="s">
        <v>17379</v>
      </c>
      <c r="C365" t="str">
        <f t="shared" si="14"/>
        <v>using machine learning approaches to identify emergence: case of vehicle related patent data2017</v>
      </c>
      <c r="D365">
        <f t="shared" si="13"/>
        <v>2017</v>
      </c>
      <c r="E365" t="s">
        <v>6165</v>
      </c>
      <c r="J365" t="s">
        <v>6163</v>
      </c>
      <c r="K365" t="s">
        <v>6164</v>
      </c>
      <c r="L365">
        <v>2017</v>
      </c>
      <c r="M365" t="s">
        <v>6155</v>
      </c>
      <c r="N365" t="s">
        <v>6156</v>
      </c>
      <c r="Q365">
        <v>1</v>
      </c>
      <c r="R365">
        <v>8</v>
      </c>
      <c r="U365" t="s">
        <v>6165</v>
      </c>
      <c r="V365" t="s">
        <v>6166</v>
      </c>
      <c r="W365" t="s">
        <v>6167</v>
      </c>
      <c r="X365" t="s">
        <v>6168</v>
      </c>
      <c r="Y365" t="s">
        <v>6169</v>
      </c>
      <c r="AA365" t="s">
        <v>5427</v>
      </c>
      <c r="AC365" t="s">
        <v>5367</v>
      </c>
      <c r="AD365" t="s">
        <v>6170</v>
      </c>
    </row>
    <row r="366" spans="1:30" hidden="1" x14ac:dyDescent="0.2">
      <c r="A366" t="str">
        <f t="shared" si="12"/>
        <v>topicmodeloptimize recommendation system with topic modeling and clustering2017</v>
      </c>
      <c r="B366" t="s">
        <v>17379</v>
      </c>
      <c r="C366" t="str">
        <f t="shared" si="14"/>
        <v>optimize recommendation system with topic modeling and clustering2017</v>
      </c>
      <c r="D366">
        <f t="shared" si="13"/>
        <v>2017</v>
      </c>
      <c r="E366" t="s">
        <v>6174</v>
      </c>
      <c r="J366" t="s">
        <v>6171</v>
      </c>
      <c r="K366" t="s">
        <v>6172</v>
      </c>
      <c r="L366">
        <v>2017</v>
      </c>
      <c r="M366" t="s">
        <v>6173</v>
      </c>
      <c r="P366">
        <v>8119125</v>
      </c>
      <c r="Q366">
        <v>15</v>
      </c>
      <c r="R366">
        <v>22</v>
      </c>
      <c r="U366" t="s">
        <v>6174</v>
      </c>
      <c r="V366" t="s">
        <v>6175</v>
      </c>
      <c r="W366" t="s">
        <v>6176</v>
      </c>
      <c r="X366" t="s">
        <v>6177</v>
      </c>
      <c r="Y366" t="s">
        <v>6178</v>
      </c>
      <c r="Z366" t="s">
        <v>6179</v>
      </c>
      <c r="AA366" t="s">
        <v>5427</v>
      </c>
      <c r="AC366" t="s">
        <v>5367</v>
      </c>
      <c r="AD366" t="s">
        <v>6180</v>
      </c>
    </row>
    <row r="367" spans="1:30" hidden="1" x14ac:dyDescent="0.2">
      <c r="A367" t="str">
        <f t="shared" si="12"/>
        <v>topicmodelproceedings - 14th ieee international conference on e-business engineering, icebe 2017 - including 13th workshop on service-oriented applications, integration and collaboration, soaic 2072017</v>
      </c>
      <c r="B367" t="s">
        <v>17379</v>
      </c>
      <c r="C367" t="str">
        <f t="shared" si="14"/>
        <v>proceedings - 14th ieee international conference on e-business engineering, icebe 2017 - including 13th workshop on service-oriented applications, integration and collaboration, soaic 2072017</v>
      </c>
      <c r="D367">
        <f t="shared" si="13"/>
        <v>2017</v>
      </c>
      <c r="J367" t="s">
        <v>6181</v>
      </c>
      <c r="K367" t="s">
        <v>6173</v>
      </c>
      <c r="L367">
        <v>2017</v>
      </c>
      <c r="M367" t="s">
        <v>6173</v>
      </c>
      <c r="S367">
        <v>338</v>
      </c>
      <c r="V367" t="s">
        <v>6182</v>
      </c>
      <c r="Y367" t="s">
        <v>6183</v>
      </c>
      <c r="AA367" t="s">
        <v>6184</v>
      </c>
      <c r="AC367" t="s">
        <v>5367</v>
      </c>
      <c r="AD367" t="s">
        <v>6185</v>
      </c>
    </row>
    <row r="368" spans="1:30" hidden="1" x14ac:dyDescent="0.2">
      <c r="A368" t="str">
        <f t="shared" si="12"/>
        <v>topicmodelincorporating word embeddings in the hierarchical dirichlet process for query-oriented text summarization2017</v>
      </c>
      <c r="B368" t="s">
        <v>17379</v>
      </c>
      <c r="C368" t="str">
        <f t="shared" si="14"/>
        <v>incorporating word embeddings in the hierarchical dirichlet process for query-oriented text summarization2017</v>
      </c>
      <c r="D368">
        <f t="shared" si="13"/>
        <v>2017</v>
      </c>
      <c r="E368" t="s">
        <v>6189</v>
      </c>
      <c r="J368" t="s">
        <v>6186</v>
      </c>
      <c r="K368" t="s">
        <v>6187</v>
      </c>
      <c r="L368">
        <v>2017</v>
      </c>
      <c r="M368" t="s">
        <v>6188</v>
      </c>
      <c r="P368">
        <v>8104916</v>
      </c>
      <c r="Q368">
        <v>1037</v>
      </c>
      <c r="R368">
        <v>1042</v>
      </c>
      <c r="U368" t="s">
        <v>6189</v>
      </c>
      <c r="V368" t="s">
        <v>6190</v>
      </c>
      <c r="W368" t="s">
        <v>6191</v>
      </c>
      <c r="X368" t="s">
        <v>6192</v>
      </c>
      <c r="Y368" t="s">
        <v>6193</v>
      </c>
      <c r="AA368" t="s">
        <v>5427</v>
      </c>
      <c r="AC368" t="s">
        <v>5367</v>
      </c>
      <c r="AD368" t="s">
        <v>6194</v>
      </c>
    </row>
    <row r="369" spans="1:30" hidden="1" x14ac:dyDescent="0.2">
      <c r="A369" t="str">
        <f t="shared" si="12"/>
        <v>topicmodelthe use of sentiment analysis and topic modelling to understand online communicative ecologies in mobisam2017</v>
      </c>
      <c r="B369" t="s">
        <v>17379</v>
      </c>
      <c r="C369" t="str">
        <f t="shared" si="14"/>
        <v>the use of sentiment analysis and topic modelling to understand online communicative ecologies in mobisam2017</v>
      </c>
      <c r="D369">
        <f t="shared" si="13"/>
        <v>2017</v>
      </c>
      <c r="E369" t="s">
        <v>6198</v>
      </c>
      <c r="J369" t="s">
        <v>6195</v>
      </c>
      <c r="K369" t="s">
        <v>6196</v>
      </c>
      <c r="L369">
        <v>2017</v>
      </c>
      <c r="M369" t="s">
        <v>6197</v>
      </c>
      <c r="P369">
        <v>8102330</v>
      </c>
      <c r="U369" t="s">
        <v>6198</v>
      </c>
      <c r="V369" t="s">
        <v>6199</v>
      </c>
      <c r="W369" t="s">
        <v>6200</v>
      </c>
      <c r="X369" t="s">
        <v>6201</v>
      </c>
      <c r="Y369" t="s">
        <v>6202</v>
      </c>
      <c r="Z369" t="s">
        <v>6203</v>
      </c>
      <c r="AA369" t="s">
        <v>5427</v>
      </c>
      <c r="AC369" t="s">
        <v>5367</v>
      </c>
      <c r="AD369" t="s">
        <v>6204</v>
      </c>
    </row>
    <row r="370" spans="1:30" hidden="1" x14ac:dyDescent="0.2">
      <c r="A370" t="str">
        <f t="shared" si="12"/>
        <v>topicmodelsentence retrieval with sentiment-specific topical anchoring for review summarization2017</v>
      </c>
      <c r="B370" t="s">
        <v>17379</v>
      </c>
      <c r="C370" t="str">
        <f t="shared" si="14"/>
        <v>sentence retrieval with sentiment-specific topical anchoring for review summarization2017</v>
      </c>
      <c r="D370">
        <f t="shared" si="13"/>
        <v>2017</v>
      </c>
      <c r="E370" t="s">
        <v>6209</v>
      </c>
      <c r="J370" t="s">
        <v>6205</v>
      </c>
      <c r="K370" t="s">
        <v>6206</v>
      </c>
      <c r="L370">
        <v>2017</v>
      </c>
      <c r="M370" t="s">
        <v>6207</v>
      </c>
      <c r="N370" t="s">
        <v>6208</v>
      </c>
      <c r="Q370">
        <v>2323</v>
      </c>
      <c r="R370">
        <v>2326</v>
      </c>
      <c r="U370" t="s">
        <v>6209</v>
      </c>
      <c r="V370" t="s">
        <v>6210</v>
      </c>
      <c r="W370" t="s">
        <v>6211</v>
      </c>
      <c r="X370" t="s">
        <v>6212</v>
      </c>
      <c r="Y370" t="s">
        <v>6213</v>
      </c>
      <c r="Z370" t="s">
        <v>6214</v>
      </c>
      <c r="AA370" t="s">
        <v>5427</v>
      </c>
      <c r="AC370" t="s">
        <v>5367</v>
      </c>
      <c r="AD370" t="s">
        <v>6215</v>
      </c>
    </row>
    <row r="371" spans="1:30" hidden="1" x14ac:dyDescent="0.2">
      <c r="A371" t="str">
        <f t="shared" si="12"/>
        <v>topicmodelsemvis: semantic visualization for interactive topical analysis2017</v>
      </c>
      <c r="B371" t="s">
        <v>17379</v>
      </c>
      <c r="C371" t="str">
        <f t="shared" si="14"/>
        <v>semvis: semantic visualization for interactive topical analysis2017</v>
      </c>
      <c r="D371">
        <f t="shared" si="13"/>
        <v>2017</v>
      </c>
      <c r="E371" t="s">
        <v>6218</v>
      </c>
      <c r="J371" t="s">
        <v>6216</v>
      </c>
      <c r="K371" t="s">
        <v>6217</v>
      </c>
      <c r="L371">
        <v>2017</v>
      </c>
      <c r="M371" t="s">
        <v>6207</v>
      </c>
      <c r="N371" t="s">
        <v>6208</v>
      </c>
      <c r="Q371">
        <v>2487</v>
      </c>
      <c r="R371">
        <v>2490</v>
      </c>
      <c r="U371" t="s">
        <v>6218</v>
      </c>
      <c r="V371" t="s">
        <v>6219</v>
      </c>
      <c r="W371" t="s">
        <v>6220</v>
      </c>
      <c r="X371" t="s">
        <v>6221</v>
      </c>
      <c r="Y371" t="s">
        <v>6222</v>
      </c>
      <c r="Z371" t="s">
        <v>6223</v>
      </c>
      <c r="AA371" t="s">
        <v>5427</v>
      </c>
      <c r="AC371" t="s">
        <v>5367</v>
      </c>
      <c r="AD371" t="s">
        <v>6224</v>
      </c>
    </row>
    <row r="372" spans="1:30" hidden="1" x14ac:dyDescent="0.2">
      <c r="A372" t="str">
        <f t="shared" si="12"/>
        <v>topicmodelhealth forum thread recommendation using an interest aware topic model2017</v>
      </c>
      <c r="B372" t="s">
        <v>17379</v>
      </c>
      <c r="C372" t="str">
        <f t="shared" si="14"/>
        <v>health forum thread recommendation using an interest aware topic model2017</v>
      </c>
      <c r="D372">
        <f t="shared" si="13"/>
        <v>2017</v>
      </c>
      <c r="E372" t="s">
        <v>6227</v>
      </c>
      <c r="J372" t="s">
        <v>6225</v>
      </c>
      <c r="K372" t="s">
        <v>6226</v>
      </c>
      <c r="L372">
        <v>2017</v>
      </c>
      <c r="M372" t="s">
        <v>6207</v>
      </c>
      <c r="N372" t="s">
        <v>6208</v>
      </c>
      <c r="Q372">
        <v>1589</v>
      </c>
      <c r="R372">
        <v>1598</v>
      </c>
      <c r="U372" t="s">
        <v>6227</v>
      </c>
      <c r="V372" t="s">
        <v>6228</v>
      </c>
      <c r="W372" t="s">
        <v>6229</v>
      </c>
      <c r="X372" t="s">
        <v>6230</v>
      </c>
      <c r="Y372" t="s">
        <v>6231</v>
      </c>
      <c r="Z372" t="s">
        <v>6232</v>
      </c>
      <c r="AA372" t="s">
        <v>5427</v>
      </c>
      <c r="AC372" t="s">
        <v>5367</v>
      </c>
      <c r="AD372" t="s">
        <v>6233</v>
      </c>
    </row>
    <row r="373" spans="1:30" hidden="1" x14ac:dyDescent="0.2">
      <c r="A373" t="str">
        <f t="shared" si="12"/>
        <v>topicmodelan enhanced topic modeling approach to multiple stance identification2017</v>
      </c>
      <c r="B373" t="s">
        <v>17379</v>
      </c>
      <c r="C373" t="str">
        <f t="shared" si="14"/>
        <v>an enhanced topic modeling approach to multiple stance identification2017</v>
      </c>
      <c r="D373">
        <f t="shared" si="13"/>
        <v>2017</v>
      </c>
      <c r="E373" t="s">
        <v>6236</v>
      </c>
      <c r="J373" t="s">
        <v>6234</v>
      </c>
      <c r="K373" t="s">
        <v>6235</v>
      </c>
      <c r="L373">
        <v>2017</v>
      </c>
      <c r="M373" t="s">
        <v>6207</v>
      </c>
      <c r="N373" t="s">
        <v>6208</v>
      </c>
      <c r="Q373">
        <v>2167</v>
      </c>
      <c r="R373">
        <v>2170</v>
      </c>
      <c r="U373" t="s">
        <v>6236</v>
      </c>
      <c r="V373" t="s">
        <v>6237</v>
      </c>
      <c r="W373" t="s">
        <v>6238</v>
      </c>
      <c r="X373" t="s">
        <v>6239</v>
      </c>
      <c r="Y373" t="s">
        <v>6240</v>
      </c>
      <c r="Z373" t="s">
        <v>6241</v>
      </c>
      <c r="AA373" t="s">
        <v>5427</v>
      </c>
      <c r="AC373" t="s">
        <v>5367</v>
      </c>
      <c r="AD373" t="s">
        <v>6242</v>
      </c>
    </row>
    <row r="374" spans="1:30" hidden="1" x14ac:dyDescent="0.2">
      <c r="A374" t="str">
        <f t="shared" si="12"/>
        <v>topicmodellinking news across multiple streams for timeliness analysis2017</v>
      </c>
      <c r="B374" t="s">
        <v>17379</v>
      </c>
      <c r="C374" t="str">
        <f t="shared" si="14"/>
        <v>linking news across multiple streams for timeliness analysis2017</v>
      </c>
      <c r="D374">
        <f t="shared" si="13"/>
        <v>2017</v>
      </c>
      <c r="E374" t="s">
        <v>6245</v>
      </c>
      <c r="J374" t="s">
        <v>6243</v>
      </c>
      <c r="K374" t="s">
        <v>6244</v>
      </c>
      <c r="L374">
        <v>2017</v>
      </c>
      <c r="M374" t="s">
        <v>6207</v>
      </c>
      <c r="N374" t="s">
        <v>6208</v>
      </c>
      <c r="Q374">
        <v>767</v>
      </c>
      <c r="R374">
        <v>776</v>
      </c>
      <c r="T374">
        <v>2</v>
      </c>
      <c r="U374" t="s">
        <v>6245</v>
      </c>
      <c r="V374" t="s">
        <v>6246</v>
      </c>
      <c r="W374" t="s">
        <v>6247</v>
      </c>
      <c r="X374" t="s">
        <v>6248</v>
      </c>
      <c r="Y374" t="s">
        <v>6249</v>
      </c>
      <c r="Z374" t="s">
        <v>6250</v>
      </c>
      <c r="AA374" t="s">
        <v>5427</v>
      </c>
      <c r="AC374" t="s">
        <v>5367</v>
      </c>
      <c r="AD374" t="s">
        <v>6251</v>
      </c>
    </row>
    <row r="375" spans="1:30" hidden="1" x14ac:dyDescent="0.2">
      <c r="A375" t="str">
        <f t="shared" si="12"/>
        <v>topicmodelon discovering the number of document topics via conceptual latent space2017</v>
      </c>
      <c r="B375" t="s">
        <v>17379</v>
      </c>
      <c r="C375" t="str">
        <f t="shared" si="14"/>
        <v>on discovering the number of document topics via conceptual latent space2017</v>
      </c>
      <c r="D375">
        <f t="shared" si="13"/>
        <v>2017</v>
      </c>
      <c r="E375" t="s">
        <v>6254</v>
      </c>
      <c r="J375" t="s">
        <v>6252</v>
      </c>
      <c r="K375" t="s">
        <v>6253</v>
      </c>
      <c r="L375">
        <v>2017</v>
      </c>
      <c r="M375" t="s">
        <v>6207</v>
      </c>
      <c r="N375" t="s">
        <v>6208</v>
      </c>
      <c r="Q375">
        <v>2051</v>
      </c>
      <c r="R375">
        <v>2054</v>
      </c>
      <c r="U375" t="s">
        <v>6254</v>
      </c>
      <c r="V375" t="s">
        <v>6255</v>
      </c>
      <c r="W375" t="s">
        <v>6256</v>
      </c>
      <c r="X375" t="s">
        <v>6257</v>
      </c>
      <c r="Y375" t="s">
        <v>6258</v>
      </c>
      <c r="Z375" t="s">
        <v>6259</v>
      </c>
      <c r="AA375" t="s">
        <v>5427</v>
      </c>
      <c r="AC375" t="s">
        <v>5367</v>
      </c>
      <c r="AD375" t="s">
        <v>6260</v>
      </c>
    </row>
    <row r="376" spans="1:30" hidden="1" x14ac:dyDescent="0.2">
      <c r="A376" t="str">
        <f t="shared" si="12"/>
        <v>topicmodelcollaborative topic regression with denoising autoencoder for content and community co-representation2017</v>
      </c>
      <c r="B376" t="s">
        <v>17379</v>
      </c>
      <c r="C376" t="str">
        <f t="shared" si="14"/>
        <v>collaborative topic regression with denoising autoencoder for content and community co-representation2017</v>
      </c>
      <c r="D376">
        <f t="shared" si="13"/>
        <v>2017</v>
      </c>
      <c r="E376" t="s">
        <v>6263</v>
      </c>
      <c r="J376" t="s">
        <v>6261</v>
      </c>
      <c r="K376" t="s">
        <v>6262</v>
      </c>
      <c r="L376">
        <v>2017</v>
      </c>
      <c r="M376" t="s">
        <v>6207</v>
      </c>
      <c r="N376" t="s">
        <v>6208</v>
      </c>
      <c r="Q376">
        <v>2231</v>
      </c>
      <c r="R376">
        <v>2234</v>
      </c>
      <c r="U376" t="s">
        <v>6263</v>
      </c>
      <c r="V376" t="s">
        <v>6264</v>
      </c>
      <c r="W376" t="s">
        <v>6220</v>
      </c>
      <c r="X376" t="s">
        <v>6265</v>
      </c>
      <c r="Y376" t="s">
        <v>6266</v>
      </c>
      <c r="Z376" t="s">
        <v>6267</v>
      </c>
      <c r="AA376" t="s">
        <v>5427</v>
      </c>
      <c r="AC376" t="s">
        <v>5367</v>
      </c>
      <c r="AD376" t="s">
        <v>6268</v>
      </c>
    </row>
    <row r="377" spans="1:30" hidden="1" x14ac:dyDescent="0.2">
      <c r="A377" t="str">
        <f t="shared" si="12"/>
        <v>topicmodela topic model based on poisson decomposition2017</v>
      </c>
      <c r="B377" t="s">
        <v>17379</v>
      </c>
      <c r="C377" t="str">
        <f t="shared" si="14"/>
        <v>a topic model based on poisson decomposition2017</v>
      </c>
      <c r="D377">
        <f t="shared" si="13"/>
        <v>2017</v>
      </c>
      <c r="E377" t="s">
        <v>6271</v>
      </c>
      <c r="J377" t="s">
        <v>6269</v>
      </c>
      <c r="K377" t="s">
        <v>6270</v>
      </c>
      <c r="L377">
        <v>2017</v>
      </c>
      <c r="M377" t="s">
        <v>6207</v>
      </c>
      <c r="N377" t="s">
        <v>6208</v>
      </c>
      <c r="Q377">
        <v>1489</v>
      </c>
      <c r="R377">
        <v>1498</v>
      </c>
      <c r="U377" t="s">
        <v>6271</v>
      </c>
      <c r="V377" t="s">
        <v>6272</v>
      </c>
      <c r="W377" t="s">
        <v>6273</v>
      </c>
      <c r="X377" t="s">
        <v>6274</v>
      </c>
      <c r="Y377" t="s">
        <v>6275</v>
      </c>
      <c r="Z377" t="s">
        <v>6276</v>
      </c>
      <c r="AA377" t="s">
        <v>5427</v>
      </c>
      <c r="AC377" t="s">
        <v>5367</v>
      </c>
      <c r="AD377" t="s">
        <v>6277</v>
      </c>
    </row>
    <row r="378" spans="1:30" hidden="1" x14ac:dyDescent="0.2">
      <c r="A378" t="str">
        <f t="shared" si="12"/>
        <v>topicmodelimproving the gain of visual perceptual behaviour on topic modeling for text recommendation2017</v>
      </c>
      <c r="B378" t="s">
        <v>17379</v>
      </c>
      <c r="C378" t="str">
        <f t="shared" si="14"/>
        <v>improving the gain of visual perceptual behaviour on topic modeling for text recommendation2017</v>
      </c>
      <c r="D378">
        <f t="shared" si="13"/>
        <v>2017</v>
      </c>
      <c r="E378" t="s">
        <v>6280</v>
      </c>
      <c r="J378" t="s">
        <v>6278</v>
      </c>
      <c r="K378" t="s">
        <v>6279</v>
      </c>
      <c r="L378">
        <v>2017</v>
      </c>
      <c r="M378" t="s">
        <v>6207</v>
      </c>
      <c r="N378" t="s">
        <v>6208</v>
      </c>
      <c r="Q378">
        <v>2339</v>
      </c>
      <c r="R378">
        <v>2342</v>
      </c>
      <c r="U378" t="s">
        <v>6280</v>
      </c>
      <c r="V378" t="s">
        <v>6281</v>
      </c>
      <c r="W378" t="s">
        <v>6282</v>
      </c>
      <c r="X378" t="s">
        <v>6283</v>
      </c>
      <c r="Y378" t="s">
        <v>6284</v>
      </c>
      <c r="Z378" t="s">
        <v>6285</v>
      </c>
      <c r="AA378" t="s">
        <v>5427</v>
      </c>
      <c r="AC378" t="s">
        <v>5367</v>
      </c>
      <c r="AD378" t="s">
        <v>6286</v>
      </c>
    </row>
    <row r="379" spans="1:30" hidden="1" x14ac:dyDescent="0.2">
      <c r="A379" t="str">
        <f t="shared" si="12"/>
        <v>topicmodelincorporating the latent link categories in relational topic modeling2017</v>
      </c>
      <c r="B379" t="s">
        <v>17379</v>
      </c>
      <c r="C379" t="str">
        <f t="shared" si="14"/>
        <v>incorporating the latent link categories in relational topic modeling2017</v>
      </c>
      <c r="D379">
        <f t="shared" si="13"/>
        <v>2017</v>
      </c>
      <c r="E379" t="s">
        <v>6289</v>
      </c>
      <c r="J379" t="s">
        <v>6287</v>
      </c>
      <c r="K379" t="s">
        <v>6288</v>
      </c>
      <c r="L379">
        <v>2017</v>
      </c>
      <c r="M379" t="s">
        <v>6207</v>
      </c>
      <c r="N379" t="s">
        <v>6208</v>
      </c>
      <c r="Q379">
        <v>1877</v>
      </c>
      <c r="R379">
        <v>1886</v>
      </c>
      <c r="U379" t="s">
        <v>6289</v>
      </c>
      <c r="V379" t="s">
        <v>6290</v>
      </c>
      <c r="W379" t="s">
        <v>6291</v>
      </c>
      <c r="X379" t="s">
        <v>6292</v>
      </c>
      <c r="Y379" t="s">
        <v>6293</v>
      </c>
      <c r="Z379" t="s">
        <v>6294</v>
      </c>
      <c r="AA379" t="s">
        <v>5427</v>
      </c>
      <c r="AC379" t="s">
        <v>5367</v>
      </c>
      <c r="AD379" t="s">
        <v>6295</v>
      </c>
    </row>
    <row r="380" spans="1:30" hidden="1" x14ac:dyDescent="0.2">
      <c r="A380" t="str">
        <f t="shared" si="12"/>
        <v>topicmodelusers are known by the company they keep: topic models for viewpoint discovery in social networks2017</v>
      </c>
      <c r="B380" t="s">
        <v>17379</v>
      </c>
      <c r="C380" t="str">
        <f t="shared" si="14"/>
        <v>users are known by the company they keep: topic models for viewpoint discovery in social networks2017</v>
      </c>
      <c r="D380">
        <f t="shared" si="13"/>
        <v>2017</v>
      </c>
      <c r="E380" t="s">
        <v>6298</v>
      </c>
      <c r="J380" t="s">
        <v>6296</v>
      </c>
      <c r="K380" t="s">
        <v>6297</v>
      </c>
      <c r="L380">
        <v>2017</v>
      </c>
      <c r="M380" t="s">
        <v>6207</v>
      </c>
      <c r="N380" t="s">
        <v>6208</v>
      </c>
      <c r="Q380">
        <v>87</v>
      </c>
      <c r="R380">
        <v>96</v>
      </c>
      <c r="U380" t="s">
        <v>6298</v>
      </c>
      <c r="V380" t="s">
        <v>6299</v>
      </c>
      <c r="W380" t="s">
        <v>6300</v>
      </c>
      <c r="X380" t="s">
        <v>6301</v>
      </c>
      <c r="Y380" t="s">
        <v>6302</v>
      </c>
      <c r="Z380" t="s">
        <v>6303</v>
      </c>
      <c r="AA380" t="s">
        <v>5427</v>
      </c>
      <c r="AC380" t="s">
        <v>5367</v>
      </c>
      <c r="AD380" t="s">
        <v>6304</v>
      </c>
    </row>
    <row r="381" spans="1:30" hidden="1" x14ac:dyDescent="0.2">
      <c r="A381" t="str">
        <f t="shared" si="12"/>
        <v>topicmodeljoint topic-semantic-aware social recommendation for online voting2017</v>
      </c>
      <c r="B381" t="s">
        <v>17379</v>
      </c>
      <c r="C381" t="str">
        <f t="shared" si="14"/>
        <v>joint topic-semantic-aware social recommendation for online voting2017</v>
      </c>
      <c r="D381">
        <f t="shared" si="13"/>
        <v>2017</v>
      </c>
      <c r="E381" t="s">
        <v>6307</v>
      </c>
      <c r="J381" t="s">
        <v>6305</v>
      </c>
      <c r="K381" t="s">
        <v>6306</v>
      </c>
      <c r="L381">
        <v>2017</v>
      </c>
      <c r="M381" t="s">
        <v>6207</v>
      </c>
      <c r="N381" t="s">
        <v>6208</v>
      </c>
      <c r="Q381">
        <v>347</v>
      </c>
      <c r="R381">
        <v>356</v>
      </c>
      <c r="T381">
        <v>1</v>
      </c>
      <c r="U381" t="s">
        <v>6307</v>
      </c>
      <c r="V381" t="s">
        <v>6308</v>
      </c>
      <c r="W381" t="s">
        <v>6309</v>
      </c>
      <c r="X381" t="s">
        <v>6310</v>
      </c>
      <c r="Y381" t="s">
        <v>6311</v>
      </c>
      <c r="Z381" t="s">
        <v>6312</v>
      </c>
      <c r="AA381" t="s">
        <v>5427</v>
      </c>
      <c r="AC381" t="s">
        <v>5367</v>
      </c>
      <c r="AD381" t="s">
        <v>6313</v>
      </c>
    </row>
    <row r="382" spans="1:30" hidden="1" x14ac:dyDescent="0.2">
      <c r="A382" t="str">
        <f t="shared" si="12"/>
        <v>topicmodelinteractive spatial keyword querying with semantics2017</v>
      </c>
      <c r="B382" t="s">
        <v>17379</v>
      </c>
      <c r="C382" t="str">
        <f t="shared" si="14"/>
        <v>interactive spatial keyword querying with semantics2017</v>
      </c>
      <c r="D382">
        <f t="shared" si="13"/>
        <v>2017</v>
      </c>
      <c r="E382" t="s">
        <v>6316</v>
      </c>
      <c r="J382" t="s">
        <v>6314</v>
      </c>
      <c r="K382" t="s">
        <v>6315</v>
      </c>
      <c r="L382">
        <v>2017</v>
      </c>
      <c r="M382" t="s">
        <v>6207</v>
      </c>
      <c r="N382" t="s">
        <v>6208</v>
      </c>
      <c r="Q382">
        <v>1727</v>
      </c>
      <c r="R382">
        <v>1736</v>
      </c>
      <c r="U382" t="s">
        <v>6316</v>
      </c>
      <c r="V382" t="s">
        <v>6317</v>
      </c>
      <c r="W382" t="s">
        <v>6318</v>
      </c>
      <c r="X382" t="s">
        <v>6319</v>
      </c>
      <c r="Y382" t="s">
        <v>6320</v>
      </c>
      <c r="Z382" t="s">
        <v>6321</v>
      </c>
      <c r="AA382" t="s">
        <v>5427</v>
      </c>
      <c r="AC382" t="s">
        <v>5367</v>
      </c>
      <c r="AD382" t="s">
        <v>6322</v>
      </c>
    </row>
    <row r="383" spans="1:30" hidden="1" x14ac:dyDescent="0.2">
      <c r="A383" t="str">
        <f t="shared" si="12"/>
        <v>topicmodela study of feature construction for text-based forecasting of time series variables2017</v>
      </c>
      <c r="B383" t="s">
        <v>17379</v>
      </c>
      <c r="C383" t="str">
        <f t="shared" si="14"/>
        <v>a study of feature construction for text-based forecasting of time series variables2017</v>
      </c>
      <c r="D383">
        <f t="shared" si="13"/>
        <v>2017</v>
      </c>
      <c r="E383" t="s">
        <v>6325</v>
      </c>
      <c r="J383" t="s">
        <v>6323</v>
      </c>
      <c r="K383" t="s">
        <v>6324</v>
      </c>
      <c r="L383">
        <v>2017</v>
      </c>
      <c r="M383" t="s">
        <v>6207</v>
      </c>
      <c r="N383" t="s">
        <v>6208</v>
      </c>
      <c r="Q383">
        <v>2347</v>
      </c>
      <c r="R383">
        <v>2350</v>
      </c>
      <c r="U383" t="s">
        <v>6325</v>
      </c>
      <c r="V383" t="s">
        <v>6326</v>
      </c>
      <c r="W383" t="s">
        <v>6327</v>
      </c>
      <c r="X383" t="s">
        <v>6328</v>
      </c>
      <c r="Y383" t="s">
        <v>6329</v>
      </c>
      <c r="AA383" t="s">
        <v>5427</v>
      </c>
      <c r="AC383" t="s">
        <v>5367</v>
      </c>
      <c r="AD383" t="s">
        <v>6330</v>
      </c>
    </row>
    <row r="384" spans="1:30" hidden="1" x14ac:dyDescent="0.2">
      <c r="A384" t="str">
        <f t="shared" si="12"/>
        <v>topicmodelsoper: discovering the influence of fashion and the many faces of user from session logs using stick breaking process2017</v>
      </c>
      <c r="B384" t="s">
        <v>17379</v>
      </c>
      <c r="C384" t="str">
        <f t="shared" si="14"/>
        <v>soper: discovering the influence of fashion and the many faces of user from session logs using stick breaking process2017</v>
      </c>
      <c r="D384">
        <f t="shared" si="13"/>
        <v>2017</v>
      </c>
      <c r="E384" t="s">
        <v>6333</v>
      </c>
      <c r="J384" t="s">
        <v>6331</v>
      </c>
      <c r="K384" t="s">
        <v>6332</v>
      </c>
      <c r="L384">
        <v>2017</v>
      </c>
      <c r="M384" t="s">
        <v>6207</v>
      </c>
      <c r="N384" t="s">
        <v>6208</v>
      </c>
      <c r="Q384">
        <v>1609</v>
      </c>
      <c r="R384">
        <v>1618</v>
      </c>
      <c r="U384" t="s">
        <v>6333</v>
      </c>
      <c r="V384" t="s">
        <v>6334</v>
      </c>
      <c r="W384" t="s">
        <v>6335</v>
      </c>
      <c r="X384" t="s">
        <v>6336</v>
      </c>
      <c r="Y384" t="s">
        <v>6337</v>
      </c>
      <c r="Z384" t="s">
        <v>6338</v>
      </c>
      <c r="AA384" t="s">
        <v>5427</v>
      </c>
      <c r="AC384" t="s">
        <v>5367</v>
      </c>
      <c r="AD384" t="s">
        <v>6339</v>
      </c>
    </row>
    <row r="385" spans="1:30" hidden="1" x14ac:dyDescent="0.2">
      <c r="A385" t="str">
        <f t="shared" si="12"/>
        <v>topicmodelrate: overcoming noise and sparsity of textual features in real-time location estimation2017</v>
      </c>
      <c r="B385" t="s">
        <v>17379</v>
      </c>
      <c r="C385" t="str">
        <f t="shared" si="14"/>
        <v>rate: overcoming noise and sparsity of textual features in real-time location estimation2017</v>
      </c>
      <c r="D385">
        <f t="shared" si="13"/>
        <v>2017</v>
      </c>
      <c r="E385" t="s">
        <v>6342</v>
      </c>
      <c r="J385" t="s">
        <v>6340</v>
      </c>
      <c r="K385" t="s">
        <v>6341</v>
      </c>
      <c r="L385">
        <v>2017</v>
      </c>
      <c r="M385" t="s">
        <v>6207</v>
      </c>
      <c r="N385" t="s">
        <v>6208</v>
      </c>
      <c r="Q385">
        <v>2423</v>
      </c>
      <c r="R385">
        <v>2426</v>
      </c>
      <c r="U385" t="s">
        <v>6342</v>
      </c>
      <c r="V385" t="s">
        <v>6343</v>
      </c>
      <c r="W385" t="s">
        <v>6344</v>
      </c>
      <c r="X385" t="s">
        <v>6345</v>
      </c>
      <c r="Y385" t="s">
        <v>6346</v>
      </c>
      <c r="Z385" t="s">
        <v>6347</v>
      </c>
      <c r="AA385" t="s">
        <v>5427</v>
      </c>
      <c r="AC385" t="s">
        <v>5367</v>
      </c>
      <c r="AD385" t="s">
        <v>6348</v>
      </c>
    </row>
    <row r="386" spans="1:30" hidden="1" x14ac:dyDescent="0.2">
      <c r="A386" t="str">
        <f t="shared" ref="A386:A449" si="15">CONCATENATE(B386,C386)</f>
        <v>topicmodelinternational conference on information and knowledge management, proceedings2017</v>
      </c>
      <c r="B386" t="s">
        <v>17379</v>
      </c>
      <c r="C386" t="str">
        <f t="shared" si="14"/>
        <v>international conference on information and knowledge management, proceedings2017</v>
      </c>
      <c r="D386">
        <f t="shared" si="13"/>
        <v>2017</v>
      </c>
      <c r="J386" t="s">
        <v>6181</v>
      </c>
      <c r="K386" t="s">
        <v>6207</v>
      </c>
      <c r="L386">
        <v>2017</v>
      </c>
      <c r="M386" t="s">
        <v>6207</v>
      </c>
      <c r="N386" t="s">
        <v>6208</v>
      </c>
      <c r="S386">
        <v>2589</v>
      </c>
      <c r="V386" t="s">
        <v>6349</v>
      </c>
      <c r="Y386" t="s">
        <v>6350</v>
      </c>
      <c r="AA386" t="s">
        <v>6184</v>
      </c>
      <c r="AC386" t="s">
        <v>5367</v>
      </c>
      <c r="AD386" t="s">
        <v>6351</v>
      </c>
    </row>
    <row r="387" spans="1:30" hidden="1" x14ac:dyDescent="0.2">
      <c r="A387" t="str">
        <f t="shared" si="15"/>
        <v>topicmodelwhere technology transfer research originated and where it is going: a quantitative analysis of literature published between 1980 and 20152017</v>
      </c>
      <c r="B387" t="s">
        <v>17379</v>
      </c>
      <c r="C387" t="str">
        <f t="shared" si="14"/>
        <v>where technology transfer research originated and where it is going: a quantitative analysis of literature published between 1980 and 20152017</v>
      </c>
      <c r="D387">
        <f t="shared" si="13"/>
        <v>2017</v>
      </c>
      <c r="E387" t="s">
        <v>6354</v>
      </c>
      <c r="J387" t="s">
        <v>6352</v>
      </c>
      <c r="K387" t="s">
        <v>6353</v>
      </c>
      <c r="L387">
        <v>2017</v>
      </c>
      <c r="M387" t="s">
        <v>5595</v>
      </c>
      <c r="Q387">
        <v>1</v>
      </c>
      <c r="R387">
        <v>41</v>
      </c>
      <c r="U387" t="s">
        <v>6354</v>
      </c>
      <c r="V387" t="s">
        <v>6355</v>
      </c>
      <c r="W387" t="s">
        <v>6356</v>
      </c>
      <c r="X387" t="s">
        <v>6357</v>
      </c>
      <c r="Y387" t="s">
        <v>6358</v>
      </c>
      <c r="Z387" t="s">
        <v>6359</v>
      </c>
      <c r="AA387" t="s">
        <v>5468</v>
      </c>
      <c r="AC387" t="s">
        <v>5367</v>
      </c>
      <c r="AD387" t="s">
        <v>6360</v>
      </c>
    </row>
    <row r="388" spans="1:30" hidden="1" x14ac:dyDescent="0.2">
      <c r="A388" t="str">
        <f t="shared" si="15"/>
        <v>topicmodela mixed-methods framework for analyzing text data: integrating computational techniques with qualitative methods in demogra2017</v>
      </c>
      <c r="B388" t="s">
        <v>17379</v>
      </c>
      <c r="C388" t="str">
        <f t="shared" si="14"/>
        <v>a mixed-methods framework for analyzing text data: integrating computational techniques with qualitative methods in demogra2017</v>
      </c>
      <c r="D388">
        <f t="shared" si="13"/>
        <v>2017</v>
      </c>
      <c r="E388" t="s">
        <v>6364</v>
      </c>
      <c r="J388" t="s">
        <v>6361</v>
      </c>
      <c r="K388" t="s">
        <v>6362</v>
      </c>
      <c r="L388">
        <v>2017</v>
      </c>
      <c r="M388" t="s">
        <v>6363</v>
      </c>
      <c r="N388">
        <v>37</v>
      </c>
      <c r="O388">
        <v>1</v>
      </c>
      <c r="Q388">
        <v>1351</v>
      </c>
      <c r="R388">
        <v>1382</v>
      </c>
      <c r="U388" t="s">
        <v>6364</v>
      </c>
      <c r="V388" t="s">
        <v>6365</v>
      </c>
      <c r="W388" t="s">
        <v>6366</v>
      </c>
      <c r="X388" t="s">
        <v>6367</v>
      </c>
      <c r="Y388" t="s">
        <v>6368</v>
      </c>
      <c r="AA388" t="s">
        <v>74</v>
      </c>
      <c r="AC388" t="s">
        <v>5367</v>
      </c>
      <c r="AD388" t="s">
        <v>6369</v>
      </c>
    </row>
    <row r="389" spans="1:30" hidden="1" x14ac:dyDescent="0.2">
      <c r="A389" t="str">
        <f t="shared" si="15"/>
        <v>topicmodelexamining user perceptions of smartwatch through dynamic topic modeling2017</v>
      </c>
      <c r="B389" t="s">
        <v>17379</v>
      </c>
      <c r="C389" t="str">
        <f t="shared" si="14"/>
        <v>examining user perceptions of smartwatch through dynamic topic modeling2017</v>
      </c>
      <c r="D389">
        <f t="shared" si="13"/>
        <v>2017</v>
      </c>
      <c r="E389" t="s">
        <v>6372</v>
      </c>
      <c r="J389" t="s">
        <v>6370</v>
      </c>
      <c r="K389" t="s">
        <v>6371</v>
      </c>
      <c r="L389">
        <v>2017</v>
      </c>
      <c r="M389" t="s">
        <v>5644</v>
      </c>
      <c r="N389">
        <v>34</v>
      </c>
      <c r="O389">
        <v>7</v>
      </c>
      <c r="Q389">
        <v>1262</v>
      </c>
      <c r="R389">
        <v>1273</v>
      </c>
      <c r="T389">
        <v>3</v>
      </c>
      <c r="U389" t="s">
        <v>6372</v>
      </c>
      <c r="V389" t="s">
        <v>6373</v>
      </c>
      <c r="W389" t="s">
        <v>6374</v>
      </c>
      <c r="X389" t="s">
        <v>6375</v>
      </c>
      <c r="Y389" t="s">
        <v>6376</v>
      </c>
      <c r="Z389" t="s">
        <v>6377</v>
      </c>
      <c r="AA389" t="s">
        <v>74</v>
      </c>
      <c r="AC389" t="s">
        <v>5367</v>
      </c>
      <c r="AD389" t="s">
        <v>6378</v>
      </c>
    </row>
    <row r="390" spans="1:30" hidden="1" x14ac:dyDescent="0.2">
      <c r="A390" t="str">
        <f t="shared" si="15"/>
        <v>topicmodelimproving fitness: mapping research priorities against societal needs on obesity2017</v>
      </c>
      <c r="B390" t="s">
        <v>17379</v>
      </c>
      <c r="C390" t="str">
        <f t="shared" si="14"/>
        <v>improving fitness: mapping research priorities against societal needs on obesity2017</v>
      </c>
      <c r="D390">
        <f t="shared" si="13"/>
        <v>2017</v>
      </c>
      <c r="E390" t="s">
        <v>6397</v>
      </c>
      <c r="J390" t="s">
        <v>6395</v>
      </c>
      <c r="K390" t="s">
        <v>6396</v>
      </c>
      <c r="L390">
        <v>2017</v>
      </c>
      <c r="M390" t="s">
        <v>5814</v>
      </c>
      <c r="N390">
        <v>11</v>
      </c>
      <c r="O390">
        <v>4</v>
      </c>
      <c r="Q390">
        <v>1095</v>
      </c>
      <c r="R390">
        <v>1113</v>
      </c>
      <c r="U390" t="s">
        <v>6397</v>
      </c>
      <c r="V390" t="s">
        <v>6398</v>
      </c>
      <c r="W390" t="s">
        <v>6399</v>
      </c>
      <c r="X390" t="s">
        <v>6400</v>
      </c>
      <c r="Y390" t="s">
        <v>6401</v>
      </c>
      <c r="Z390" t="s">
        <v>6402</v>
      </c>
      <c r="AA390" t="s">
        <v>74</v>
      </c>
      <c r="AC390" t="s">
        <v>5367</v>
      </c>
      <c r="AD390" t="s">
        <v>6403</v>
      </c>
    </row>
    <row r="391" spans="1:30" hidden="1" x14ac:dyDescent="0.2">
      <c r="A391" t="str">
        <f t="shared" si="15"/>
        <v>topicmodeltriaging content severity in online mental health forums2017</v>
      </c>
      <c r="B391" t="s">
        <v>17379</v>
      </c>
      <c r="C391" t="str">
        <f t="shared" si="14"/>
        <v>triaging content severity in online mental health forums2017</v>
      </c>
      <c r="D391">
        <f t="shared" si="13"/>
        <v>2017</v>
      </c>
      <c r="E391" t="s">
        <v>6406</v>
      </c>
      <c r="J391" t="s">
        <v>6404</v>
      </c>
      <c r="K391" t="s">
        <v>6405</v>
      </c>
      <c r="L391">
        <v>2017</v>
      </c>
      <c r="M391" t="s">
        <v>5587</v>
      </c>
      <c r="N391">
        <v>68</v>
      </c>
      <c r="O391">
        <v>11</v>
      </c>
      <c r="Q391">
        <v>2675</v>
      </c>
      <c r="R391">
        <v>2689</v>
      </c>
      <c r="T391">
        <v>1</v>
      </c>
      <c r="U391" t="s">
        <v>6406</v>
      </c>
      <c r="V391" t="s">
        <v>6407</v>
      </c>
      <c r="W391" t="s">
        <v>6408</v>
      </c>
      <c r="X391" t="s">
        <v>6409</v>
      </c>
      <c r="Y391" t="s">
        <v>6410</v>
      </c>
      <c r="AA391" t="s">
        <v>74</v>
      </c>
      <c r="AC391" t="s">
        <v>5367</v>
      </c>
      <c r="AD391" t="s">
        <v>6411</v>
      </c>
    </row>
    <row r="392" spans="1:30" hidden="1" x14ac:dyDescent="0.2">
      <c r="A392" t="str">
        <f t="shared" si="15"/>
        <v>topicmodelan effective lda-based time topic model to improve blog search performance2017</v>
      </c>
      <c r="B392" t="s">
        <v>17379</v>
      </c>
      <c r="C392" t="str">
        <f t="shared" si="14"/>
        <v>an effective lda-based time topic model to improve blog search performance2017</v>
      </c>
      <c r="D392">
        <f t="shared" si="13"/>
        <v>2017</v>
      </c>
      <c r="E392" t="s">
        <v>6414</v>
      </c>
      <c r="J392" t="s">
        <v>6412</v>
      </c>
      <c r="K392" t="s">
        <v>6413</v>
      </c>
      <c r="L392">
        <v>2017</v>
      </c>
      <c r="M392" t="s">
        <v>5540</v>
      </c>
      <c r="N392">
        <v>53</v>
      </c>
      <c r="O392">
        <v>6</v>
      </c>
      <c r="Q392">
        <v>1299</v>
      </c>
      <c r="R392">
        <v>1319</v>
      </c>
      <c r="T392">
        <v>1</v>
      </c>
      <c r="U392" t="s">
        <v>6414</v>
      </c>
      <c r="V392" t="s">
        <v>6415</v>
      </c>
      <c r="W392" t="s">
        <v>6416</v>
      </c>
      <c r="X392" t="s">
        <v>6417</v>
      </c>
      <c r="Y392" t="s">
        <v>6418</v>
      </c>
      <c r="Z392" t="s">
        <v>6419</v>
      </c>
      <c r="AA392" t="s">
        <v>74</v>
      </c>
      <c r="AC392" t="s">
        <v>5367</v>
      </c>
      <c r="AD392" t="s">
        <v>6420</v>
      </c>
    </row>
    <row r="393" spans="1:30" hidden="1" x14ac:dyDescent="0.2">
      <c r="A393" t="str">
        <f t="shared" si="15"/>
        <v>topicmodelsocial media data analytics for the u.s. construction industry: preliminary study on twitter2017</v>
      </c>
      <c r="B393" t="s">
        <v>17379</v>
      </c>
      <c r="C393" t="str">
        <f t="shared" si="14"/>
        <v>social media data analytics for the u.s. construction industry: preliminary study on twitter2017</v>
      </c>
      <c r="D393">
        <f t="shared" si="13"/>
        <v>2017</v>
      </c>
      <c r="E393" t="s">
        <v>6424</v>
      </c>
      <c r="J393" t="s">
        <v>6421</v>
      </c>
      <c r="K393" t="s">
        <v>6422</v>
      </c>
      <c r="L393">
        <v>2017</v>
      </c>
      <c r="M393" t="s">
        <v>6423</v>
      </c>
      <c r="N393">
        <v>33</v>
      </c>
      <c r="O393">
        <v>6</v>
      </c>
      <c r="P393">
        <v>4017038</v>
      </c>
      <c r="U393" t="s">
        <v>6424</v>
      </c>
      <c r="V393" t="s">
        <v>6425</v>
      </c>
      <c r="W393" t="s">
        <v>6426</v>
      </c>
      <c r="X393" t="s">
        <v>6427</v>
      </c>
      <c r="Y393" t="s">
        <v>6428</v>
      </c>
      <c r="Z393" t="s">
        <v>6429</v>
      </c>
      <c r="AA393" t="s">
        <v>74</v>
      </c>
      <c r="AC393" t="s">
        <v>5367</v>
      </c>
      <c r="AD393" t="s">
        <v>6430</v>
      </c>
    </row>
    <row r="394" spans="1:30" hidden="1" x14ac:dyDescent="0.2">
      <c r="A394" t="str">
        <f t="shared" si="15"/>
        <v>topicmodelcharacterizing geo-located tweets in brazilian megacities2017</v>
      </c>
      <c r="B394" t="s">
        <v>17379</v>
      </c>
      <c r="C394" t="str">
        <f t="shared" si="14"/>
        <v>characterizing geo-located tweets in brazilian megacities2017</v>
      </c>
      <c r="D394">
        <f t="shared" si="13"/>
        <v>2017</v>
      </c>
      <c r="E394" t="s">
        <v>6434</v>
      </c>
      <c r="J394" t="s">
        <v>6431</v>
      </c>
      <c r="K394" t="s">
        <v>6432</v>
      </c>
      <c r="L394">
        <v>2017</v>
      </c>
      <c r="M394" t="s">
        <v>6433</v>
      </c>
      <c r="P394">
        <v>8090832</v>
      </c>
      <c r="U394" t="s">
        <v>6434</v>
      </c>
      <c r="V394" t="s">
        <v>6435</v>
      </c>
      <c r="W394" t="s">
        <v>6436</v>
      </c>
      <c r="X394" t="s">
        <v>6437</v>
      </c>
      <c r="Y394" t="s">
        <v>6438</v>
      </c>
      <c r="Z394" t="s">
        <v>6439</v>
      </c>
      <c r="AA394" t="s">
        <v>5427</v>
      </c>
      <c r="AC394" t="s">
        <v>5367</v>
      </c>
      <c r="AD394" t="s">
        <v>6440</v>
      </c>
    </row>
    <row r="395" spans="1:30" hidden="1" x14ac:dyDescent="0.2">
      <c r="A395" t="str">
        <f t="shared" si="15"/>
        <v>topicmodelresearch on topics trends based on weighted k-means2017</v>
      </c>
      <c r="B395" t="s">
        <v>17379</v>
      </c>
      <c r="C395" t="str">
        <f t="shared" si="14"/>
        <v>research on topics trends based on weighted k-means2017</v>
      </c>
      <c r="D395">
        <f t="shared" si="13"/>
        <v>2017</v>
      </c>
      <c r="E395" t="s">
        <v>6444</v>
      </c>
      <c r="J395" t="s">
        <v>6441</v>
      </c>
      <c r="K395" t="s">
        <v>6442</v>
      </c>
      <c r="L395">
        <v>2017</v>
      </c>
      <c r="M395" t="s">
        <v>6443</v>
      </c>
      <c r="P395">
        <v>8076604</v>
      </c>
      <c r="Q395">
        <v>457</v>
      </c>
      <c r="R395">
        <v>460</v>
      </c>
      <c r="U395" t="s">
        <v>6444</v>
      </c>
      <c r="V395" t="s">
        <v>6445</v>
      </c>
      <c r="W395" t="s">
        <v>6446</v>
      </c>
      <c r="X395" t="s">
        <v>6447</v>
      </c>
      <c r="Y395" t="s">
        <v>6448</v>
      </c>
      <c r="Z395" t="s">
        <v>6449</v>
      </c>
      <c r="AA395" t="s">
        <v>5427</v>
      </c>
      <c r="AC395" t="s">
        <v>5367</v>
      </c>
      <c r="AD395" t="s">
        <v>6450</v>
      </c>
    </row>
    <row r="396" spans="1:30" hidden="1" x14ac:dyDescent="0.2">
      <c r="A396" t="str">
        <f t="shared" si="15"/>
        <v>topicmodeldiscovery-enriched curriculum: a text mining approach for assessing students' discoveries2017</v>
      </c>
      <c r="B396" t="s">
        <v>17379</v>
      </c>
      <c r="C396" t="str">
        <f t="shared" si="14"/>
        <v>discovery-enriched curriculum: a text mining approach for assessing students' discoveries2017</v>
      </c>
      <c r="D396">
        <f t="shared" si="13"/>
        <v>2017</v>
      </c>
      <c r="E396" t="s">
        <v>6454</v>
      </c>
      <c r="J396" t="s">
        <v>6451</v>
      </c>
      <c r="K396" t="s">
        <v>6452</v>
      </c>
      <c r="L396">
        <v>2017</v>
      </c>
      <c r="M396" t="s">
        <v>6453</v>
      </c>
      <c r="P396">
        <v>8074123</v>
      </c>
      <c r="U396" t="s">
        <v>6454</v>
      </c>
      <c r="V396" t="s">
        <v>6455</v>
      </c>
      <c r="W396" t="s">
        <v>6456</v>
      </c>
      <c r="X396" t="s">
        <v>6457</v>
      </c>
      <c r="Y396" t="s">
        <v>6458</v>
      </c>
      <c r="AA396" t="s">
        <v>5427</v>
      </c>
      <c r="AC396" t="s">
        <v>5367</v>
      </c>
      <c r="AD396" t="s">
        <v>6459</v>
      </c>
    </row>
    <row r="397" spans="1:30" hidden="1" x14ac:dyDescent="0.2">
      <c r="A397" t="str">
        <f t="shared" si="15"/>
        <v>topicmodelnoise document detection for document retrieval based on topic match2017</v>
      </c>
      <c r="B397" t="s">
        <v>17379</v>
      </c>
      <c r="C397" t="str">
        <f t="shared" si="14"/>
        <v>noise document detection for document retrieval based on topic match2017</v>
      </c>
      <c r="D397">
        <f t="shared" si="13"/>
        <v>2017</v>
      </c>
      <c r="E397" t="s">
        <v>6470</v>
      </c>
      <c r="J397" t="s">
        <v>6467</v>
      </c>
      <c r="K397" t="s">
        <v>6468</v>
      </c>
      <c r="L397">
        <v>2017</v>
      </c>
      <c r="M397" t="s">
        <v>6469</v>
      </c>
      <c r="N397">
        <v>23</v>
      </c>
      <c r="O397">
        <v>10</v>
      </c>
      <c r="Q397">
        <v>9478</v>
      </c>
      <c r="R397">
        <v>9481</v>
      </c>
      <c r="U397" t="s">
        <v>6470</v>
      </c>
      <c r="V397" t="s">
        <v>6471</v>
      </c>
      <c r="W397" t="s">
        <v>6472</v>
      </c>
      <c r="X397" t="s">
        <v>6473</v>
      </c>
      <c r="Y397" t="s">
        <v>6474</v>
      </c>
      <c r="Z397" t="s">
        <v>6475</v>
      </c>
      <c r="AA397" t="s">
        <v>74</v>
      </c>
      <c r="AC397" t="s">
        <v>5367</v>
      </c>
      <c r="AD397" t="s">
        <v>6476</v>
      </c>
    </row>
    <row r="398" spans="1:30" hidden="1" x14ac:dyDescent="0.2">
      <c r="A398" t="str">
        <f t="shared" si="15"/>
        <v>topicmodelexploring dynamic research interest and academic influence for scientific collaborator recommendation2017</v>
      </c>
      <c r="B398" t="s">
        <v>17379</v>
      </c>
      <c r="C398" t="str">
        <f t="shared" si="14"/>
        <v>exploring dynamic research interest and academic influence for scientific collaborator recommendation2017</v>
      </c>
      <c r="D398">
        <f t="shared" si="13"/>
        <v>2017</v>
      </c>
      <c r="E398" t="s">
        <v>6479</v>
      </c>
      <c r="J398" t="s">
        <v>6477</v>
      </c>
      <c r="K398" t="s">
        <v>6478</v>
      </c>
      <c r="L398">
        <v>2017</v>
      </c>
      <c r="M398" t="s">
        <v>5690</v>
      </c>
      <c r="N398">
        <v>113</v>
      </c>
      <c r="O398">
        <v>1</v>
      </c>
      <c r="Q398">
        <v>369</v>
      </c>
      <c r="R398">
        <v>385</v>
      </c>
      <c r="T398">
        <v>1</v>
      </c>
      <c r="U398" t="s">
        <v>6479</v>
      </c>
      <c r="V398" t="s">
        <v>6480</v>
      </c>
      <c r="W398" t="s">
        <v>6481</v>
      </c>
      <c r="X398" t="s">
        <v>6482</v>
      </c>
      <c r="Y398" t="s">
        <v>6483</v>
      </c>
      <c r="Z398" t="s">
        <v>6484</v>
      </c>
      <c r="AA398" t="s">
        <v>74</v>
      </c>
      <c r="AC398" t="s">
        <v>5367</v>
      </c>
      <c r="AD398" t="s">
        <v>6485</v>
      </c>
    </row>
    <row r="399" spans="1:30" hidden="1" x14ac:dyDescent="0.2">
      <c r="A399" t="str">
        <f t="shared" si="15"/>
        <v>topicmodelwhat works better? a study of classifying requirements2017</v>
      </c>
      <c r="B399" t="s">
        <v>17379</v>
      </c>
      <c r="C399" t="str">
        <f t="shared" si="14"/>
        <v>what works better? a study of classifying requirements2017</v>
      </c>
      <c r="D399">
        <f t="shared" si="13"/>
        <v>2017</v>
      </c>
      <c r="E399" t="s">
        <v>6489</v>
      </c>
      <c r="J399" t="s">
        <v>6486</v>
      </c>
      <c r="K399" t="s">
        <v>6487</v>
      </c>
      <c r="L399">
        <v>2017</v>
      </c>
      <c r="M399" t="s">
        <v>6488</v>
      </c>
      <c r="P399">
        <v>8049172</v>
      </c>
      <c r="Q399">
        <v>496</v>
      </c>
      <c r="R399">
        <v>501</v>
      </c>
      <c r="T399">
        <v>5</v>
      </c>
      <c r="U399" t="s">
        <v>6489</v>
      </c>
      <c r="V399" t="s">
        <v>6490</v>
      </c>
      <c r="W399" t="s">
        <v>6491</v>
      </c>
      <c r="X399" t="s">
        <v>6492</v>
      </c>
      <c r="Y399" t="s">
        <v>6493</v>
      </c>
      <c r="Z399" t="s">
        <v>6494</v>
      </c>
      <c r="AA399" t="s">
        <v>5427</v>
      </c>
      <c r="AC399" t="s">
        <v>5367</v>
      </c>
      <c r="AD399" t="s">
        <v>6495</v>
      </c>
    </row>
    <row r="400" spans="1:30" hidden="1" x14ac:dyDescent="0.2">
      <c r="A400" t="str">
        <f t="shared" si="15"/>
        <v>topicmodela little bird told me: mining tweets for requirements and software evolution2017</v>
      </c>
      <c r="B400" t="s">
        <v>17379</v>
      </c>
      <c r="C400" t="str">
        <f t="shared" si="14"/>
        <v>a little bird told me: mining tweets for requirements and software evolution2017</v>
      </c>
      <c r="D400">
        <f t="shared" si="13"/>
        <v>2017</v>
      </c>
      <c r="E400" t="s">
        <v>6498</v>
      </c>
      <c r="J400" t="s">
        <v>6496</v>
      </c>
      <c r="K400" t="s">
        <v>6497</v>
      </c>
      <c r="L400">
        <v>2017</v>
      </c>
      <c r="M400" t="s">
        <v>6488</v>
      </c>
      <c r="P400">
        <v>8048886</v>
      </c>
      <c r="Q400">
        <v>11</v>
      </c>
      <c r="R400">
        <v>20</v>
      </c>
      <c r="T400">
        <v>1</v>
      </c>
      <c r="U400" t="s">
        <v>6498</v>
      </c>
      <c r="V400" t="s">
        <v>6499</v>
      </c>
      <c r="W400" t="s">
        <v>6500</v>
      </c>
      <c r="X400" t="s">
        <v>6501</v>
      </c>
      <c r="Y400" t="s">
        <v>6502</v>
      </c>
      <c r="Z400" t="s">
        <v>6503</v>
      </c>
      <c r="AA400" t="s">
        <v>5427</v>
      </c>
      <c r="AC400" t="s">
        <v>5367</v>
      </c>
      <c r="AD400" t="s">
        <v>6504</v>
      </c>
    </row>
    <row r="401" spans="1:30" hidden="1" x14ac:dyDescent="0.2">
      <c r="A401" t="str">
        <f t="shared" si="15"/>
        <v>topicmodelidentifying emerging trends of financial business method patents2017</v>
      </c>
      <c r="B401" t="s">
        <v>17379</v>
      </c>
      <c r="C401" t="str">
        <f t="shared" si="14"/>
        <v>identifying emerging trends of financial business method patents2017</v>
      </c>
      <c r="D401">
        <f t="shared" si="13"/>
        <v>2017</v>
      </c>
      <c r="E401" t="s">
        <v>6507</v>
      </c>
      <c r="J401" t="s">
        <v>6505</v>
      </c>
      <c r="K401" t="s">
        <v>6506</v>
      </c>
      <c r="L401">
        <v>2017</v>
      </c>
      <c r="M401" t="s">
        <v>5502</v>
      </c>
      <c r="N401">
        <v>9</v>
      </c>
      <c r="O401">
        <v>9</v>
      </c>
      <c r="P401">
        <v>1670</v>
      </c>
      <c r="U401" t="s">
        <v>6507</v>
      </c>
      <c r="V401" t="s">
        <v>6508</v>
      </c>
      <c r="W401" t="s">
        <v>6509</v>
      </c>
      <c r="X401" t="s">
        <v>6510</v>
      </c>
      <c r="Y401" t="s">
        <v>6511</v>
      </c>
      <c r="Z401" t="s">
        <v>6512</v>
      </c>
      <c r="AA401" t="s">
        <v>74</v>
      </c>
      <c r="AC401" t="s">
        <v>5367</v>
      </c>
      <c r="AD401" t="s">
        <v>6513</v>
      </c>
    </row>
    <row r="402" spans="1:30" hidden="1" x14ac:dyDescent="0.2">
      <c r="A402" t="str">
        <f t="shared" si="15"/>
        <v>topicmodelfastbtm: reducing the sampling time for biterm topic model2017</v>
      </c>
      <c r="B402" t="s">
        <v>17379</v>
      </c>
      <c r="C402" t="str">
        <f t="shared" si="14"/>
        <v>fastbtm: reducing the sampling time for biterm topic model2017</v>
      </c>
      <c r="D402">
        <f t="shared" si="13"/>
        <v>2017</v>
      </c>
      <c r="E402" t="s">
        <v>6516</v>
      </c>
      <c r="J402" t="s">
        <v>6514</v>
      </c>
      <c r="K402" t="s">
        <v>6515</v>
      </c>
      <c r="L402">
        <v>2017</v>
      </c>
      <c r="M402" t="s">
        <v>5520</v>
      </c>
      <c r="N402">
        <v>132</v>
      </c>
      <c r="Q402">
        <v>11</v>
      </c>
      <c r="R402">
        <v>20</v>
      </c>
      <c r="U402" t="s">
        <v>6516</v>
      </c>
      <c r="V402" t="s">
        <v>6517</v>
      </c>
      <c r="W402" t="s">
        <v>6518</v>
      </c>
      <c r="X402" t="s">
        <v>6519</v>
      </c>
      <c r="Y402" t="s">
        <v>6520</v>
      </c>
      <c r="Z402" t="s">
        <v>6521</v>
      </c>
      <c r="AA402" t="s">
        <v>74</v>
      </c>
      <c r="AC402" t="s">
        <v>5367</v>
      </c>
      <c r="AD402" t="s">
        <v>6522</v>
      </c>
    </row>
    <row r="403" spans="1:30" hidden="1" x14ac:dyDescent="0.2">
      <c r="A403" t="str">
        <f t="shared" si="15"/>
        <v>topicmodelmining opinions on the internet: can the text analysis methods replace public opinion polls?2017</v>
      </c>
      <c r="B403" t="s">
        <v>17379</v>
      </c>
      <c r="C403" t="str">
        <f t="shared" si="14"/>
        <v>mining opinions on the internet: can the text analysis methods replace public opinion polls?2017</v>
      </c>
      <c r="D403">
        <f t="shared" si="13"/>
        <v>2017</v>
      </c>
      <c r="E403" t="s">
        <v>6526</v>
      </c>
      <c r="J403" t="s">
        <v>6523</v>
      </c>
      <c r="K403" t="s">
        <v>6524</v>
      </c>
      <c r="L403">
        <v>2017</v>
      </c>
      <c r="M403" t="s">
        <v>6525</v>
      </c>
      <c r="N403">
        <v>5</v>
      </c>
      <c r="O403">
        <v>141</v>
      </c>
      <c r="Q403">
        <v>63</v>
      </c>
      <c r="R403">
        <v>78</v>
      </c>
      <c r="U403" t="s">
        <v>6526</v>
      </c>
      <c r="V403" t="s">
        <v>6527</v>
      </c>
      <c r="W403" t="s">
        <v>6528</v>
      </c>
      <c r="X403" t="s">
        <v>6529</v>
      </c>
      <c r="Y403" t="s">
        <v>6530</v>
      </c>
      <c r="Z403" t="s">
        <v>6531</v>
      </c>
      <c r="AA403" t="s">
        <v>98</v>
      </c>
      <c r="AC403" t="s">
        <v>5367</v>
      </c>
      <c r="AD403" t="s">
        <v>6532</v>
      </c>
    </row>
    <row r="404" spans="1:30" hidden="1" x14ac:dyDescent="0.2">
      <c r="A404" t="str">
        <f t="shared" si="15"/>
        <v>topicmodelmapping the evolution of library and information science (1978–2014) using topic modeling on lisa2017</v>
      </c>
      <c r="B404" t="s">
        <v>17379</v>
      </c>
      <c r="C404" t="str">
        <f t="shared" si="14"/>
        <v>mapping the evolution of library and information science (1978–2014) using topic modeling on lisa2017</v>
      </c>
      <c r="D404">
        <f t="shared" si="13"/>
        <v>2017</v>
      </c>
      <c r="E404" t="s">
        <v>6535</v>
      </c>
      <c r="J404" t="s">
        <v>6533</v>
      </c>
      <c r="K404" t="s">
        <v>6534</v>
      </c>
      <c r="L404">
        <v>2017</v>
      </c>
      <c r="M404" t="s">
        <v>5690</v>
      </c>
      <c r="N404">
        <v>112</v>
      </c>
      <c r="O404">
        <v>3</v>
      </c>
      <c r="Q404">
        <v>1507</v>
      </c>
      <c r="R404">
        <v>1535</v>
      </c>
      <c r="T404">
        <v>2</v>
      </c>
      <c r="U404" t="s">
        <v>6535</v>
      </c>
      <c r="V404" t="s">
        <v>6536</v>
      </c>
      <c r="W404" t="s">
        <v>6537</v>
      </c>
      <c r="X404" t="s">
        <v>6538</v>
      </c>
      <c r="Y404" t="s">
        <v>6539</v>
      </c>
      <c r="Z404" t="s">
        <v>6540</v>
      </c>
      <c r="AA404" t="s">
        <v>74</v>
      </c>
      <c r="AC404" t="s">
        <v>5367</v>
      </c>
      <c r="AD404" t="s">
        <v>6541</v>
      </c>
    </row>
    <row r="405" spans="1:30" hidden="1" x14ac:dyDescent="0.2">
      <c r="A405" t="str">
        <f t="shared" si="15"/>
        <v>topicmodelpersonalized recommendation for online social networks information: personal preferences and location-based community trends2017</v>
      </c>
      <c r="B405" t="s">
        <v>17379</v>
      </c>
      <c r="C405" t="str">
        <f t="shared" si="14"/>
        <v>personalized recommendation for online social networks information: personal preferences and location-based community trends2017</v>
      </c>
      <c r="D405">
        <f t="shared" si="13"/>
        <v>2017</v>
      </c>
      <c r="E405" t="s">
        <v>6560</v>
      </c>
      <c r="J405" t="s">
        <v>6558</v>
      </c>
      <c r="K405" t="s">
        <v>6559</v>
      </c>
      <c r="L405">
        <v>2017</v>
      </c>
      <c r="M405" t="s">
        <v>5451</v>
      </c>
      <c r="N405">
        <v>4</v>
      </c>
      <c r="O405">
        <v>3</v>
      </c>
      <c r="P405">
        <v>7987734</v>
      </c>
      <c r="Q405">
        <v>104</v>
      </c>
      <c r="R405">
        <v>120</v>
      </c>
      <c r="U405" t="s">
        <v>6560</v>
      </c>
      <c r="V405" t="s">
        <v>6561</v>
      </c>
      <c r="W405" t="s">
        <v>6562</v>
      </c>
      <c r="X405" t="s">
        <v>6563</v>
      </c>
      <c r="Y405" t="s">
        <v>6564</v>
      </c>
      <c r="Z405" t="s">
        <v>6565</v>
      </c>
      <c r="AA405" t="s">
        <v>74</v>
      </c>
      <c r="AC405" t="s">
        <v>5367</v>
      </c>
      <c r="AD405" t="s">
        <v>6566</v>
      </c>
    </row>
    <row r="406" spans="1:30" hidden="1" x14ac:dyDescent="0.2">
      <c r="A406" t="str">
        <f t="shared" si="15"/>
        <v>topicmodelvillainous or valiant? depictions of oil and coal in american fiction and nonfiction narratives2017</v>
      </c>
      <c r="B406" t="s">
        <v>17379</v>
      </c>
      <c r="C406" t="str">
        <f t="shared" si="14"/>
        <v>villainous or valiant? depictions of oil and coal in american fiction and nonfiction narratives2017</v>
      </c>
      <c r="D406">
        <f t="shared" si="13"/>
        <v>2017</v>
      </c>
      <c r="E406" t="s">
        <v>6570</v>
      </c>
      <c r="J406" t="s">
        <v>6567</v>
      </c>
      <c r="K406" t="s">
        <v>6568</v>
      </c>
      <c r="L406">
        <v>2017</v>
      </c>
      <c r="M406" t="s">
        <v>6569</v>
      </c>
      <c r="N406">
        <v>31</v>
      </c>
      <c r="Q406">
        <v>100</v>
      </c>
      <c r="R406">
        <v>110</v>
      </c>
      <c r="T406">
        <v>3</v>
      </c>
      <c r="U406" t="s">
        <v>6570</v>
      </c>
      <c r="V406" t="s">
        <v>6571</v>
      </c>
      <c r="W406" t="s">
        <v>6572</v>
      </c>
      <c r="X406" t="s">
        <v>6573</v>
      </c>
      <c r="Y406" t="s">
        <v>6574</v>
      </c>
      <c r="Z406" t="s">
        <v>6575</v>
      </c>
      <c r="AA406" t="s">
        <v>74</v>
      </c>
      <c r="AC406" t="s">
        <v>5367</v>
      </c>
      <c r="AD406" t="s">
        <v>6576</v>
      </c>
    </row>
    <row r="407" spans="1:30" hidden="1" x14ac:dyDescent="0.2">
      <c r="A407" t="str">
        <f t="shared" si="15"/>
        <v>topicmodelcitizens’ preferences for tackling climate change. quantitative and qualitative analyses of their freely formulated solutions2017</v>
      </c>
      <c r="B407" t="s">
        <v>17379</v>
      </c>
      <c r="C407" t="str">
        <f t="shared" si="14"/>
        <v>citizens’ preferences for tackling climate change. quantitative and qualitative analyses of their freely formulated solutions2017</v>
      </c>
      <c r="D407">
        <f t="shared" si="13"/>
        <v>2017</v>
      </c>
      <c r="E407" t="s">
        <v>6580</v>
      </c>
      <c r="J407" t="s">
        <v>6577</v>
      </c>
      <c r="K407" t="s">
        <v>6578</v>
      </c>
      <c r="L407">
        <v>2017</v>
      </c>
      <c r="M407" t="s">
        <v>6579</v>
      </c>
      <c r="N407">
        <v>46</v>
      </c>
      <c r="Q407">
        <v>34</v>
      </c>
      <c r="R407">
        <v>41</v>
      </c>
      <c r="T407">
        <v>1</v>
      </c>
      <c r="U407" t="s">
        <v>6580</v>
      </c>
      <c r="V407" t="s">
        <v>6581</v>
      </c>
      <c r="W407" t="s">
        <v>6582</v>
      </c>
      <c r="X407" t="s">
        <v>6583</v>
      </c>
      <c r="Y407" t="s">
        <v>6584</v>
      </c>
      <c r="Z407" t="s">
        <v>6585</v>
      </c>
      <c r="AA407" t="s">
        <v>74</v>
      </c>
      <c r="AB407" t="s">
        <v>5640</v>
      </c>
      <c r="AC407" t="s">
        <v>5367</v>
      </c>
      <c r="AD407" t="s">
        <v>6586</v>
      </c>
    </row>
    <row r="408" spans="1:30" hidden="1" x14ac:dyDescent="0.2">
      <c r="A408" t="str">
        <f t="shared" si="15"/>
        <v>topicmodelchemical topic modeling: exploring molecular data sets using a common text-mining approach2017</v>
      </c>
      <c r="B408" t="s">
        <v>17379</v>
      </c>
      <c r="C408" t="str">
        <f t="shared" si="14"/>
        <v>chemical topic modeling: exploring molecular data sets using a common text-mining approach2017</v>
      </c>
      <c r="D408">
        <f t="shared" si="13"/>
        <v>2017</v>
      </c>
      <c r="E408" t="s">
        <v>6590</v>
      </c>
      <c r="J408" t="s">
        <v>6587</v>
      </c>
      <c r="K408" t="s">
        <v>6588</v>
      </c>
      <c r="L408">
        <v>2017</v>
      </c>
      <c r="M408" t="s">
        <v>6589</v>
      </c>
      <c r="N408">
        <v>57</v>
      </c>
      <c r="O408">
        <v>8</v>
      </c>
      <c r="Q408">
        <v>1816</v>
      </c>
      <c r="R408">
        <v>1831</v>
      </c>
      <c r="T408">
        <v>1</v>
      </c>
      <c r="U408" t="s">
        <v>6590</v>
      </c>
      <c r="V408" t="s">
        <v>6591</v>
      </c>
      <c r="W408" t="s">
        <v>6592</v>
      </c>
      <c r="X408" t="s">
        <v>6593</v>
      </c>
      <c r="Y408" t="s">
        <v>6594</v>
      </c>
      <c r="AA408" t="s">
        <v>74</v>
      </c>
      <c r="AC408" t="s">
        <v>5367</v>
      </c>
      <c r="AD408" t="s">
        <v>6595</v>
      </c>
    </row>
    <row r="409" spans="1:30" hidden="1" x14ac:dyDescent="0.2">
      <c r="A409" t="str">
        <f t="shared" si="15"/>
        <v>topicmodelenhancing topic modeling for short texts with auxiliary word embeddings2017</v>
      </c>
      <c r="B409" t="s">
        <v>17379</v>
      </c>
      <c r="C409" t="str">
        <f t="shared" si="14"/>
        <v>enhancing topic modeling for short texts with auxiliary word embeddings2017</v>
      </c>
      <c r="D409">
        <f t="shared" si="13"/>
        <v>2017</v>
      </c>
      <c r="E409" t="s">
        <v>6598</v>
      </c>
      <c r="J409" t="s">
        <v>6596</v>
      </c>
      <c r="K409" t="s">
        <v>6597</v>
      </c>
      <c r="L409">
        <v>2017</v>
      </c>
      <c r="M409" t="s">
        <v>5624</v>
      </c>
      <c r="N409">
        <v>36</v>
      </c>
      <c r="O409">
        <v>2</v>
      </c>
      <c r="P409">
        <v>11</v>
      </c>
      <c r="U409" t="s">
        <v>6598</v>
      </c>
      <c r="V409" t="s">
        <v>6599</v>
      </c>
      <c r="W409" t="s">
        <v>6600</v>
      </c>
      <c r="X409" t="s">
        <v>6601</v>
      </c>
      <c r="Y409" t="s">
        <v>6602</v>
      </c>
      <c r="AA409" t="s">
        <v>74</v>
      </c>
      <c r="AC409" t="s">
        <v>5367</v>
      </c>
      <c r="AD409" t="s">
        <v>6603</v>
      </c>
    </row>
    <row r="410" spans="1:30" hidden="1" x14ac:dyDescent="0.2">
      <c r="A410" t="str">
        <f t="shared" si="15"/>
        <v>topicmodelmining exploratory behavior to improve mobile app recommendations2017</v>
      </c>
      <c r="B410" t="s">
        <v>17379</v>
      </c>
      <c r="C410" t="str">
        <f t="shared" si="14"/>
        <v>mining exploratory behavior to improve mobile app recommendations2017</v>
      </c>
      <c r="D410">
        <f t="shared" si="13"/>
        <v>2017</v>
      </c>
      <c r="E410" t="s">
        <v>6606</v>
      </c>
      <c r="J410" t="s">
        <v>6604</v>
      </c>
      <c r="K410" t="s">
        <v>6605</v>
      </c>
      <c r="L410">
        <v>2017</v>
      </c>
      <c r="M410" t="s">
        <v>5624</v>
      </c>
      <c r="N410">
        <v>35</v>
      </c>
      <c r="O410">
        <v>4</v>
      </c>
      <c r="P410">
        <v>32</v>
      </c>
      <c r="U410" t="s">
        <v>6606</v>
      </c>
      <c r="V410" t="s">
        <v>6607</v>
      </c>
      <c r="W410" t="s">
        <v>6608</v>
      </c>
      <c r="X410" t="s">
        <v>6609</v>
      </c>
      <c r="Y410" t="s">
        <v>6610</v>
      </c>
      <c r="Z410" t="s">
        <v>6611</v>
      </c>
      <c r="AA410" t="s">
        <v>74</v>
      </c>
      <c r="AC410" t="s">
        <v>5367</v>
      </c>
      <c r="AD410" t="s">
        <v>6612</v>
      </c>
    </row>
    <row r="411" spans="1:30" hidden="1" x14ac:dyDescent="0.2">
      <c r="A411" t="str">
        <f t="shared" si="15"/>
        <v>topicmodeltopic scientific community in science: a combined perspective of scientific collaboration and topics2017</v>
      </c>
      <c r="B411" t="s">
        <v>17379</v>
      </c>
      <c r="C411" t="str">
        <f t="shared" si="14"/>
        <v>topic scientific community in science: a combined perspective of scientific collaboration and topics2017</v>
      </c>
      <c r="D411">
        <f t="shared" si="13"/>
        <v>2017</v>
      </c>
      <c r="E411" t="s">
        <v>6615</v>
      </c>
      <c r="J411" t="s">
        <v>6613</v>
      </c>
      <c r="K411" t="s">
        <v>6614</v>
      </c>
      <c r="L411">
        <v>2017</v>
      </c>
      <c r="M411" t="s">
        <v>5690</v>
      </c>
      <c r="N411">
        <v>112</v>
      </c>
      <c r="O411">
        <v>2</v>
      </c>
      <c r="Q411">
        <v>851</v>
      </c>
      <c r="R411">
        <v>875</v>
      </c>
      <c r="T411">
        <v>1</v>
      </c>
      <c r="U411" t="s">
        <v>6615</v>
      </c>
      <c r="V411" t="s">
        <v>6616</v>
      </c>
      <c r="W411" t="s">
        <v>6617</v>
      </c>
      <c r="X411" t="s">
        <v>6618</v>
      </c>
      <c r="Y411" t="s">
        <v>6619</v>
      </c>
      <c r="Z411" t="s">
        <v>6620</v>
      </c>
      <c r="AA411" t="s">
        <v>74</v>
      </c>
      <c r="AC411" t="s">
        <v>5367</v>
      </c>
      <c r="AD411" t="s">
        <v>6621</v>
      </c>
    </row>
    <row r="412" spans="1:30" hidden="1" x14ac:dyDescent="0.2">
      <c r="A412" t="str">
        <f t="shared" si="15"/>
        <v>topicmodelmapping a twitter scholarly communication network: a case of the association of internet researchers’ conference2017</v>
      </c>
      <c r="B412" t="s">
        <v>17379</v>
      </c>
      <c r="C412" t="str">
        <f t="shared" si="14"/>
        <v>mapping a twitter scholarly communication network: a case of the association of internet researchers’ conference2017</v>
      </c>
      <c r="D412">
        <f t="shared" si="13"/>
        <v>2017</v>
      </c>
      <c r="E412" t="s">
        <v>6632</v>
      </c>
      <c r="J412" t="s">
        <v>6630</v>
      </c>
      <c r="K412" t="s">
        <v>6631</v>
      </c>
      <c r="L412">
        <v>2017</v>
      </c>
      <c r="M412" t="s">
        <v>5690</v>
      </c>
      <c r="N412">
        <v>112</v>
      </c>
      <c r="O412">
        <v>2</v>
      </c>
      <c r="Q412">
        <v>767</v>
      </c>
      <c r="R412">
        <v>797</v>
      </c>
      <c r="T412">
        <v>2</v>
      </c>
      <c r="U412" t="s">
        <v>6632</v>
      </c>
      <c r="V412" t="s">
        <v>6633</v>
      </c>
      <c r="W412" t="s">
        <v>6634</v>
      </c>
      <c r="X412" t="s">
        <v>6635</v>
      </c>
      <c r="Y412" t="s">
        <v>6636</v>
      </c>
      <c r="Z412" t="s">
        <v>6637</v>
      </c>
      <c r="AA412" t="s">
        <v>74</v>
      </c>
      <c r="AC412" t="s">
        <v>5367</v>
      </c>
      <c r="AD412" t="s">
        <v>6638</v>
      </c>
    </row>
    <row r="413" spans="1:30" hidden="1" x14ac:dyDescent="0.2">
      <c r="A413" t="str">
        <f t="shared" si="15"/>
        <v>topicmodela topic model analysis of science and technology linkages: a case study in pharmaceutical industry2017</v>
      </c>
      <c r="B413" t="s">
        <v>17379</v>
      </c>
      <c r="C413" t="str">
        <f t="shared" si="14"/>
        <v>a topic model analysis of science and technology linkages: a case study in pharmaceutical industry2017</v>
      </c>
      <c r="D413">
        <f t="shared" si="13"/>
        <v>2017</v>
      </c>
      <c r="E413" t="s">
        <v>6642</v>
      </c>
      <c r="J413" t="s">
        <v>6639</v>
      </c>
      <c r="K413" t="s">
        <v>6640</v>
      </c>
      <c r="L413">
        <v>2017</v>
      </c>
      <c r="M413" t="s">
        <v>6641</v>
      </c>
      <c r="P413">
        <v>7998353</v>
      </c>
      <c r="Q413">
        <v>49</v>
      </c>
      <c r="R413">
        <v>54</v>
      </c>
      <c r="T413">
        <v>1</v>
      </c>
      <c r="U413" t="s">
        <v>6642</v>
      </c>
      <c r="V413" t="s">
        <v>6643</v>
      </c>
      <c r="W413" t="s">
        <v>6644</v>
      </c>
      <c r="X413" t="s">
        <v>6645</v>
      </c>
      <c r="Y413" t="s">
        <v>6646</v>
      </c>
      <c r="Z413" t="s">
        <v>6647</v>
      </c>
      <c r="AA413" t="s">
        <v>5427</v>
      </c>
      <c r="AC413" t="s">
        <v>5367</v>
      </c>
      <c r="AD413" t="s">
        <v>6648</v>
      </c>
    </row>
    <row r="414" spans="1:30" hidden="1" x14ac:dyDescent="0.2">
      <c r="A414" t="str">
        <f t="shared" si="15"/>
        <v>topicmodeltopic modelling approach to knowledge depth and breadth: analyzing trajectories of technological knowledge2017</v>
      </c>
      <c r="B414" t="s">
        <v>17379</v>
      </c>
      <c r="C414" t="str">
        <f t="shared" si="14"/>
        <v>topic modelling approach to knowledge depth and breadth: analyzing trajectories of technological knowledge2017</v>
      </c>
      <c r="D414">
        <f t="shared" si="13"/>
        <v>2017</v>
      </c>
      <c r="E414" t="s">
        <v>6651</v>
      </c>
      <c r="J414" t="s">
        <v>6649</v>
      </c>
      <c r="K414" t="s">
        <v>6650</v>
      </c>
      <c r="L414">
        <v>2017</v>
      </c>
      <c r="M414" t="s">
        <v>6641</v>
      </c>
      <c r="P414">
        <v>7998354</v>
      </c>
      <c r="Q414">
        <v>55</v>
      </c>
      <c r="R414">
        <v>60</v>
      </c>
      <c r="U414" t="s">
        <v>6651</v>
      </c>
      <c r="V414" t="s">
        <v>6652</v>
      </c>
      <c r="W414" t="s">
        <v>6653</v>
      </c>
      <c r="X414" t="s">
        <v>6654</v>
      </c>
      <c r="Y414" t="s">
        <v>6655</v>
      </c>
      <c r="Z414" t="s">
        <v>6656</v>
      </c>
      <c r="AA414" t="s">
        <v>5427</v>
      </c>
      <c r="AC414" t="s">
        <v>5367</v>
      </c>
      <c r="AD414" t="s">
        <v>6657</v>
      </c>
    </row>
    <row r="415" spans="1:30" hidden="1" x14ac:dyDescent="0.2">
      <c r="A415" t="str">
        <f t="shared" si="15"/>
        <v>topicmodelare big data talents different from business intelligence expertise?: evidence from text mining using job recruitment advertisements2017</v>
      </c>
      <c r="B415" t="s">
        <v>17379</v>
      </c>
      <c r="C415" t="str">
        <f t="shared" si="14"/>
        <v>are big data talents different from business intelligence expertise?: evidence from text mining using job recruitment advertisements2017</v>
      </c>
      <c r="D415">
        <f t="shared" si="13"/>
        <v>2017</v>
      </c>
      <c r="E415" t="s">
        <v>6670</v>
      </c>
      <c r="J415" t="s">
        <v>6667</v>
      </c>
      <c r="K415" t="s">
        <v>6668</v>
      </c>
      <c r="L415">
        <v>2017</v>
      </c>
      <c r="M415" t="s">
        <v>6669</v>
      </c>
      <c r="P415">
        <v>7996289</v>
      </c>
      <c r="U415" t="s">
        <v>6670</v>
      </c>
      <c r="V415" t="s">
        <v>6671</v>
      </c>
      <c r="W415" t="s">
        <v>6672</v>
      </c>
      <c r="X415" t="s">
        <v>6673</v>
      </c>
      <c r="Y415" t="s">
        <v>6674</v>
      </c>
      <c r="Z415" t="s">
        <v>6675</v>
      </c>
      <c r="AA415" t="s">
        <v>5427</v>
      </c>
      <c r="AC415" t="s">
        <v>5367</v>
      </c>
      <c r="AD415" t="s">
        <v>6676</v>
      </c>
    </row>
    <row r="416" spans="1:30" hidden="1" x14ac:dyDescent="0.2">
      <c r="A416" t="str">
        <f t="shared" si="15"/>
        <v>topicmodelvisualization, technologies, or the public?: exploring the articulation of data-driven journalism in the twittersphere2017</v>
      </c>
      <c r="B416" t="s">
        <v>17379</v>
      </c>
      <c r="C416" t="str">
        <f t="shared" si="14"/>
        <v>visualization, technologies, or the public?: exploring the articulation of data-driven journalism in the twittersphere2017</v>
      </c>
      <c r="D416">
        <f t="shared" si="13"/>
        <v>2017</v>
      </c>
      <c r="E416" t="s">
        <v>6680</v>
      </c>
      <c r="J416" t="s">
        <v>6677</v>
      </c>
      <c r="K416" t="s">
        <v>6678</v>
      </c>
      <c r="L416">
        <v>2017</v>
      </c>
      <c r="M416" t="s">
        <v>6679</v>
      </c>
      <c r="Q416">
        <v>1</v>
      </c>
      <c r="R416">
        <v>22</v>
      </c>
      <c r="T416">
        <v>1</v>
      </c>
      <c r="U416" t="s">
        <v>6680</v>
      </c>
      <c r="V416" t="s">
        <v>6681</v>
      </c>
      <c r="W416" t="s">
        <v>6682</v>
      </c>
      <c r="X416" t="s">
        <v>6683</v>
      </c>
      <c r="Y416" t="s">
        <v>6684</v>
      </c>
      <c r="Z416" t="s">
        <v>6685</v>
      </c>
      <c r="AA416" t="s">
        <v>5468</v>
      </c>
      <c r="AC416" t="s">
        <v>5367</v>
      </c>
      <c r="AD416" t="s">
        <v>6686</v>
      </c>
    </row>
    <row r="417" spans="1:30" hidden="1" x14ac:dyDescent="0.2">
      <c r="A417" t="str">
        <f t="shared" si="15"/>
        <v>topicmodelbi-term topic model for sms classification2017</v>
      </c>
      <c r="B417" t="s">
        <v>17379</v>
      </c>
      <c r="C417" t="str">
        <f t="shared" si="14"/>
        <v>bi-term topic model for sms classification2017</v>
      </c>
      <c r="D417">
        <f t="shared" si="13"/>
        <v>2017</v>
      </c>
      <c r="E417" t="s">
        <v>6690</v>
      </c>
      <c r="J417" t="s">
        <v>6687</v>
      </c>
      <c r="K417" t="s">
        <v>6688</v>
      </c>
      <c r="L417">
        <v>2017</v>
      </c>
      <c r="M417" t="s">
        <v>6689</v>
      </c>
      <c r="N417">
        <v>13</v>
      </c>
      <c r="O417">
        <v>2</v>
      </c>
      <c r="Q417">
        <v>28</v>
      </c>
      <c r="R417">
        <v>40</v>
      </c>
      <c r="U417" t="s">
        <v>6690</v>
      </c>
      <c r="V417" t="s">
        <v>6691</v>
      </c>
      <c r="W417" t="s">
        <v>6692</v>
      </c>
      <c r="X417" t="s">
        <v>6693</v>
      </c>
      <c r="Y417" t="s">
        <v>6694</v>
      </c>
      <c r="Z417" t="s">
        <v>6695</v>
      </c>
      <c r="AA417" t="s">
        <v>74</v>
      </c>
      <c r="AC417" t="s">
        <v>5367</v>
      </c>
      <c r="AD417" t="s">
        <v>6696</v>
      </c>
    </row>
    <row r="418" spans="1:30" hidden="1" x14ac:dyDescent="0.2">
      <c r="A418" t="str">
        <f t="shared" si="15"/>
        <v>topicmodelsub-story detection in twitter with hierarchical dirichlet processes2017</v>
      </c>
      <c r="B418" t="s">
        <v>17379</v>
      </c>
      <c r="C418" t="str">
        <f t="shared" si="14"/>
        <v>sub-story detection in twitter with hierarchical dirichlet processes2017</v>
      </c>
      <c r="D418">
        <f t="shared" si="13"/>
        <v>2017</v>
      </c>
      <c r="E418" t="s">
        <v>6699</v>
      </c>
      <c r="J418" t="s">
        <v>6697</v>
      </c>
      <c r="K418" t="s">
        <v>6698</v>
      </c>
      <c r="L418">
        <v>2017</v>
      </c>
      <c r="M418" t="s">
        <v>5540</v>
      </c>
      <c r="N418">
        <v>53</v>
      </c>
      <c r="O418">
        <v>4</v>
      </c>
      <c r="Q418">
        <v>989</v>
      </c>
      <c r="R418">
        <v>1003</v>
      </c>
      <c r="T418">
        <v>4</v>
      </c>
      <c r="U418" t="s">
        <v>6699</v>
      </c>
      <c r="V418" t="s">
        <v>6700</v>
      </c>
      <c r="W418" t="s">
        <v>6701</v>
      </c>
      <c r="X418" t="s">
        <v>6702</v>
      </c>
      <c r="Y418" t="s">
        <v>6703</v>
      </c>
      <c r="Z418" t="s">
        <v>6704</v>
      </c>
      <c r="AA418" t="s">
        <v>74</v>
      </c>
      <c r="AB418" t="s">
        <v>5640</v>
      </c>
      <c r="AC418" t="s">
        <v>5367</v>
      </c>
      <c r="AD418" t="s">
        <v>6705</v>
      </c>
    </row>
    <row r="419" spans="1:30" hidden="1" x14ac:dyDescent="0.2">
      <c r="A419" t="str">
        <f t="shared" si="15"/>
        <v>topicmodelinsight workflow: systematically combining human and computational methods to explore textual data2017</v>
      </c>
      <c r="B419" t="s">
        <v>17379</v>
      </c>
      <c r="C419" t="str">
        <f t="shared" si="14"/>
        <v>insight workflow: systematically combining human and computational methods to explore textual data2017</v>
      </c>
      <c r="D419">
        <f t="shared" ref="D419:D482" si="16">L419</f>
        <v>2017</v>
      </c>
      <c r="E419" t="s">
        <v>6717</v>
      </c>
      <c r="J419" t="s">
        <v>6715</v>
      </c>
      <c r="K419" t="s">
        <v>6716</v>
      </c>
      <c r="L419">
        <v>2017</v>
      </c>
      <c r="M419" t="s">
        <v>5587</v>
      </c>
      <c r="N419">
        <v>68</v>
      </c>
      <c r="O419">
        <v>7</v>
      </c>
      <c r="Q419">
        <v>1671</v>
      </c>
      <c r="R419">
        <v>1686</v>
      </c>
      <c r="T419">
        <v>1</v>
      </c>
      <c r="U419" t="s">
        <v>6717</v>
      </c>
      <c r="V419" t="s">
        <v>6718</v>
      </c>
      <c r="W419" t="s">
        <v>6719</v>
      </c>
      <c r="X419" t="s">
        <v>6720</v>
      </c>
      <c r="Y419" t="s">
        <v>6721</v>
      </c>
      <c r="AA419" t="s">
        <v>74</v>
      </c>
      <c r="AC419" t="s">
        <v>5367</v>
      </c>
      <c r="AD419" t="s">
        <v>6722</v>
      </c>
    </row>
    <row r="420" spans="1:30" hidden="1" x14ac:dyDescent="0.2">
      <c r="A420" t="str">
        <f t="shared" si="15"/>
        <v>topicmodeltracking geographical locations using a geo-aware topic model for analyzing social media data2017</v>
      </c>
      <c r="B420" t="s">
        <v>17379</v>
      </c>
      <c r="C420" t="str">
        <f t="shared" ref="C420:D483" si="17">LOWER(CONCATENATE(K420,L420))</f>
        <v>tracking geographical locations using a geo-aware topic model for analyzing social media data2017</v>
      </c>
      <c r="D420">
        <f t="shared" si="16"/>
        <v>2017</v>
      </c>
      <c r="E420" t="s">
        <v>6725</v>
      </c>
      <c r="J420" t="s">
        <v>6723</v>
      </c>
      <c r="K420" t="s">
        <v>6724</v>
      </c>
      <c r="L420">
        <v>2017</v>
      </c>
      <c r="M420" t="s">
        <v>5604</v>
      </c>
      <c r="N420">
        <v>99</v>
      </c>
      <c r="Q420">
        <v>18</v>
      </c>
      <c r="R420">
        <v>29</v>
      </c>
      <c r="T420">
        <v>2</v>
      </c>
      <c r="U420" t="s">
        <v>6725</v>
      </c>
      <c r="V420" t="s">
        <v>6726</v>
      </c>
      <c r="W420" t="s">
        <v>6727</v>
      </c>
      <c r="X420" t="s">
        <v>6728</v>
      </c>
      <c r="Y420" t="s">
        <v>6729</v>
      </c>
      <c r="Z420" t="s">
        <v>6730</v>
      </c>
      <c r="AA420" t="s">
        <v>74</v>
      </c>
      <c r="AB420" t="s">
        <v>5640</v>
      </c>
      <c r="AC420" t="s">
        <v>5367</v>
      </c>
      <c r="AD420" t="s">
        <v>6731</v>
      </c>
    </row>
    <row r="421" spans="1:30" hidden="1" x14ac:dyDescent="0.2">
      <c r="A421" t="str">
        <f t="shared" si="15"/>
        <v>topicmodelmeasuring contribution in collaborative writing: an adaptive nmf topic modelling approach2017</v>
      </c>
      <c r="B421" t="s">
        <v>17379</v>
      </c>
      <c r="C421" t="str">
        <f t="shared" si="17"/>
        <v>measuring contribution in collaborative writing: an adaptive nmf topic modelling approach2017</v>
      </c>
      <c r="D421">
        <f t="shared" si="16"/>
        <v>2017</v>
      </c>
      <c r="E421" t="s">
        <v>6735</v>
      </c>
      <c r="J421" t="s">
        <v>6732</v>
      </c>
      <c r="K421" t="s">
        <v>6733</v>
      </c>
      <c r="L421">
        <v>2017</v>
      </c>
      <c r="M421" t="s">
        <v>6734</v>
      </c>
      <c r="P421">
        <v>7962514</v>
      </c>
      <c r="Q421">
        <v>63</v>
      </c>
      <c r="R421">
        <v>70</v>
      </c>
      <c r="U421" t="s">
        <v>6735</v>
      </c>
      <c r="V421" t="s">
        <v>6736</v>
      </c>
      <c r="W421" t="s">
        <v>6737</v>
      </c>
      <c r="X421" t="s">
        <v>6738</v>
      </c>
      <c r="Y421" t="s">
        <v>6739</v>
      </c>
      <c r="Z421" t="s">
        <v>6740</v>
      </c>
      <c r="AA421" t="s">
        <v>5427</v>
      </c>
      <c r="AC421" t="s">
        <v>5367</v>
      </c>
      <c r="AD421" t="s">
        <v>6741</v>
      </c>
    </row>
    <row r="422" spans="1:30" hidden="1" x14ac:dyDescent="0.2">
      <c r="A422" t="str">
        <f t="shared" si="15"/>
        <v>topicmodel2017 4th international conference on edemocracy and egovernment, icedeg 20172017</v>
      </c>
      <c r="B422" t="s">
        <v>17379</v>
      </c>
      <c r="C422" t="str">
        <f t="shared" si="17"/>
        <v>2017 4th international conference on edemocracy and egovernment, icedeg 20172017</v>
      </c>
      <c r="D422">
        <f t="shared" si="16"/>
        <v>2017</v>
      </c>
      <c r="J422" t="s">
        <v>6181</v>
      </c>
      <c r="K422" t="s">
        <v>6734</v>
      </c>
      <c r="L422">
        <v>2017</v>
      </c>
      <c r="M422" t="s">
        <v>6734</v>
      </c>
      <c r="S422">
        <v>293</v>
      </c>
      <c r="V422" t="s">
        <v>6742</v>
      </c>
      <c r="Y422" t="s">
        <v>6743</v>
      </c>
      <c r="AA422" t="s">
        <v>6184</v>
      </c>
      <c r="AC422" t="s">
        <v>5367</v>
      </c>
      <c r="AD422" t="s">
        <v>6744</v>
      </c>
    </row>
    <row r="423" spans="1:30" hidden="1" x14ac:dyDescent="0.2">
      <c r="A423" t="str">
        <f t="shared" si="15"/>
        <v>topicmodelenhanced frequent itemsets based on topic modeling in information filtering2017</v>
      </c>
      <c r="B423" t="s">
        <v>17379</v>
      </c>
      <c r="C423" t="str">
        <f t="shared" si="17"/>
        <v>enhanced frequent itemsets based on topic modeling in information filtering2017</v>
      </c>
      <c r="D423">
        <f t="shared" si="16"/>
        <v>2017</v>
      </c>
      <c r="E423" t="s">
        <v>6748</v>
      </c>
      <c r="J423" t="s">
        <v>6745</v>
      </c>
      <c r="K423" t="s">
        <v>6746</v>
      </c>
      <c r="L423">
        <v>2017</v>
      </c>
      <c r="M423" t="s">
        <v>6747</v>
      </c>
      <c r="P423">
        <v>7959986</v>
      </c>
      <c r="Q423">
        <v>155</v>
      </c>
      <c r="R423">
        <v>160</v>
      </c>
      <c r="U423" t="s">
        <v>6748</v>
      </c>
      <c r="V423" t="s">
        <v>6749</v>
      </c>
      <c r="W423" t="s">
        <v>6750</v>
      </c>
      <c r="X423" t="s">
        <v>6751</v>
      </c>
      <c r="Y423" t="s">
        <v>6752</v>
      </c>
      <c r="Z423" t="s">
        <v>6753</v>
      </c>
      <c r="AA423" t="s">
        <v>5427</v>
      </c>
      <c r="AC423" t="s">
        <v>5367</v>
      </c>
      <c r="AD423" t="s">
        <v>6754</v>
      </c>
    </row>
    <row r="424" spans="1:30" hidden="1" x14ac:dyDescent="0.2">
      <c r="A424" t="str">
        <f t="shared" si="15"/>
        <v>topicmodela spatial-temporal model to improve pm2.5 inference2017</v>
      </c>
      <c r="B424" t="s">
        <v>17379</v>
      </c>
      <c r="C424" t="str">
        <f t="shared" si="17"/>
        <v>a spatial-temporal model to improve pm2.5 inference2017</v>
      </c>
      <c r="D424">
        <f t="shared" si="16"/>
        <v>2017</v>
      </c>
      <c r="E424" t="s">
        <v>6757</v>
      </c>
      <c r="J424" t="s">
        <v>6755</v>
      </c>
      <c r="K424" t="s">
        <v>6756</v>
      </c>
      <c r="L424">
        <v>2017</v>
      </c>
      <c r="M424" t="s">
        <v>6747</v>
      </c>
      <c r="P424">
        <v>7959989</v>
      </c>
      <c r="Q424">
        <v>173</v>
      </c>
      <c r="R424">
        <v>177</v>
      </c>
      <c r="U424" t="s">
        <v>6757</v>
      </c>
      <c r="V424" t="s">
        <v>6758</v>
      </c>
      <c r="W424" t="s">
        <v>6759</v>
      </c>
      <c r="X424" t="s">
        <v>6760</v>
      </c>
      <c r="Y424" t="s">
        <v>6761</v>
      </c>
      <c r="Z424" t="s">
        <v>6762</v>
      </c>
      <c r="AA424" t="s">
        <v>5427</v>
      </c>
      <c r="AC424" t="s">
        <v>5367</v>
      </c>
      <c r="AD424" t="s">
        <v>6763</v>
      </c>
    </row>
    <row r="425" spans="1:30" hidden="1" x14ac:dyDescent="0.2">
      <c r="A425" t="str">
        <f t="shared" si="15"/>
        <v>topicmodelfacing up to facebook: how digital activism, independent regulation, and mass media foiled a neoliberal threat to net neutrality2017</v>
      </c>
      <c r="B425" t="s">
        <v>17379</v>
      </c>
      <c r="C425" t="str">
        <f t="shared" si="17"/>
        <v>facing up to facebook: how digital activism, independent regulation, and mass media foiled a neoliberal threat to net neutrality2017</v>
      </c>
      <c r="D425">
        <f t="shared" si="16"/>
        <v>2017</v>
      </c>
      <c r="E425" t="s">
        <v>6766</v>
      </c>
      <c r="J425" t="s">
        <v>6764</v>
      </c>
      <c r="K425" t="s">
        <v>6765</v>
      </c>
      <c r="L425">
        <v>2017</v>
      </c>
      <c r="M425" t="s">
        <v>6104</v>
      </c>
      <c r="Q425">
        <v>1</v>
      </c>
      <c r="R425">
        <v>17</v>
      </c>
      <c r="U425" t="s">
        <v>6766</v>
      </c>
      <c r="V425" t="s">
        <v>6767</v>
      </c>
      <c r="W425" t="s">
        <v>6768</v>
      </c>
      <c r="X425" t="s">
        <v>6769</v>
      </c>
      <c r="Y425" t="s">
        <v>6770</v>
      </c>
      <c r="Z425" t="s">
        <v>6771</v>
      </c>
      <c r="AA425" t="s">
        <v>5468</v>
      </c>
      <c r="AC425" t="s">
        <v>5367</v>
      </c>
      <c r="AD425" t="s">
        <v>6772</v>
      </c>
    </row>
    <row r="426" spans="1:30" hidden="1" x14ac:dyDescent="0.2">
      <c r="A426" t="str">
        <f t="shared" si="15"/>
        <v>topicmodeldiscovering the structure and impact of the digital library evaluation domain2017</v>
      </c>
      <c r="B426" t="s">
        <v>17379</v>
      </c>
      <c r="C426" t="str">
        <f t="shared" si="17"/>
        <v>discovering the structure and impact of the digital library evaluation domain2017</v>
      </c>
      <c r="D426">
        <f t="shared" si="16"/>
        <v>2017</v>
      </c>
      <c r="E426" t="s">
        <v>6776</v>
      </c>
      <c r="J426" t="s">
        <v>6773</v>
      </c>
      <c r="K426" t="s">
        <v>6774</v>
      </c>
      <c r="L426">
        <v>2017</v>
      </c>
      <c r="M426" t="s">
        <v>6775</v>
      </c>
      <c r="Q426">
        <v>1</v>
      </c>
      <c r="R426">
        <v>17</v>
      </c>
      <c r="U426" t="s">
        <v>6776</v>
      </c>
      <c r="V426" t="s">
        <v>6777</v>
      </c>
      <c r="W426" t="s">
        <v>6778</v>
      </c>
      <c r="X426" t="s">
        <v>6779</v>
      </c>
      <c r="Y426" t="s">
        <v>6780</v>
      </c>
      <c r="Z426" t="s">
        <v>6781</v>
      </c>
      <c r="AA426" t="s">
        <v>5468</v>
      </c>
      <c r="AC426" t="s">
        <v>5367</v>
      </c>
      <c r="AD426" t="s">
        <v>6782</v>
      </c>
    </row>
    <row r="427" spans="1:30" hidden="1" x14ac:dyDescent="0.2">
      <c r="A427" t="str">
        <f t="shared" si="15"/>
        <v>topicmodelidentifying reference spans: topic modeling and word embeddings help ir2017</v>
      </c>
      <c r="B427" t="s">
        <v>17379</v>
      </c>
      <c r="C427" t="str">
        <f t="shared" si="17"/>
        <v>identifying reference spans: topic modeling and word embeddings help ir2017</v>
      </c>
      <c r="D427">
        <f t="shared" si="16"/>
        <v>2017</v>
      </c>
      <c r="E427" t="s">
        <v>6785</v>
      </c>
      <c r="J427" t="s">
        <v>6783</v>
      </c>
      <c r="K427" t="s">
        <v>6784</v>
      </c>
      <c r="L427">
        <v>2017</v>
      </c>
      <c r="M427" t="s">
        <v>6775</v>
      </c>
      <c r="Q427">
        <v>1</v>
      </c>
      <c r="R427">
        <v>12</v>
      </c>
      <c r="T427">
        <v>1</v>
      </c>
      <c r="U427" t="s">
        <v>6785</v>
      </c>
      <c r="V427" t="s">
        <v>6786</v>
      </c>
      <c r="W427" t="s">
        <v>6787</v>
      </c>
      <c r="X427" t="s">
        <v>6788</v>
      </c>
      <c r="Y427" t="s">
        <v>6789</v>
      </c>
      <c r="Z427" t="s">
        <v>6790</v>
      </c>
      <c r="AA427" t="s">
        <v>5468</v>
      </c>
      <c r="AC427" t="s">
        <v>5367</v>
      </c>
      <c r="AD427" t="s">
        <v>6791</v>
      </c>
    </row>
    <row r="428" spans="1:30" hidden="1" x14ac:dyDescent="0.2">
      <c r="A428" t="str">
        <f t="shared" si="15"/>
        <v>topicmodelnamed entity disambiguation for questions in community question answering2017</v>
      </c>
      <c r="B428" t="s">
        <v>17379</v>
      </c>
      <c r="C428" t="str">
        <f t="shared" si="17"/>
        <v>named entity disambiguation for questions in community question answering2017</v>
      </c>
      <c r="D428">
        <f t="shared" si="16"/>
        <v>2017</v>
      </c>
      <c r="E428" t="s">
        <v>6794</v>
      </c>
      <c r="J428" t="s">
        <v>6792</v>
      </c>
      <c r="K428" t="s">
        <v>6793</v>
      </c>
      <c r="L428">
        <v>2017</v>
      </c>
      <c r="M428" t="s">
        <v>5520</v>
      </c>
      <c r="N428">
        <v>126</v>
      </c>
      <c r="Q428">
        <v>68</v>
      </c>
      <c r="R428">
        <v>77</v>
      </c>
      <c r="U428" t="s">
        <v>6794</v>
      </c>
      <c r="V428" t="s">
        <v>6795</v>
      </c>
      <c r="W428" t="s">
        <v>6796</v>
      </c>
      <c r="X428" t="s">
        <v>6797</v>
      </c>
      <c r="Y428" t="s">
        <v>6798</v>
      </c>
      <c r="Z428" t="s">
        <v>6799</v>
      </c>
      <c r="AA428" t="s">
        <v>74</v>
      </c>
      <c r="AC428" t="s">
        <v>5367</v>
      </c>
      <c r="AD428" t="s">
        <v>6800</v>
      </c>
    </row>
    <row r="429" spans="1:30" hidden="1" x14ac:dyDescent="0.2">
      <c r="A429" t="str">
        <f t="shared" si="15"/>
        <v>topicmodelforum latent dirichlet allocation for user interest discovery2017</v>
      </c>
      <c r="B429" t="s">
        <v>17379</v>
      </c>
      <c r="C429" t="str">
        <f t="shared" si="17"/>
        <v>forum latent dirichlet allocation for user interest discovery2017</v>
      </c>
      <c r="D429">
        <f t="shared" si="16"/>
        <v>2017</v>
      </c>
      <c r="E429" t="s">
        <v>6803</v>
      </c>
      <c r="J429" t="s">
        <v>6801</v>
      </c>
      <c r="K429" t="s">
        <v>6802</v>
      </c>
      <c r="L429">
        <v>2017</v>
      </c>
      <c r="M429" t="s">
        <v>5520</v>
      </c>
      <c r="N429">
        <v>126</v>
      </c>
      <c r="Q429">
        <v>1</v>
      </c>
      <c r="R429">
        <v>7</v>
      </c>
      <c r="U429" t="s">
        <v>6803</v>
      </c>
      <c r="V429" t="s">
        <v>6804</v>
      </c>
      <c r="W429" t="s">
        <v>6805</v>
      </c>
      <c r="X429" t="s">
        <v>6806</v>
      </c>
      <c r="Y429" t="s">
        <v>6807</v>
      </c>
      <c r="Z429" t="s">
        <v>6808</v>
      </c>
      <c r="AA429" t="s">
        <v>74</v>
      </c>
      <c r="AC429" t="s">
        <v>5367</v>
      </c>
      <c r="AD429" t="s">
        <v>6809</v>
      </c>
    </row>
    <row r="430" spans="1:30" hidden="1" x14ac:dyDescent="0.2">
      <c r="A430" t="str">
        <f t="shared" si="15"/>
        <v>topicmodelcomputational linguistics literature and citations oriented citation linkage, classification and summarization2017</v>
      </c>
      <c r="B430" t="s">
        <v>17379</v>
      </c>
      <c r="C430" t="str">
        <f t="shared" si="17"/>
        <v>computational linguistics literature and citations oriented citation linkage, classification and summarization2017</v>
      </c>
      <c r="D430">
        <f t="shared" si="16"/>
        <v>2017</v>
      </c>
      <c r="E430" t="s">
        <v>6812</v>
      </c>
      <c r="J430" t="s">
        <v>6810</v>
      </c>
      <c r="K430" t="s">
        <v>6811</v>
      </c>
      <c r="L430">
        <v>2017</v>
      </c>
      <c r="M430" t="s">
        <v>6775</v>
      </c>
      <c r="Q430">
        <v>1</v>
      </c>
      <c r="R430">
        <v>18</v>
      </c>
      <c r="T430">
        <v>1</v>
      </c>
      <c r="U430" t="s">
        <v>6812</v>
      </c>
      <c r="V430" t="s">
        <v>6813</v>
      </c>
      <c r="W430" t="s">
        <v>6814</v>
      </c>
      <c r="X430" t="s">
        <v>6815</v>
      </c>
      <c r="Y430" t="s">
        <v>6816</v>
      </c>
      <c r="Z430" t="s">
        <v>6817</v>
      </c>
      <c r="AA430" t="s">
        <v>5468</v>
      </c>
      <c r="AC430" t="s">
        <v>5367</v>
      </c>
      <c r="AD430" t="s">
        <v>6818</v>
      </c>
    </row>
    <row r="431" spans="1:30" hidden="1" x14ac:dyDescent="0.2">
      <c r="A431" t="str">
        <f t="shared" si="15"/>
        <v>topicmodelautomated u.s diplomatic cables security classification: topic model pruning vs. classification based on clusters2017</v>
      </c>
      <c r="B431" t="s">
        <v>17379</v>
      </c>
      <c r="C431" t="str">
        <f t="shared" si="17"/>
        <v>automated u.s diplomatic cables security classification: topic model pruning vs. classification based on clusters2017</v>
      </c>
      <c r="D431">
        <f t="shared" si="16"/>
        <v>2017</v>
      </c>
      <c r="E431" t="s">
        <v>6822</v>
      </c>
      <c r="J431" t="s">
        <v>6819</v>
      </c>
      <c r="K431" t="s">
        <v>6820</v>
      </c>
      <c r="L431">
        <v>2017</v>
      </c>
      <c r="M431" t="s">
        <v>6821</v>
      </c>
      <c r="P431">
        <v>7943471</v>
      </c>
      <c r="U431" t="s">
        <v>6822</v>
      </c>
      <c r="V431" t="s">
        <v>6823</v>
      </c>
      <c r="W431" t="s">
        <v>6824</v>
      </c>
      <c r="X431" t="s">
        <v>6825</v>
      </c>
      <c r="Y431" t="s">
        <v>6826</v>
      </c>
      <c r="AA431" t="s">
        <v>5427</v>
      </c>
      <c r="AC431" t="s">
        <v>5367</v>
      </c>
      <c r="AD431" t="s">
        <v>6827</v>
      </c>
    </row>
    <row r="432" spans="1:30" hidden="1" x14ac:dyDescent="0.2">
      <c r="A432" t="str">
        <f t="shared" si="15"/>
        <v>topicmodelanalyzing research trends in personal information privacy using topic modeling2017</v>
      </c>
      <c r="B432" t="s">
        <v>17379</v>
      </c>
      <c r="C432" t="str">
        <f t="shared" si="17"/>
        <v>analyzing research trends in personal information privacy using topic modeling2017</v>
      </c>
      <c r="D432">
        <f t="shared" si="16"/>
        <v>2017</v>
      </c>
      <c r="E432" t="s">
        <v>6831</v>
      </c>
      <c r="J432" t="s">
        <v>6828</v>
      </c>
      <c r="K432" t="s">
        <v>6829</v>
      </c>
      <c r="L432">
        <v>2017</v>
      </c>
      <c r="M432" t="s">
        <v>6830</v>
      </c>
      <c r="N432">
        <v>67</v>
      </c>
      <c r="Q432">
        <v>244</v>
      </c>
      <c r="R432">
        <v>253</v>
      </c>
      <c r="T432">
        <v>1</v>
      </c>
      <c r="U432" t="s">
        <v>6831</v>
      </c>
      <c r="V432" t="s">
        <v>6832</v>
      </c>
      <c r="W432" t="s">
        <v>6509</v>
      </c>
      <c r="X432" t="s">
        <v>6833</v>
      </c>
      <c r="Y432" t="s">
        <v>6834</v>
      </c>
      <c r="Z432" t="s">
        <v>6835</v>
      </c>
      <c r="AA432" t="s">
        <v>74</v>
      </c>
      <c r="AC432" t="s">
        <v>5367</v>
      </c>
      <c r="AD432" t="s">
        <v>6836</v>
      </c>
    </row>
    <row r="433" spans="1:30" hidden="1" x14ac:dyDescent="0.2">
      <c r="A433" t="str">
        <f t="shared" si="15"/>
        <v>topicmodelframing the brahmaputra river hydropower development: different concerns in riparian and international media reporting2017</v>
      </c>
      <c r="B433" t="s">
        <v>17379</v>
      </c>
      <c r="C433" t="str">
        <f t="shared" si="17"/>
        <v>framing the brahmaputra river hydropower development: different concerns in riparian and international media reporting2017</v>
      </c>
      <c r="D433">
        <f t="shared" si="16"/>
        <v>2017</v>
      </c>
      <c r="E433" t="s">
        <v>6840</v>
      </c>
      <c r="J433" t="s">
        <v>6837</v>
      </c>
      <c r="K433" t="s">
        <v>6838</v>
      </c>
      <c r="L433">
        <v>2017</v>
      </c>
      <c r="M433" t="s">
        <v>6839</v>
      </c>
      <c r="N433">
        <v>19</v>
      </c>
      <c r="O433">
        <v>3</v>
      </c>
      <c r="Q433">
        <v>496</v>
      </c>
      <c r="R433">
        <v>512</v>
      </c>
      <c r="U433" t="s">
        <v>6840</v>
      </c>
      <c r="V433" t="s">
        <v>6841</v>
      </c>
      <c r="W433" t="s">
        <v>6842</v>
      </c>
      <c r="X433" t="s">
        <v>6843</v>
      </c>
      <c r="Y433" t="s">
        <v>6844</v>
      </c>
      <c r="Z433" t="s">
        <v>6845</v>
      </c>
      <c r="AA433" t="s">
        <v>74</v>
      </c>
      <c r="AC433" t="s">
        <v>5367</v>
      </c>
      <c r="AD433" t="s">
        <v>6846</v>
      </c>
    </row>
    <row r="434" spans="1:30" hidden="1" x14ac:dyDescent="0.2">
      <c r="A434" t="str">
        <f t="shared" si="15"/>
        <v>topicmodelmining mind and body: approaches and considerations for using topic modeling to identify discourses in digitized publications2017</v>
      </c>
      <c r="B434" t="s">
        <v>17379</v>
      </c>
      <c r="C434" t="str">
        <f t="shared" si="17"/>
        <v>mining mind and body: approaches and considerations for using topic modeling to identify discourses in digitized publications2017</v>
      </c>
      <c r="D434">
        <f t="shared" si="16"/>
        <v>2017</v>
      </c>
      <c r="J434" t="s">
        <v>6847</v>
      </c>
      <c r="K434" t="s">
        <v>6848</v>
      </c>
      <c r="L434">
        <v>2017</v>
      </c>
      <c r="M434" t="s">
        <v>6849</v>
      </c>
      <c r="N434">
        <v>44</v>
      </c>
      <c r="O434">
        <v>2</v>
      </c>
      <c r="Q434">
        <v>160</v>
      </c>
      <c r="R434">
        <v>177</v>
      </c>
      <c r="T434">
        <v>1</v>
      </c>
      <c r="V434" t="s">
        <v>6850</v>
      </c>
      <c r="W434" t="s">
        <v>6851</v>
      </c>
      <c r="X434" t="s">
        <v>6852</v>
      </c>
      <c r="Y434" t="s">
        <v>6853</v>
      </c>
      <c r="Z434" t="s">
        <v>6854</v>
      </c>
      <c r="AA434" t="s">
        <v>98</v>
      </c>
      <c r="AC434" t="s">
        <v>5367</v>
      </c>
      <c r="AD434" t="s">
        <v>6855</v>
      </c>
    </row>
    <row r="435" spans="1:30" hidden="1" x14ac:dyDescent="0.2">
      <c r="A435" t="str">
        <f t="shared" si="15"/>
        <v>topicmodela search index-enhanced feature model for news recommendation2017</v>
      </c>
      <c r="B435" t="s">
        <v>17379</v>
      </c>
      <c r="C435" t="str">
        <f t="shared" si="17"/>
        <v>a search index-enhanced feature model for news recommendation2017</v>
      </c>
      <c r="D435">
        <f t="shared" si="16"/>
        <v>2017</v>
      </c>
      <c r="E435" t="s">
        <v>6858</v>
      </c>
      <c r="J435" t="s">
        <v>6856</v>
      </c>
      <c r="K435" t="s">
        <v>6857</v>
      </c>
      <c r="L435">
        <v>2017</v>
      </c>
      <c r="M435" t="s">
        <v>5786</v>
      </c>
      <c r="N435">
        <v>43</v>
      </c>
      <c r="O435">
        <v>3</v>
      </c>
      <c r="Q435">
        <v>328</v>
      </c>
      <c r="R435">
        <v>341</v>
      </c>
      <c r="U435" t="s">
        <v>6858</v>
      </c>
      <c r="V435" t="s">
        <v>6859</v>
      </c>
      <c r="W435" t="s">
        <v>6860</v>
      </c>
      <c r="X435" t="s">
        <v>6861</v>
      </c>
      <c r="Y435" t="s">
        <v>6862</v>
      </c>
      <c r="Z435" t="s">
        <v>6863</v>
      </c>
      <c r="AA435" t="s">
        <v>74</v>
      </c>
      <c r="AC435" t="s">
        <v>5367</v>
      </c>
      <c r="AD435" t="s">
        <v>6864</v>
      </c>
    </row>
    <row r="436" spans="1:30" hidden="1" x14ac:dyDescent="0.2">
      <c r="A436" t="str">
        <f t="shared" si="15"/>
        <v>topicmodela local context-aware lda model for topic modeling in a document network2017</v>
      </c>
      <c r="B436" t="s">
        <v>17379</v>
      </c>
      <c r="C436" t="str">
        <f t="shared" si="17"/>
        <v>a local context-aware lda model for topic modeling in a document network2017</v>
      </c>
      <c r="D436">
        <f t="shared" si="16"/>
        <v>2017</v>
      </c>
      <c r="E436" t="s">
        <v>6867</v>
      </c>
      <c r="J436" t="s">
        <v>6865</v>
      </c>
      <c r="K436" t="s">
        <v>6866</v>
      </c>
      <c r="L436">
        <v>2017</v>
      </c>
      <c r="M436" t="s">
        <v>5587</v>
      </c>
      <c r="N436">
        <v>68</v>
      </c>
      <c r="O436">
        <v>6</v>
      </c>
      <c r="Q436">
        <v>1429</v>
      </c>
      <c r="R436">
        <v>1448</v>
      </c>
      <c r="U436" t="s">
        <v>6867</v>
      </c>
      <c r="V436" t="s">
        <v>6868</v>
      </c>
      <c r="W436" t="s">
        <v>6869</v>
      </c>
      <c r="X436" t="s">
        <v>6870</v>
      </c>
      <c r="Y436" t="s">
        <v>6871</v>
      </c>
      <c r="AA436" t="s">
        <v>74</v>
      </c>
      <c r="AC436" t="s">
        <v>5367</v>
      </c>
      <c r="AD436" t="s">
        <v>6872</v>
      </c>
    </row>
    <row r="437" spans="1:30" hidden="1" x14ac:dyDescent="0.2">
      <c r="A437" t="str">
        <f t="shared" si="15"/>
        <v>topicmodelaudio scene recognition based on audio events and topic model2017</v>
      </c>
      <c r="B437" t="s">
        <v>17379</v>
      </c>
      <c r="C437" t="str">
        <f t="shared" si="17"/>
        <v>audio scene recognition based on audio events and topic model2017</v>
      </c>
      <c r="D437">
        <f t="shared" si="16"/>
        <v>2017</v>
      </c>
      <c r="E437" t="s">
        <v>6875</v>
      </c>
      <c r="J437" t="s">
        <v>6873</v>
      </c>
      <c r="K437" t="s">
        <v>6874</v>
      </c>
      <c r="L437">
        <v>2017</v>
      </c>
      <c r="M437" t="s">
        <v>5520</v>
      </c>
      <c r="N437">
        <v>125</v>
      </c>
      <c r="Q437">
        <v>1</v>
      </c>
      <c r="R437">
        <v>12</v>
      </c>
      <c r="U437" t="s">
        <v>6875</v>
      </c>
      <c r="V437" t="s">
        <v>6876</v>
      </c>
      <c r="W437" t="s">
        <v>6877</v>
      </c>
      <c r="X437" t="s">
        <v>6878</v>
      </c>
      <c r="Y437" t="s">
        <v>6879</v>
      </c>
      <c r="Z437" t="s">
        <v>6880</v>
      </c>
      <c r="AA437" t="s">
        <v>74</v>
      </c>
      <c r="AC437" t="s">
        <v>5367</v>
      </c>
      <c r="AD437" t="s">
        <v>6881</v>
      </c>
    </row>
    <row r="438" spans="1:30" hidden="1" x14ac:dyDescent="0.2">
      <c r="A438" t="str">
        <f t="shared" si="15"/>
        <v>topicmodelcomparing grounded theory and topic modeling: extreme divergence or unlikely convergence?2017</v>
      </c>
      <c r="B438" t="s">
        <v>17379</v>
      </c>
      <c r="C438" t="str">
        <f t="shared" si="17"/>
        <v>comparing grounded theory and topic modeling: extreme divergence or unlikely convergence?2017</v>
      </c>
      <c r="D438">
        <f t="shared" si="16"/>
        <v>2017</v>
      </c>
      <c r="E438" t="s">
        <v>6884</v>
      </c>
      <c r="J438" t="s">
        <v>6882</v>
      </c>
      <c r="K438" t="s">
        <v>6883</v>
      </c>
      <c r="L438">
        <v>2017</v>
      </c>
      <c r="M438" t="s">
        <v>5587</v>
      </c>
      <c r="N438">
        <v>68</v>
      </c>
      <c r="O438">
        <v>6</v>
      </c>
      <c r="Q438">
        <v>1397</v>
      </c>
      <c r="R438">
        <v>1410</v>
      </c>
      <c r="T438">
        <v>1</v>
      </c>
      <c r="U438" t="s">
        <v>6884</v>
      </c>
      <c r="V438" t="s">
        <v>6885</v>
      </c>
      <c r="W438" t="s">
        <v>6886</v>
      </c>
      <c r="X438" t="s">
        <v>6887</v>
      </c>
      <c r="Y438" t="s">
        <v>6888</v>
      </c>
      <c r="AA438" t="s">
        <v>74</v>
      </c>
      <c r="AC438" t="s">
        <v>5367</v>
      </c>
      <c r="AD438" t="s">
        <v>6889</v>
      </c>
    </row>
    <row r="439" spans="1:30" hidden="1" x14ac:dyDescent="0.2">
      <c r="A439" t="str">
        <f t="shared" si="15"/>
        <v>topicmodelensemble analysis of topical journal ranking in bioinformatics2017</v>
      </c>
      <c r="B439" t="s">
        <v>17379</v>
      </c>
      <c r="C439" t="str">
        <f t="shared" si="17"/>
        <v>ensemble analysis of topical journal ranking in bioinformatics2017</v>
      </c>
      <c r="D439">
        <f t="shared" si="16"/>
        <v>2017</v>
      </c>
      <c r="E439" t="s">
        <v>6892</v>
      </c>
      <c r="J439" t="s">
        <v>6890</v>
      </c>
      <c r="K439" t="s">
        <v>6891</v>
      </c>
      <c r="L439">
        <v>2017</v>
      </c>
      <c r="M439" t="s">
        <v>5587</v>
      </c>
      <c r="N439">
        <v>68</v>
      </c>
      <c r="O439">
        <v>6</v>
      </c>
      <c r="Q439">
        <v>1564</v>
      </c>
      <c r="R439">
        <v>1583</v>
      </c>
      <c r="U439" t="s">
        <v>6892</v>
      </c>
      <c r="V439" t="s">
        <v>6893</v>
      </c>
      <c r="W439" t="s">
        <v>6894</v>
      </c>
      <c r="X439" t="s">
        <v>6895</v>
      </c>
      <c r="Y439" t="s">
        <v>6896</v>
      </c>
      <c r="AA439" t="s">
        <v>74</v>
      </c>
      <c r="AC439" t="s">
        <v>5367</v>
      </c>
      <c r="AD439" t="s">
        <v>6897</v>
      </c>
    </row>
    <row r="440" spans="1:30" hidden="1" x14ac:dyDescent="0.2">
      <c r="A440" t="str">
        <f t="shared" si="15"/>
        <v>topicmodela proposal for classification of document data with unobserved categories considering latent topics2017</v>
      </c>
      <c r="B440" t="s">
        <v>17379</v>
      </c>
      <c r="C440" t="str">
        <f t="shared" si="17"/>
        <v>a proposal for classification of document data with unobserved categories considering latent topics2017</v>
      </c>
      <c r="D440">
        <f t="shared" si="16"/>
        <v>2017</v>
      </c>
      <c r="E440" t="s">
        <v>6915</v>
      </c>
      <c r="J440" t="s">
        <v>6912</v>
      </c>
      <c r="K440" t="s">
        <v>6913</v>
      </c>
      <c r="L440">
        <v>2017</v>
      </c>
      <c r="M440" t="s">
        <v>6914</v>
      </c>
      <c r="N440">
        <v>16</v>
      </c>
      <c r="O440">
        <v>2</v>
      </c>
      <c r="Q440">
        <v>165</v>
      </c>
      <c r="R440">
        <v>174</v>
      </c>
      <c r="U440" t="s">
        <v>6915</v>
      </c>
      <c r="V440" t="s">
        <v>6916</v>
      </c>
      <c r="W440" t="s">
        <v>6917</v>
      </c>
      <c r="X440" t="s">
        <v>6918</v>
      </c>
      <c r="Y440" t="s">
        <v>6919</v>
      </c>
      <c r="Z440" t="s">
        <v>6920</v>
      </c>
      <c r="AA440" t="s">
        <v>74</v>
      </c>
      <c r="AC440" t="s">
        <v>5367</v>
      </c>
      <c r="AD440" t="s">
        <v>6921</v>
      </c>
    </row>
    <row r="441" spans="1:30" hidden="1" x14ac:dyDescent="0.2">
      <c r="A441" t="str">
        <f t="shared" si="15"/>
        <v>topicmodela survey on trends of cross-media topic evolution map2017</v>
      </c>
      <c r="B441" t="s">
        <v>17379</v>
      </c>
      <c r="C441" t="str">
        <f t="shared" si="17"/>
        <v>a survey on trends of cross-media topic evolution map2017</v>
      </c>
      <c r="D441">
        <f t="shared" si="16"/>
        <v>2017</v>
      </c>
      <c r="E441" t="s">
        <v>6924</v>
      </c>
      <c r="J441" t="s">
        <v>6922</v>
      </c>
      <c r="K441" t="s">
        <v>6923</v>
      </c>
      <c r="L441">
        <v>2017</v>
      </c>
      <c r="M441" t="s">
        <v>5520</v>
      </c>
      <c r="N441">
        <v>124</v>
      </c>
      <c r="Q441">
        <v>164</v>
      </c>
      <c r="R441">
        <v>175</v>
      </c>
      <c r="T441">
        <v>1</v>
      </c>
      <c r="U441" t="s">
        <v>6924</v>
      </c>
      <c r="V441" t="s">
        <v>6925</v>
      </c>
      <c r="W441" t="s">
        <v>6926</v>
      </c>
      <c r="X441" t="s">
        <v>6927</v>
      </c>
      <c r="Y441" t="s">
        <v>6928</v>
      </c>
      <c r="Z441" t="s">
        <v>6929</v>
      </c>
      <c r="AA441" t="s">
        <v>74</v>
      </c>
      <c r="AC441" t="s">
        <v>5367</v>
      </c>
      <c r="AD441" t="s">
        <v>6930</v>
      </c>
    </row>
    <row r="442" spans="1:30" hidden="1" x14ac:dyDescent="0.2">
      <c r="A442" t="str">
        <f t="shared" si="15"/>
        <v>topicmodelvocabulary size and its effect on topic representation2017</v>
      </c>
      <c r="B442" t="s">
        <v>17379</v>
      </c>
      <c r="C442" t="str">
        <f t="shared" si="17"/>
        <v>vocabulary size and its effect on topic representation2017</v>
      </c>
      <c r="D442">
        <f t="shared" si="16"/>
        <v>2017</v>
      </c>
      <c r="E442" t="s">
        <v>6933</v>
      </c>
      <c r="J442" t="s">
        <v>6931</v>
      </c>
      <c r="K442" t="s">
        <v>6932</v>
      </c>
      <c r="L442">
        <v>2017</v>
      </c>
      <c r="M442" t="s">
        <v>5540</v>
      </c>
      <c r="N442">
        <v>53</v>
      </c>
      <c r="O442">
        <v>3</v>
      </c>
      <c r="Q442">
        <v>653</v>
      </c>
      <c r="R442">
        <v>665</v>
      </c>
      <c r="T442">
        <v>3</v>
      </c>
      <c r="U442" t="s">
        <v>6933</v>
      </c>
      <c r="V442" t="s">
        <v>6934</v>
      </c>
      <c r="W442" t="s">
        <v>6935</v>
      </c>
      <c r="X442" t="s">
        <v>6936</v>
      </c>
      <c r="Y442" t="s">
        <v>6937</v>
      </c>
      <c r="Z442" t="s">
        <v>6938</v>
      </c>
      <c r="AA442" t="s">
        <v>74</v>
      </c>
      <c r="AC442" t="s">
        <v>5367</v>
      </c>
      <c r="AD442" t="s">
        <v>6939</v>
      </c>
    </row>
    <row r="443" spans="1:30" hidden="1" x14ac:dyDescent="0.2">
      <c r="A443" t="str">
        <f t="shared" si="15"/>
        <v>topicmodelco-word maps and topic modeling: a comparison using small and medium-sized corpora (n &lt; 1,000)2017</v>
      </c>
      <c r="B443" t="s">
        <v>17379</v>
      </c>
      <c r="C443" t="str">
        <f t="shared" si="17"/>
        <v>co-word maps and topic modeling: a comparison using small and medium-sized corpora (n &lt; 1,000)2017</v>
      </c>
      <c r="D443">
        <f t="shared" si="16"/>
        <v>2017</v>
      </c>
      <c r="E443" t="s">
        <v>6942</v>
      </c>
      <c r="J443" t="s">
        <v>6940</v>
      </c>
      <c r="K443" t="s">
        <v>6941</v>
      </c>
      <c r="L443">
        <v>2017</v>
      </c>
      <c r="M443" t="s">
        <v>5587</v>
      </c>
      <c r="N443">
        <v>68</v>
      </c>
      <c r="O443">
        <v>4</v>
      </c>
      <c r="Q443">
        <v>1024</v>
      </c>
      <c r="R443">
        <v>1035</v>
      </c>
      <c r="T443">
        <v>4</v>
      </c>
      <c r="U443" t="s">
        <v>6942</v>
      </c>
      <c r="V443" t="s">
        <v>6943</v>
      </c>
      <c r="W443" t="s">
        <v>6944</v>
      </c>
      <c r="X443" t="s">
        <v>6945</v>
      </c>
      <c r="Y443" t="s">
        <v>6946</v>
      </c>
      <c r="AA443" t="s">
        <v>74</v>
      </c>
      <c r="AC443" t="s">
        <v>5367</v>
      </c>
      <c r="AD443" t="s">
        <v>6947</v>
      </c>
    </row>
    <row r="444" spans="1:30" hidden="1" x14ac:dyDescent="0.2">
      <c r="A444" t="str">
        <f t="shared" si="15"/>
        <v>topicmodelmulti-view learning via multiple graph regularized generative model2017</v>
      </c>
      <c r="B444" t="s">
        <v>17379</v>
      </c>
      <c r="C444" t="str">
        <f t="shared" si="17"/>
        <v>multi-view learning via multiple graph regularized generative model2017</v>
      </c>
      <c r="D444">
        <f t="shared" si="16"/>
        <v>2017</v>
      </c>
      <c r="E444" t="s">
        <v>6950</v>
      </c>
      <c r="J444" t="s">
        <v>6948</v>
      </c>
      <c r="K444" t="s">
        <v>6949</v>
      </c>
      <c r="L444">
        <v>2017</v>
      </c>
      <c r="M444" t="s">
        <v>5520</v>
      </c>
      <c r="N444">
        <v>121</v>
      </c>
      <c r="Q444">
        <v>153</v>
      </c>
      <c r="R444">
        <v>162</v>
      </c>
      <c r="U444" t="s">
        <v>6950</v>
      </c>
      <c r="V444" t="s">
        <v>6951</v>
      </c>
      <c r="W444" t="s">
        <v>6952</v>
      </c>
      <c r="X444" t="s">
        <v>6953</v>
      </c>
      <c r="Y444" t="s">
        <v>6954</v>
      </c>
      <c r="Z444" t="s">
        <v>6955</v>
      </c>
      <c r="AA444" t="s">
        <v>74</v>
      </c>
      <c r="AC444" t="s">
        <v>5367</v>
      </c>
      <c r="AD444" t="s">
        <v>6956</v>
      </c>
    </row>
    <row r="445" spans="1:30" hidden="1" x14ac:dyDescent="0.2">
      <c r="A445" t="str">
        <f t="shared" si="15"/>
        <v>topicmodelsearch result diversification in short text streams2017</v>
      </c>
      <c r="B445" t="s">
        <v>17379</v>
      </c>
      <c r="C445" t="str">
        <f t="shared" si="17"/>
        <v>search result diversification in short text streams2017</v>
      </c>
      <c r="D445">
        <f t="shared" si="16"/>
        <v>2017</v>
      </c>
      <c r="E445" t="s">
        <v>6959</v>
      </c>
      <c r="J445" t="s">
        <v>6957</v>
      </c>
      <c r="K445" t="s">
        <v>6958</v>
      </c>
      <c r="L445">
        <v>2017</v>
      </c>
      <c r="M445" t="s">
        <v>5624</v>
      </c>
      <c r="N445">
        <v>36</v>
      </c>
      <c r="O445">
        <v>1</v>
      </c>
      <c r="P445">
        <v>8</v>
      </c>
      <c r="T445">
        <v>1</v>
      </c>
      <c r="U445" t="s">
        <v>6959</v>
      </c>
      <c r="V445" t="s">
        <v>6960</v>
      </c>
      <c r="W445" t="s">
        <v>6961</v>
      </c>
      <c r="X445" t="s">
        <v>6962</v>
      </c>
      <c r="Y445" t="s">
        <v>6963</v>
      </c>
      <c r="Z445" t="s">
        <v>6964</v>
      </c>
      <c r="AA445" t="s">
        <v>74</v>
      </c>
      <c r="AC445" t="s">
        <v>5367</v>
      </c>
      <c r="AD445" t="s">
        <v>6965</v>
      </c>
    </row>
    <row r="446" spans="1:30" hidden="1" x14ac:dyDescent="0.2">
      <c r="A446" t="str">
        <f t="shared" si="15"/>
        <v>topicmodellearning to align comments to news topics2017</v>
      </c>
      <c r="B446" t="s">
        <v>17379</v>
      </c>
      <c r="C446" t="str">
        <f t="shared" si="17"/>
        <v>learning to align comments to news topics2017</v>
      </c>
      <c r="D446">
        <f t="shared" si="16"/>
        <v>2017</v>
      </c>
      <c r="E446" t="s">
        <v>6968</v>
      </c>
      <c r="J446" t="s">
        <v>6966</v>
      </c>
      <c r="K446" t="s">
        <v>6967</v>
      </c>
      <c r="L446">
        <v>2017</v>
      </c>
      <c r="M446" t="s">
        <v>5624</v>
      </c>
      <c r="N446">
        <v>36</v>
      </c>
      <c r="O446">
        <v>1</v>
      </c>
      <c r="P446">
        <v>9</v>
      </c>
      <c r="U446" t="s">
        <v>6968</v>
      </c>
      <c r="V446" t="s">
        <v>6969</v>
      </c>
      <c r="W446" t="s">
        <v>6970</v>
      </c>
      <c r="X446" t="s">
        <v>6971</v>
      </c>
      <c r="Y446" t="s">
        <v>6972</v>
      </c>
      <c r="Z446" t="s">
        <v>6973</v>
      </c>
      <c r="AA446" t="s">
        <v>74</v>
      </c>
      <c r="AC446" t="s">
        <v>5367</v>
      </c>
      <c r="AD446" t="s">
        <v>6974</v>
      </c>
    </row>
    <row r="447" spans="1:30" hidden="1" x14ac:dyDescent="0.2">
      <c r="A447" t="str">
        <f t="shared" si="15"/>
        <v>topicmodeldiscovering themes and trends in transportation research using topic modeling2017</v>
      </c>
      <c r="B447" t="s">
        <v>17379</v>
      </c>
      <c r="C447" t="str">
        <f t="shared" si="17"/>
        <v>discovering themes and trends in transportation research using topic modeling2017</v>
      </c>
      <c r="D447">
        <f t="shared" si="16"/>
        <v>2017</v>
      </c>
      <c r="E447" t="s">
        <v>6977</v>
      </c>
      <c r="J447" t="s">
        <v>6975</v>
      </c>
      <c r="K447" t="s">
        <v>6976</v>
      </c>
      <c r="L447">
        <v>2017</v>
      </c>
      <c r="M447" t="s">
        <v>5759</v>
      </c>
      <c r="N447">
        <v>77</v>
      </c>
      <c r="Q447">
        <v>49</v>
      </c>
      <c r="R447">
        <v>66</v>
      </c>
      <c r="T447">
        <v>5</v>
      </c>
      <c r="U447" t="s">
        <v>6977</v>
      </c>
      <c r="V447" t="s">
        <v>6978</v>
      </c>
      <c r="W447" t="s">
        <v>6979</v>
      </c>
      <c r="X447" t="s">
        <v>6980</v>
      </c>
      <c r="Y447" t="s">
        <v>6981</v>
      </c>
      <c r="Z447" t="s">
        <v>6982</v>
      </c>
      <c r="AA447" t="s">
        <v>74</v>
      </c>
      <c r="AC447" t="s">
        <v>5367</v>
      </c>
      <c r="AD447" t="s">
        <v>6983</v>
      </c>
    </row>
    <row r="448" spans="1:30" hidden="1" x14ac:dyDescent="0.2">
      <c r="A448" t="str">
        <f t="shared" si="15"/>
        <v>topicmodelsemantic concept model using wikipedia semantic features2017</v>
      </c>
      <c r="B448" t="s">
        <v>17379</v>
      </c>
      <c r="C448" t="str">
        <f t="shared" si="17"/>
        <v>semantic concept model using wikipedia semantic features2017</v>
      </c>
      <c r="D448">
        <f t="shared" si="16"/>
        <v>2017</v>
      </c>
      <c r="E448" t="s">
        <v>6986</v>
      </c>
      <c r="J448" t="s">
        <v>6984</v>
      </c>
      <c r="K448" t="s">
        <v>6985</v>
      </c>
      <c r="L448">
        <v>2017</v>
      </c>
      <c r="M448" t="s">
        <v>5786</v>
      </c>
      <c r="T448">
        <v>1</v>
      </c>
      <c r="U448" t="s">
        <v>6986</v>
      </c>
      <c r="V448" t="s">
        <v>6987</v>
      </c>
      <c r="W448" t="s">
        <v>6988</v>
      </c>
      <c r="X448" t="s">
        <v>6989</v>
      </c>
      <c r="Y448" t="s">
        <v>6990</v>
      </c>
      <c r="Z448" t="s">
        <v>6991</v>
      </c>
      <c r="AA448" t="s">
        <v>5468</v>
      </c>
      <c r="AC448" t="s">
        <v>5367</v>
      </c>
      <c r="AD448" t="s">
        <v>6992</v>
      </c>
    </row>
    <row r="449" spans="1:30" hidden="1" x14ac:dyDescent="0.2">
      <c r="A449" t="str">
        <f t="shared" si="15"/>
        <v>topicmodelinferring dynamic user interests in streams of short texts for user clustering2017</v>
      </c>
      <c r="B449" t="s">
        <v>17379</v>
      </c>
      <c r="C449" t="str">
        <f t="shared" si="17"/>
        <v>inferring dynamic user interests in streams of short texts for user clustering2017</v>
      </c>
      <c r="D449">
        <f t="shared" si="16"/>
        <v>2017</v>
      </c>
      <c r="E449" t="s">
        <v>6995</v>
      </c>
      <c r="J449" t="s">
        <v>6993</v>
      </c>
      <c r="K449" t="s">
        <v>6994</v>
      </c>
      <c r="L449">
        <v>2017</v>
      </c>
      <c r="M449" t="s">
        <v>5624</v>
      </c>
      <c r="N449">
        <v>36</v>
      </c>
      <c r="O449">
        <v>1</v>
      </c>
      <c r="P449">
        <v>10</v>
      </c>
      <c r="T449">
        <v>1</v>
      </c>
      <c r="U449" t="s">
        <v>6995</v>
      </c>
      <c r="V449" t="s">
        <v>6996</v>
      </c>
      <c r="W449" t="s">
        <v>6997</v>
      </c>
      <c r="X449" t="s">
        <v>6998</v>
      </c>
      <c r="Y449" t="s">
        <v>6999</v>
      </c>
      <c r="Z449" t="s">
        <v>6964</v>
      </c>
      <c r="AA449" t="s">
        <v>74</v>
      </c>
      <c r="AC449" t="s">
        <v>5367</v>
      </c>
      <c r="AD449" t="s">
        <v>7000</v>
      </c>
    </row>
    <row r="450" spans="1:30" hidden="1" x14ac:dyDescent="0.2">
      <c r="A450" t="str">
        <f t="shared" ref="A450:A513" si="18">CONCATENATE(B450,C450)</f>
        <v>topicmodelcompetitive intelligence analysis of augmented reality technology using patent information2017</v>
      </c>
      <c r="B450" t="s">
        <v>17379</v>
      </c>
      <c r="C450" t="str">
        <f t="shared" si="17"/>
        <v>competitive intelligence analysis of augmented reality technology using patent information2017</v>
      </c>
      <c r="D450">
        <f t="shared" si="16"/>
        <v>2017</v>
      </c>
      <c r="E450" t="s">
        <v>7003</v>
      </c>
      <c r="J450" t="s">
        <v>7001</v>
      </c>
      <c r="K450" t="s">
        <v>7002</v>
      </c>
      <c r="L450">
        <v>2017</v>
      </c>
      <c r="M450" t="s">
        <v>5502</v>
      </c>
      <c r="N450">
        <v>9</v>
      </c>
      <c r="O450">
        <v>4</v>
      </c>
      <c r="P450">
        <v>497</v>
      </c>
      <c r="T450">
        <v>2</v>
      </c>
      <c r="U450" t="s">
        <v>7003</v>
      </c>
      <c r="V450" t="s">
        <v>7004</v>
      </c>
      <c r="W450" t="s">
        <v>7005</v>
      </c>
      <c r="X450" t="s">
        <v>7006</v>
      </c>
      <c r="Y450" t="s">
        <v>7007</v>
      </c>
      <c r="Z450" t="s">
        <v>7008</v>
      </c>
      <c r="AA450" t="s">
        <v>74</v>
      </c>
      <c r="AC450" t="s">
        <v>5367</v>
      </c>
      <c r="AD450" t="s">
        <v>7009</v>
      </c>
    </row>
    <row r="451" spans="1:30" hidden="1" x14ac:dyDescent="0.2">
      <c r="A451" t="str">
        <f t="shared" si="18"/>
        <v>topicmodelsuper resolution reconstruction of modis image based on topic learning and sparse representation2017</v>
      </c>
      <c r="B451" t="s">
        <v>17379</v>
      </c>
      <c r="C451" t="str">
        <f t="shared" si="17"/>
        <v>super resolution reconstruction of modis image based on topic learning and sparse representation2017</v>
      </c>
      <c r="D451">
        <f t="shared" si="16"/>
        <v>2017</v>
      </c>
      <c r="E451" t="s">
        <v>7013</v>
      </c>
      <c r="J451" t="s">
        <v>7010</v>
      </c>
      <c r="K451" t="s">
        <v>7011</v>
      </c>
      <c r="L451">
        <v>2017</v>
      </c>
      <c r="M451" t="s">
        <v>7012</v>
      </c>
      <c r="N451">
        <v>21</v>
      </c>
      <c r="O451">
        <v>2</v>
      </c>
      <c r="Q451">
        <v>253</v>
      </c>
      <c r="R451">
        <v>262</v>
      </c>
      <c r="U451" t="s">
        <v>7013</v>
      </c>
      <c r="V451" t="s">
        <v>7014</v>
      </c>
      <c r="W451" t="s">
        <v>7015</v>
      </c>
      <c r="X451" t="s">
        <v>7016</v>
      </c>
      <c r="Y451" t="s">
        <v>7017</v>
      </c>
      <c r="Z451" t="s">
        <v>7018</v>
      </c>
      <c r="AA451" t="s">
        <v>74</v>
      </c>
      <c r="AC451" t="s">
        <v>5367</v>
      </c>
      <c r="AD451" t="s">
        <v>7019</v>
      </c>
    </row>
    <row r="452" spans="1:30" hidden="1" x14ac:dyDescent="0.2">
      <c r="A452" t="str">
        <f t="shared" si="18"/>
        <v>topicmodelusing topic modelling to make sense of typhoon-related tweets2017</v>
      </c>
      <c r="B452" t="s">
        <v>17379</v>
      </c>
      <c r="C452" t="str">
        <f t="shared" si="17"/>
        <v>using topic modelling to make sense of typhoon-related tweets2017</v>
      </c>
      <c r="D452">
        <f t="shared" si="16"/>
        <v>2017</v>
      </c>
      <c r="E452" t="s">
        <v>7023</v>
      </c>
      <c r="J452" t="s">
        <v>7020</v>
      </c>
      <c r="K452" t="s">
        <v>7021</v>
      </c>
      <c r="L452">
        <v>2017</v>
      </c>
      <c r="M452" t="s">
        <v>7022</v>
      </c>
      <c r="P452">
        <v>7876006</v>
      </c>
      <c r="Q452">
        <v>362</v>
      </c>
      <c r="R452">
        <v>365</v>
      </c>
      <c r="T452">
        <v>2</v>
      </c>
      <c r="U452" t="s">
        <v>7023</v>
      </c>
      <c r="V452" t="s">
        <v>7024</v>
      </c>
      <c r="W452" t="s">
        <v>7025</v>
      </c>
      <c r="X452" t="s">
        <v>7026</v>
      </c>
      <c r="Y452" t="s">
        <v>7027</v>
      </c>
      <c r="Z452" t="s">
        <v>7028</v>
      </c>
      <c r="AA452" t="s">
        <v>5427</v>
      </c>
      <c r="AC452" t="s">
        <v>5367</v>
      </c>
      <c r="AD452" t="s">
        <v>7029</v>
      </c>
    </row>
    <row r="453" spans="1:30" hidden="1" x14ac:dyDescent="0.2">
      <c r="A453" t="str">
        <f t="shared" si="18"/>
        <v>topicmodelimproving data provenance reconstruction via a multi-level funneling approach2017</v>
      </c>
      <c r="B453" t="s">
        <v>17379</v>
      </c>
      <c r="C453" t="str">
        <f t="shared" si="17"/>
        <v>improving data provenance reconstruction via a multi-level funneling approach2017</v>
      </c>
      <c r="D453">
        <f t="shared" si="16"/>
        <v>2017</v>
      </c>
      <c r="E453" t="s">
        <v>7033</v>
      </c>
      <c r="J453" t="s">
        <v>7030</v>
      </c>
      <c r="K453" t="s">
        <v>7031</v>
      </c>
      <c r="L453">
        <v>2017</v>
      </c>
      <c r="M453" t="s">
        <v>7032</v>
      </c>
      <c r="P453">
        <v>7870898</v>
      </c>
      <c r="Q453">
        <v>175</v>
      </c>
      <c r="R453">
        <v>184</v>
      </c>
      <c r="U453" t="s">
        <v>7033</v>
      </c>
      <c r="V453" t="s">
        <v>7034</v>
      </c>
      <c r="W453" t="s">
        <v>7035</v>
      </c>
      <c r="X453" t="s">
        <v>7036</v>
      </c>
      <c r="Y453" t="s">
        <v>7037</v>
      </c>
      <c r="Z453" t="s">
        <v>7038</v>
      </c>
      <c r="AA453" t="s">
        <v>5427</v>
      </c>
      <c r="AC453" t="s">
        <v>5367</v>
      </c>
      <c r="AD453" t="s">
        <v>7039</v>
      </c>
    </row>
    <row r="454" spans="1:30" hidden="1" x14ac:dyDescent="0.2">
      <c r="A454" t="str">
        <f t="shared" si="18"/>
        <v>topicmodeltransitions in climate and energy discourse between hurricanes katrina and sandy2017</v>
      </c>
      <c r="B454" t="s">
        <v>17379</v>
      </c>
      <c r="C454" t="str">
        <f t="shared" si="17"/>
        <v>transitions in climate and energy discourse between hurricanes katrina and sandy2017</v>
      </c>
      <c r="D454">
        <f t="shared" si="16"/>
        <v>2017</v>
      </c>
      <c r="E454" t="s">
        <v>7050</v>
      </c>
      <c r="J454" t="s">
        <v>7047</v>
      </c>
      <c r="K454" t="s">
        <v>7048</v>
      </c>
      <c r="L454">
        <v>2017</v>
      </c>
      <c r="M454" t="s">
        <v>7049</v>
      </c>
      <c r="N454">
        <v>7</v>
      </c>
      <c r="O454">
        <v>1</v>
      </c>
      <c r="Q454">
        <v>87</v>
      </c>
      <c r="R454">
        <v>101</v>
      </c>
      <c r="T454">
        <v>1</v>
      </c>
      <c r="U454" t="s">
        <v>7050</v>
      </c>
      <c r="V454" t="s">
        <v>7051</v>
      </c>
      <c r="W454" t="s">
        <v>7052</v>
      </c>
      <c r="X454" t="s">
        <v>7053</v>
      </c>
      <c r="Y454" t="s">
        <v>7054</v>
      </c>
      <c r="Z454" t="s">
        <v>7055</v>
      </c>
      <c r="AA454" t="s">
        <v>74</v>
      </c>
      <c r="AB454" t="s">
        <v>5640</v>
      </c>
      <c r="AC454" t="s">
        <v>5367</v>
      </c>
      <c r="AD454" t="s">
        <v>7056</v>
      </c>
    </row>
    <row r="455" spans="1:30" hidden="1" x14ac:dyDescent="0.2">
      <c r="A455" t="str">
        <f t="shared" si="18"/>
        <v>topicmodelfont attributes enrich knowledge maps and information retrieval: skim formatting, proportional encoding, text stem and leaf plots, and multi-attribute labels2017</v>
      </c>
      <c r="B455" t="s">
        <v>17379</v>
      </c>
      <c r="C455" t="str">
        <f t="shared" si="17"/>
        <v>font attributes enrich knowledge maps and information retrieval: skim formatting, proportional encoding, text stem and leaf plots, and multi-attribute labels2017</v>
      </c>
      <c r="D455">
        <f t="shared" si="16"/>
        <v>2017</v>
      </c>
      <c r="E455" t="s">
        <v>7059</v>
      </c>
      <c r="J455" t="s">
        <v>7057</v>
      </c>
      <c r="K455" t="s">
        <v>7058</v>
      </c>
      <c r="L455">
        <v>2017</v>
      </c>
      <c r="M455" t="s">
        <v>6775</v>
      </c>
      <c r="N455">
        <v>18</v>
      </c>
      <c r="O455">
        <v>1</v>
      </c>
      <c r="Q455">
        <v>5</v>
      </c>
      <c r="R455">
        <v>24</v>
      </c>
      <c r="U455" t="s">
        <v>7059</v>
      </c>
      <c r="V455" t="s">
        <v>7060</v>
      </c>
      <c r="W455" t="s">
        <v>7061</v>
      </c>
      <c r="X455" t="s">
        <v>7062</v>
      </c>
      <c r="Y455" t="s">
        <v>7063</v>
      </c>
      <c r="Z455" t="s">
        <v>7064</v>
      </c>
      <c r="AA455" t="s">
        <v>74</v>
      </c>
      <c r="AB455" t="s">
        <v>5640</v>
      </c>
      <c r="AC455" t="s">
        <v>5367</v>
      </c>
      <c r="AD455" t="s">
        <v>7065</v>
      </c>
    </row>
    <row r="456" spans="1:30" hidden="1" x14ac:dyDescent="0.2">
      <c r="A456" t="str">
        <f t="shared" si="18"/>
        <v>topicmodelan empirical analysis on comparing market share with concerns on companies measured through search engine suggests2017</v>
      </c>
      <c r="B456" t="s">
        <v>17379</v>
      </c>
      <c r="C456" t="str">
        <f t="shared" si="17"/>
        <v>an empirical analysis on comparing market share with concerns on companies measured through search engine suggests2017</v>
      </c>
      <c r="D456">
        <f t="shared" si="16"/>
        <v>2017</v>
      </c>
      <c r="E456" t="s">
        <v>7070</v>
      </c>
      <c r="J456" t="s">
        <v>7067</v>
      </c>
      <c r="K456" t="s">
        <v>7068</v>
      </c>
      <c r="L456">
        <v>2017</v>
      </c>
      <c r="M456" t="s">
        <v>7069</v>
      </c>
      <c r="N456">
        <v>18</v>
      </c>
      <c r="O456">
        <v>1</v>
      </c>
      <c r="Q456">
        <v>3</v>
      </c>
      <c r="R456">
        <v>19</v>
      </c>
      <c r="T456">
        <v>2</v>
      </c>
      <c r="U456" t="s">
        <v>7070</v>
      </c>
      <c r="V456" t="s">
        <v>7071</v>
      </c>
      <c r="W456" t="s">
        <v>7072</v>
      </c>
      <c r="X456" t="s">
        <v>7073</v>
      </c>
      <c r="Y456" t="s">
        <v>7074</v>
      </c>
      <c r="Z456" t="s">
        <v>7075</v>
      </c>
      <c r="AA456" t="s">
        <v>74</v>
      </c>
      <c r="AC456" t="s">
        <v>5367</v>
      </c>
      <c r="AD456" t="s">
        <v>7076</v>
      </c>
    </row>
    <row r="457" spans="1:30" hidden="1" x14ac:dyDescent="0.2">
      <c r="A457" t="str">
        <f t="shared" si="18"/>
        <v>topicmodellearning bayesian network parameters under equivalence constraints2017</v>
      </c>
      <c r="B457" t="s">
        <v>17379</v>
      </c>
      <c r="C457" t="str">
        <f t="shared" si="17"/>
        <v>learning bayesian network parameters under equivalence constraints2017</v>
      </c>
      <c r="D457">
        <f t="shared" si="16"/>
        <v>2017</v>
      </c>
      <c r="E457" t="s">
        <v>7080</v>
      </c>
      <c r="J457" t="s">
        <v>7077</v>
      </c>
      <c r="K457" t="s">
        <v>7078</v>
      </c>
      <c r="L457">
        <v>2017</v>
      </c>
      <c r="M457" t="s">
        <v>7079</v>
      </c>
      <c r="N457">
        <v>244</v>
      </c>
      <c r="Q457">
        <v>239</v>
      </c>
      <c r="R457">
        <v>257</v>
      </c>
      <c r="U457" t="s">
        <v>7080</v>
      </c>
      <c r="V457" t="s">
        <v>7081</v>
      </c>
      <c r="W457" t="s">
        <v>7082</v>
      </c>
      <c r="X457" t="s">
        <v>7083</v>
      </c>
      <c r="Y457" t="s">
        <v>7084</v>
      </c>
      <c r="Z457" t="s">
        <v>7085</v>
      </c>
      <c r="AA457" t="s">
        <v>74</v>
      </c>
      <c r="AC457" t="s">
        <v>5367</v>
      </c>
      <c r="AD457" t="s">
        <v>7086</v>
      </c>
    </row>
    <row r="458" spans="1:30" hidden="1" x14ac:dyDescent="0.2">
      <c r="A458" t="str">
        <f t="shared" si="18"/>
        <v>topicmodelmodelling semantic context of oov words in large vocabulary continuous speech recognition2017</v>
      </c>
      <c r="B458" t="s">
        <v>17379</v>
      </c>
      <c r="C458" t="str">
        <f t="shared" si="17"/>
        <v>modelling semantic context of oov words in large vocabulary continuous speech recognition2017</v>
      </c>
      <c r="D458">
        <f t="shared" si="16"/>
        <v>2017</v>
      </c>
      <c r="E458" t="s">
        <v>7089</v>
      </c>
      <c r="J458" t="s">
        <v>7087</v>
      </c>
      <c r="K458" t="s">
        <v>7088</v>
      </c>
      <c r="L458">
        <v>2017</v>
      </c>
      <c r="M458" t="s">
        <v>5749</v>
      </c>
      <c r="N458">
        <v>25</v>
      </c>
      <c r="O458">
        <v>3</v>
      </c>
      <c r="Q458">
        <v>598</v>
      </c>
      <c r="R458">
        <v>610</v>
      </c>
      <c r="U458" t="s">
        <v>7089</v>
      </c>
      <c r="V458" t="s">
        <v>7090</v>
      </c>
      <c r="W458" t="s">
        <v>7091</v>
      </c>
      <c r="X458" t="s">
        <v>7092</v>
      </c>
      <c r="Y458" t="s">
        <v>7093</v>
      </c>
      <c r="Z458" t="s">
        <v>7094</v>
      </c>
      <c r="AA458" t="s">
        <v>74</v>
      </c>
      <c r="AC458" t="s">
        <v>5367</v>
      </c>
      <c r="AD458" t="s">
        <v>7095</v>
      </c>
    </row>
    <row r="459" spans="1:30" hidden="1" x14ac:dyDescent="0.2">
      <c r="A459" t="str">
        <f t="shared" si="18"/>
        <v>topicmodelmusic mood classification based on lyrical analysis of hindi songs using latent dirichlet allocation2017</v>
      </c>
      <c r="B459" t="s">
        <v>17379</v>
      </c>
      <c r="C459" t="str">
        <f t="shared" si="17"/>
        <v>music mood classification based on lyrical analysis of hindi songs using latent dirichlet allocation2017</v>
      </c>
      <c r="D459">
        <f t="shared" si="16"/>
        <v>2017</v>
      </c>
      <c r="E459" t="s">
        <v>7099</v>
      </c>
      <c r="J459" t="s">
        <v>7096</v>
      </c>
      <c r="K459" t="s">
        <v>7097</v>
      </c>
      <c r="L459">
        <v>2017</v>
      </c>
      <c r="M459" t="s">
        <v>7098</v>
      </c>
      <c r="P459">
        <v>7857593</v>
      </c>
      <c r="Q459">
        <v>72</v>
      </c>
      <c r="R459">
        <v>76</v>
      </c>
      <c r="U459" t="s">
        <v>7099</v>
      </c>
      <c r="V459" t="s">
        <v>7100</v>
      </c>
      <c r="W459" t="s">
        <v>7101</v>
      </c>
      <c r="X459" t="s">
        <v>7102</v>
      </c>
      <c r="Y459" t="s">
        <v>7103</v>
      </c>
      <c r="Z459" t="s">
        <v>7104</v>
      </c>
      <c r="AA459" t="s">
        <v>5427</v>
      </c>
      <c r="AC459" t="s">
        <v>5367</v>
      </c>
      <c r="AD459" t="s">
        <v>7105</v>
      </c>
    </row>
    <row r="460" spans="1:30" hidden="1" x14ac:dyDescent="0.2">
      <c r="A460" t="str">
        <f t="shared" si="18"/>
        <v>topicmodelidentifying core topics in technology and innovation management studies: a topic model approach2017</v>
      </c>
      <c r="B460" t="s">
        <v>17379</v>
      </c>
      <c r="C460" t="str">
        <f t="shared" si="17"/>
        <v>identifying core topics in technology and innovation management studies: a topic model approach2017</v>
      </c>
      <c r="D460">
        <f t="shared" si="16"/>
        <v>2017</v>
      </c>
      <c r="E460" t="s">
        <v>7108</v>
      </c>
      <c r="J460" t="s">
        <v>7106</v>
      </c>
      <c r="K460" t="s">
        <v>7107</v>
      </c>
      <c r="L460">
        <v>2017</v>
      </c>
      <c r="M460" t="s">
        <v>5595</v>
      </c>
      <c r="Q460">
        <v>1</v>
      </c>
      <c r="R460">
        <v>27</v>
      </c>
      <c r="T460">
        <v>2</v>
      </c>
      <c r="U460" t="s">
        <v>7108</v>
      </c>
      <c r="V460" t="s">
        <v>7109</v>
      </c>
      <c r="W460" t="s">
        <v>7110</v>
      </c>
      <c r="X460" t="s">
        <v>7111</v>
      </c>
      <c r="Y460" t="s">
        <v>7112</v>
      </c>
      <c r="Z460" t="s">
        <v>7113</v>
      </c>
      <c r="AA460" t="s">
        <v>5468</v>
      </c>
      <c r="AC460" t="s">
        <v>5367</v>
      </c>
      <c r="AD460" t="s">
        <v>7114</v>
      </c>
    </row>
    <row r="461" spans="1:30" hidden="1" x14ac:dyDescent="0.2">
      <c r="A461" t="str">
        <f t="shared" si="18"/>
        <v>topicmodelintroducing metaknowledge: software for computational research in information science, network analysis, and science of science2017</v>
      </c>
      <c r="B461" t="s">
        <v>17379</v>
      </c>
      <c r="C461" t="str">
        <f t="shared" si="17"/>
        <v>introducing metaknowledge: software for computational research in information science, network analysis, and science of science2017</v>
      </c>
      <c r="D461">
        <f t="shared" si="16"/>
        <v>2017</v>
      </c>
      <c r="E461" t="s">
        <v>7117</v>
      </c>
      <c r="J461" t="s">
        <v>7115</v>
      </c>
      <c r="K461" t="s">
        <v>7116</v>
      </c>
      <c r="L461">
        <v>2017</v>
      </c>
      <c r="M461" t="s">
        <v>5814</v>
      </c>
      <c r="N461">
        <v>11</v>
      </c>
      <c r="O461">
        <v>1</v>
      </c>
      <c r="Q461">
        <v>176</v>
      </c>
      <c r="R461">
        <v>197</v>
      </c>
      <c r="T461">
        <v>1</v>
      </c>
      <c r="U461" t="s">
        <v>7117</v>
      </c>
      <c r="V461" t="s">
        <v>7118</v>
      </c>
      <c r="W461" t="s">
        <v>7119</v>
      </c>
      <c r="X461" t="s">
        <v>7120</v>
      </c>
      <c r="Y461" t="s">
        <v>7121</v>
      </c>
      <c r="Z461" t="s">
        <v>7122</v>
      </c>
      <c r="AA461" t="s">
        <v>74</v>
      </c>
      <c r="AC461" t="s">
        <v>5367</v>
      </c>
      <c r="AD461" t="s">
        <v>7123</v>
      </c>
    </row>
    <row r="462" spans="1:30" hidden="1" x14ac:dyDescent="0.2">
      <c r="A462" t="str">
        <f t="shared" si="18"/>
        <v>topicmodelthe field of social robotics as means of technology selection to address country specific social issues2017</v>
      </c>
      <c r="B462" t="s">
        <v>17379</v>
      </c>
      <c r="C462" t="str">
        <f t="shared" si="17"/>
        <v>the field of social robotics as means of technology selection to address country specific social issues2017</v>
      </c>
      <c r="D462">
        <f t="shared" si="16"/>
        <v>2017</v>
      </c>
      <c r="E462" t="s">
        <v>7134</v>
      </c>
      <c r="J462" t="s">
        <v>7131</v>
      </c>
      <c r="K462" t="s">
        <v>7132</v>
      </c>
      <c r="L462">
        <v>2017</v>
      </c>
      <c r="M462" t="s">
        <v>7133</v>
      </c>
      <c r="P462">
        <v>7806653</v>
      </c>
      <c r="Q462">
        <v>2913</v>
      </c>
      <c r="R462">
        <v>2921</v>
      </c>
      <c r="T462">
        <v>1</v>
      </c>
      <c r="U462" t="s">
        <v>7134</v>
      </c>
      <c r="V462" t="s">
        <v>7135</v>
      </c>
      <c r="W462" t="s">
        <v>7136</v>
      </c>
      <c r="X462" t="s">
        <v>7137</v>
      </c>
      <c r="Y462" t="s">
        <v>7138</v>
      </c>
      <c r="AA462" t="s">
        <v>5427</v>
      </c>
      <c r="AC462" t="s">
        <v>5367</v>
      </c>
      <c r="AD462" t="s">
        <v>7139</v>
      </c>
    </row>
    <row r="463" spans="1:30" hidden="1" x14ac:dyDescent="0.2">
      <c r="A463" t="str">
        <f t="shared" si="18"/>
        <v>topicmodeldetecting structural changes in the nanocarbon domain based on the time distribution of text information of academic papers2017</v>
      </c>
      <c r="B463" t="s">
        <v>17379</v>
      </c>
      <c r="C463" t="str">
        <f t="shared" si="17"/>
        <v>detecting structural changes in the nanocarbon domain based on the time distribution of text information of academic papers2017</v>
      </c>
      <c r="D463">
        <f t="shared" si="16"/>
        <v>2017</v>
      </c>
      <c r="E463" t="s">
        <v>7142</v>
      </c>
      <c r="J463" t="s">
        <v>7140</v>
      </c>
      <c r="K463" t="s">
        <v>7141</v>
      </c>
      <c r="L463">
        <v>2017</v>
      </c>
      <c r="M463" t="s">
        <v>7133</v>
      </c>
      <c r="P463">
        <v>7806689</v>
      </c>
      <c r="Q463">
        <v>694</v>
      </c>
      <c r="R463">
        <v>700</v>
      </c>
      <c r="U463" t="s">
        <v>7142</v>
      </c>
      <c r="V463" t="s">
        <v>7143</v>
      </c>
      <c r="W463" t="s">
        <v>7144</v>
      </c>
      <c r="X463" t="s">
        <v>7145</v>
      </c>
      <c r="Y463" t="s">
        <v>7146</v>
      </c>
      <c r="AA463" t="s">
        <v>5427</v>
      </c>
      <c r="AC463" t="s">
        <v>5367</v>
      </c>
      <c r="AD463" t="s">
        <v>7147</v>
      </c>
    </row>
    <row r="464" spans="1:30" hidden="1" x14ac:dyDescent="0.2">
      <c r="A464" t="str">
        <f t="shared" si="18"/>
        <v>topicmodeltowards effective web page classification2017</v>
      </c>
      <c r="B464" t="s">
        <v>17379</v>
      </c>
      <c r="C464" t="str">
        <f t="shared" si="17"/>
        <v>towards effective web page classification2017</v>
      </c>
      <c r="D464">
        <f t="shared" si="16"/>
        <v>2017</v>
      </c>
      <c r="E464" t="s">
        <v>7151</v>
      </c>
      <c r="J464" t="s">
        <v>7148</v>
      </c>
      <c r="K464" t="s">
        <v>7149</v>
      </c>
      <c r="L464">
        <v>2017</v>
      </c>
      <c r="M464" t="s">
        <v>7150</v>
      </c>
      <c r="P464">
        <v>7804494</v>
      </c>
      <c r="U464" t="s">
        <v>7151</v>
      </c>
      <c r="V464" t="s">
        <v>7152</v>
      </c>
      <c r="W464" t="s">
        <v>7153</v>
      </c>
      <c r="X464" t="s">
        <v>7154</v>
      </c>
      <c r="Y464" t="s">
        <v>7155</v>
      </c>
      <c r="AA464" t="s">
        <v>5427</v>
      </c>
      <c r="AC464" t="s">
        <v>5367</v>
      </c>
      <c r="AD464" t="s">
        <v>7156</v>
      </c>
    </row>
    <row r="465" spans="1:30" hidden="1" x14ac:dyDescent="0.2">
      <c r="A465" t="str">
        <f t="shared" si="18"/>
        <v>topicmodelconnecting the dots to infer followers' topical interest on twitter2017</v>
      </c>
      <c r="B465" t="s">
        <v>17379</v>
      </c>
      <c r="C465" t="str">
        <f t="shared" si="17"/>
        <v>connecting the dots to infer followers' topical interest on twitter2017</v>
      </c>
      <c r="D465">
        <f t="shared" si="16"/>
        <v>2017</v>
      </c>
      <c r="E465" t="s">
        <v>7159</v>
      </c>
      <c r="J465" t="s">
        <v>7157</v>
      </c>
      <c r="K465" t="s">
        <v>7158</v>
      </c>
      <c r="L465">
        <v>2017</v>
      </c>
      <c r="M465" t="s">
        <v>7150</v>
      </c>
      <c r="P465">
        <v>7804498</v>
      </c>
      <c r="U465" t="s">
        <v>7159</v>
      </c>
      <c r="V465" t="s">
        <v>7160</v>
      </c>
      <c r="W465" t="s">
        <v>7161</v>
      </c>
      <c r="X465" t="s">
        <v>7162</v>
      </c>
      <c r="Y465" t="s">
        <v>7163</v>
      </c>
      <c r="AA465" t="s">
        <v>5427</v>
      </c>
      <c r="AC465" t="s">
        <v>5367</v>
      </c>
      <c r="AD465" t="s">
        <v>7164</v>
      </c>
    </row>
    <row r="466" spans="1:30" hidden="1" x14ac:dyDescent="0.2">
      <c r="A466" t="str">
        <f t="shared" si="18"/>
        <v>topicmodelcreating pos tagging &amp; dependency parsing experts via topic modeling2017</v>
      </c>
      <c r="B466" t="s">
        <v>17379</v>
      </c>
      <c r="C466" t="str">
        <f t="shared" si="17"/>
        <v>creating pos tagging &amp; dependency parsing experts via topic modeling2017</v>
      </c>
      <c r="D466">
        <f t="shared" si="16"/>
        <v>2017</v>
      </c>
      <c r="J466" t="s">
        <v>7165</v>
      </c>
      <c r="K466" t="s">
        <v>7166</v>
      </c>
      <c r="L466">
        <v>2017</v>
      </c>
      <c r="M466" t="s">
        <v>7167</v>
      </c>
      <c r="N466">
        <v>1</v>
      </c>
      <c r="Q466">
        <v>347</v>
      </c>
      <c r="R466">
        <v>355</v>
      </c>
      <c r="T466">
        <v>1</v>
      </c>
      <c r="V466" t="s">
        <v>7168</v>
      </c>
      <c r="W466" t="s">
        <v>7169</v>
      </c>
      <c r="X466" t="s">
        <v>7170</v>
      </c>
      <c r="Y466" t="s">
        <v>7171</v>
      </c>
      <c r="AA466" t="s">
        <v>5427</v>
      </c>
      <c r="AC466" t="s">
        <v>5367</v>
      </c>
      <c r="AD466" t="s">
        <v>7172</v>
      </c>
    </row>
    <row r="467" spans="1:30" hidden="1" x14ac:dyDescent="0.2">
      <c r="A467" t="str">
        <f t="shared" si="18"/>
        <v>topicmodeltandem anchoring: a multiword anchor approach for interactive topic modeling2017</v>
      </c>
      <c r="B467" t="s">
        <v>17379</v>
      </c>
      <c r="C467" t="str">
        <f t="shared" si="17"/>
        <v>tandem anchoring: a multiword anchor approach for interactive topic modeling2017</v>
      </c>
      <c r="D467">
        <f t="shared" si="16"/>
        <v>2017</v>
      </c>
      <c r="E467" t="s">
        <v>7176</v>
      </c>
      <c r="J467" t="s">
        <v>7173</v>
      </c>
      <c r="K467" t="s">
        <v>7174</v>
      </c>
      <c r="L467">
        <v>2017</v>
      </c>
      <c r="M467" t="s">
        <v>7175</v>
      </c>
      <c r="N467">
        <v>1</v>
      </c>
      <c r="Q467">
        <v>896</v>
      </c>
      <c r="R467">
        <v>905</v>
      </c>
      <c r="T467">
        <v>1</v>
      </c>
      <c r="U467" t="s">
        <v>7176</v>
      </c>
      <c r="V467" t="s">
        <v>7177</v>
      </c>
      <c r="W467" t="s">
        <v>7178</v>
      </c>
      <c r="X467" t="s">
        <v>7179</v>
      </c>
      <c r="Y467" t="s">
        <v>7180</v>
      </c>
      <c r="AA467" t="s">
        <v>5427</v>
      </c>
      <c r="AC467" t="s">
        <v>5367</v>
      </c>
      <c r="AD467" t="s">
        <v>7181</v>
      </c>
    </row>
    <row r="468" spans="1:30" hidden="1" x14ac:dyDescent="0.2">
      <c r="A468" t="str">
        <f t="shared" si="18"/>
        <v>topicmodeltopic models as a novel approach to identify themes in content analysis: the example of organizational research methods2017</v>
      </c>
      <c r="B468" t="s">
        <v>17379</v>
      </c>
      <c r="C468" t="str">
        <f t="shared" si="17"/>
        <v>topic models as a novel approach to identify themes in content analysis: the example of organizational research methods2017</v>
      </c>
      <c r="D468">
        <f t="shared" si="16"/>
        <v>2017</v>
      </c>
      <c r="E468" t="s">
        <v>7186</v>
      </c>
      <c r="J468" t="s">
        <v>7182</v>
      </c>
      <c r="K468" t="s">
        <v>7183</v>
      </c>
      <c r="L468">
        <v>2017</v>
      </c>
      <c r="M468" t="s">
        <v>7184</v>
      </c>
      <c r="N468" t="s">
        <v>7185</v>
      </c>
      <c r="T468">
        <v>1</v>
      </c>
      <c r="U468" t="s">
        <v>7186</v>
      </c>
      <c r="V468" t="s">
        <v>7187</v>
      </c>
      <c r="W468" t="s">
        <v>7188</v>
      </c>
      <c r="X468" t="s">
        <v>7189</v>
      </c>
      <c r="Y468" t="s">
        <v>7190</v>
      </c>
      <c r="AA468" t="s">
        <v>5427</v>
      </c>
      <c r="AC468" t="s">
        <v>5367</v>
      </c>
      <c r="AD468" t="s">
        <v>7191</v>
      </c>
    </row>
    <row r="469" spans="1:30" hidden="1" x14ac:dyDescent="0.2">
      <c r="A469" t="str">
        <f t="shared" si="18"/>
        <v>topicmodelautonomous semantic structuring of lecture topics synthesis of knowledge models2017</v>
      </c>
      <c r="B469" t="s">
        <v>17379</v>
      </c>
      <c r="C469" t="str">
        <f t="shared" si="17"/>
        <v>autonomous semantic structuring of lecture topics synthesis of knowledge models2017</v>
      </c>
      <c r="D469">
        <f t="shared" si="16"/>
        <v>2017</v>
      </c>
      <c r="J469" t="s">
        <v>7192</v>
      </c>
      <c r="K469" t="s">
        <v>7193</v>
      </c>
      <c r="L469">
        <v>2017</v>
      </c>
      <c r="M469" t="s">
        <v>7194</v>
      </c>
      <c r="N469">
        <v>2</v>
      </c>
      <c r="Q469">
        <v>349</v>
      </c>
      <c r="R469">
        <v>355</v>
      </c>
      <c r="V469" t="s">
        <v>7195</v>
      </c>
      <c r="W469" t="s">
        <v>7196</v>
      </c>
      <c r="X469" t="s">
        <v>7197</v>
      </c>
      <c r="Y469" t="s">
        <v>7198</v>
      </c>
      <c r="Z469" t="s">
        <v>7199</v>
      </c>
      <c r="AA469" t="s">
        <v>5427</v>
      </c>
      <c r="AC469" t="s">
        <v>5367</v>
      </c>
      <c r="AD469" t="s">
        <v>7200</v>
      </c>
    </row>
    <row r="470" spans="1:30" hidden="1" x14ac:dyDescent="0.2">
      <c r="A470" t="str">
        <f t="shared" si="18"/>
        <v>topicmodelcontent analysis of facebook posts in public libraries based on textual analysis2017</v>
      </c>
      <c r="B470" t="s">
        <v>17379</v>
      </c>
      <c r="C470" t="str">
        <f t="shared" si="17"/>
        <v>content analysis of facebook posts in public libraries based on textual analysis2017</v>
      </c>
      <c r="D470">
        <f t="shared" si="16"/>
        <v>2017</v>
      </c>
      <c r="E470" t="s">
        <v>7204</v>
      </c>
      <c r="J470" t="s">
        <v>7201</v>
      </c>
      <c r="K470" t="s">
        <v>7202</v>
      </c>
      <c r="L470">
        <v>2017</v>
      </c>
      <c r="M470" t="s">
        <v>7203</v>
      </c>
      <c r="N470">
        <v>54</v>
      </c>
      <c r="O470">
        <v>1</v>
      </c>
      <c r="Q470">
        <v>718</v>
      </c>
      <c r="R470">
        <v>719</v>
      </c>
      <c r="U470" t="s">
        <v>7204</v>
      </c>
      <c r="V470" t="s">
        <v>7205</v>
      </c>
      <c r="W470" t="s">
        <v>7206</v>
      </c>
      <c r="X470" t="s">
        <v>7207</v>
      </c>
      <c r="Y470" t="s">
        <v>7208</v>
      </c>
      <c r="Z470" t="s">
        <v>7209</v>
      </c>
      <c r="AA470" t="s">
        <v>74</v>
      </c>
      <c r="AC470" t="s">
        <v>5367</v>
      </c>
      <c r="AD470" t="s">
        <v>7210</v>
      </c>
    </row>
    <row r="471" spans="1:30" hidden="1" x14ac:dyDescent="0.2">
      <c r="A471" t="str">
        <f t="shared" si="18"/>
        <v>topicmodeltopic modelling for qualitative studies2017</v>
      </c>
      <c r="B471" t="s">
        <v>17379</v>
      </c>
      <c r="C471" t="str">
        <f t="shared" si="17"/>
        <v>topic modelling for qualitative studies2017</v>
      </c>
      <c r="D471">
        <f t="shared" si="16"/>
        <v>2017</v>
      </c>
      <c r="E471" t="s">
        <v>7213</v>
      </c>
      <c r="J471" t="s">
        <v>7211</v>
      </c>
      <c r="K471" t="s">
        <v>7212</v>
      </c>
      <c r="L471">
        <v>2017</v>
      </c>
      <c r="M471" t="s">
        <v>5786</v>
      </c>
      <c r="N471">
        <v>43</v>
      </c>
      <c r="O471">
        <v>1</v>
      </c>
      <c r="Q471">
        <v>88</v>
      </c>
      <c r="R471">
        <v>102</v>
      </c>
      <c r="T471">
        <v>9</v>
      </c>
      <c r="U471" t="s">
        <v>7213</v>
      </c>
      <c r="V471" t="s">
        <v>7214</v>
      </c>
      <c r="W471" t="s">
        <v>7215</v>
      </c>
      <c r="X471" t="s">
        <v>7216</v>
      </c>
      <c r="Y471" t="s">
        <v>7217</v>
      </c>
      <c r="Z471" t="s">
        <v>7218</v>
      </c>
      <c r="AA471" t="s">
        <v>74</v>
      </c>
      <c r="AC471" t="s">
        <v>5367</v>
      </c>
      <c r="AD471" t="s">
        <v>7219</v>
      </c>
    </row>
    <row r="472" spans="1:30" hidden="1" x14ac:dyDescent="0.2">
      <c r="A472" t="str">
        <f t="shared" si="18"/>
        <v>topicmodeltopically driven neural language model2017</v>
      </c>
      <c r="B472" t="s">
        <v>17379</v>
      </c>
      <c r="C472" t="str">
        <f t="shared" si="17"/>
        <v>topically driven neural language model2017</v>
      </c>
      <c r="D472">
        <f t="shared" si="16"/>
        <v>2017</v>
      </c>
      <c r="E472" t="s">
        <v>7222</v>
      </c>
      <c r="J472" t="s">
        <v>7220</v>
      </c>
      <c r="K472" t="s">
        <v>7221</v>
      </c>
      <c r="L472">
        <v>2017</v>
      </c>
      <c r="M472" t="s">
        <v>7175</v>
      </c>
      <c r="N472">
        <v>1</v>
      </c>
      <c r="Q472">
        <v>355</v>
      </c>
      <c r="R472">
        <v>365</v>
      </c>
      <c r="U472" t="s">
        <v>7222</v>
      </c>
      <c r="V472" t="s">
        <v>7223</v>
      </c>
      <c r="W472" t="s">
        <v>7224</v>
      </c>
      <c r="X472" t="s">
        <v>7225</v>
      </c>
      <c r="Y472" t="s">
        <v>7226</v>
      </c>
      <c r="AA472" t="s">
        <v>5427</v>
      </c>
      <c r="AC472" t="s">
        <v>5367</v>
      </c>
      <c r="AD472" t="s">
        <v>7227</v>
      </c>
    </row>
    <row r="473" spans="1:30" hidden="1" x14ac:dyDescent="0.2">
      <c r="A473" t="str">
        <f t="shared" si="18"/>
        <v>topicmodelpulling out the stops: rethinking stopword removal for topic models2017</v>
      </c>
      <c r="B473" t="s">
        <v>17379</v>
      </c>
      <c r="C473" t="str">
        <f t="shared" si="17"/>
        <v>pulling out the stops: rethinking stopword removal for topic models2017</v>
      </c>
      <c r="D473">
        <f t="shared" si="16"/>
        <v>2017</v>
      </c>
      <c r="J473" t="s">
        <v>7228</v>
      </c>
      <c r="K473" t="s">
        <v>7229</v>
      </c>
      <c r="L473">
        <v>2017</v>
      </c>
      <c r="M473" t="s">
        <v>7167</v>
      </c>
      <c r="N473">
        <v>2</v>
      </c>
      <c r="Q473">
        <v>432</v>
      </c>
      <c r="R473">
        <v>436</v>
      </c>
      <c r="T473">
        <v>1</v>
      </c>
      <c r="V473" t="s">
        <v>7230</v>
      </c>
      <c r="W473" t="s">
        <v>7231</v>
      </c>
      <c r="X473" t="s">
        <v>7232</v>
      </c>
      <c r="Y473" t="s">
        <v>7233</v>
      </c>
      <c r="AA473" t="s">
        <v>5427</v>
      </c>
      <c r="AC473" t="s">
        <v>5367</v>
      </c>
      <c r="AD473" t="s">
        <v>7234</v>
      </c>
    </row>
    <row r="474" spans="1:30" hidden="1" x14ac:dyDescent="0.2">
      <c r="A474" t="str">
        <f t="shared" si="18"/>
        <v>topicmodeltopics and trends in incident reports using structural topic modeling to explore aviation safety reporting system data2017</v>
      </c>
      <c r="B474" t="s">
        <v>17379</v>
      </c>
      <c r="C474" t="str">
        <f t="shared" si="17"/>
        <v>topics and trends in incident reports using structural topic modeling to explore aviation safety reporting system data2017</v>
      </c>
      <c r="D474">
        <f t="shared" si="16"/>
        <v>2017</v>
      </c>
      <c r="J474" t="s">
        <v>5757</v>
      </c>
      <c r="K474" t="s">
        <v>7235</v>
      </c>
      <c r="L474">
        <v>2017</v>
      </c>
      <c r="M474" t="s">
        <v>7236</v>
      </c>
      <c r="V474" t="s">
        <v>7237</v>
      </c>
      <c r="W474" t="s">
        <v>7238</v>
      </c>
      <c r="X474" t="s">
        <v>7239</v>
      </c>
      <c r="Y474" t="s">
        <v>7240</v>
      </c>
      <c r="Z474" t="s">
        <v>7241</v>
      </c>
      <c r="AA474" t="s">
        <v>5427</v>
      </c>
      <c r="AC474" t="s">
        <v>5367</v>
      </c>
      <c r="AD474" t="s">
        <v>7242</v>
      </c>
    </row>
    <row r="475" spans="1:30" hidden="1" x14ac:dyDescent="0.2">
      <c r="A475" t="str">
        <f t="shared" si="18"/>
        <v>topicmodeltextual analysis and the history of scholarly communication2017</v>
      </c>
      <c r="B475" t="s">
        <v>17379</v>
      </c>
      <c r="C475" t="str">
        <f t="shared" si="17"/>
        <v>textual analysis and the history of scholarly communication2017</v>
      </c>
      <c r="D475">
        <f t="shared" si="16"/>
        <v>2017</v>
      </c>
      <c r="E475" t="s">
        <v>7245</v>
      </c>
      <c r="J475" t="s">
        <v>7243</v>
      </c>
      <c r="K475" t="s">
        <v>7244</v>
      </c>
      <c r="L475">
        <v>2017</v>
      </c>
      <c r="M475" t="s">
        <v>7203</v>
      </c>
      <c r="N475">
        <v>54</v>
      </c>
      <c r="O475">
        <v>1</v>
      </c>
      <c r="Q475">
        <v>752</v>
      </c>
      <c r="R475">
        <v>753</v>
      </c>
      <c r="U475" t="s">
        <v>7245</v>
      </c>
      <c r="V475" t="s">
        <v>7246</v>
      </c>
      <c r="W475" t="s">
        <v>7247</v>
      </c>
      <c r="X475" t="s">
        <v>7248</v>
      </c>
      <c r="Y475" t="s">
        <v>7249</v>
      </c>
      <c r="Z475" t="s">
        <v>7250</v>
      </c>
      <c r="AA475" t="s">
        <v>74</v>
      </c>
      <c r="AC475" t="s">
        <v>5367</v>
      </c>
      <c r="AD475" t="s">
        <v>7251</v>
      </c>
    </row>
    <row r="476" spans="1:30" hidden="1" x14ac:dyDescent="0.2">
      <c r="A476" t="str">
        <f t="shared" si="18"/>
        <v>topicmodelmining product problems from online feedback of chinese users2017</v>
      </c>
      <c r="B476" t="s">
        <v>17379</v>
      </c>
      <c r="C476" t="str">
        <f t="shared" si="17"/>
        <v>mining product problems from online feedback of chinese users2017</v>
      </c>
      <c r="D476">
        <f t="shared" si="16"/>
        <v>2017</v>
      </c>
      <c r="E476" t="s">
        <v>7255</v>
      </c>
      <c r="J476" t="s">
        <v>7252</v>
      </c>
      <c r="K476" t="s">
        <v>7253</v>
      </c>
      <c r="L476">
        <v>2017</v>
      </c>
      <c r="M476" t="s">
        <v>7254</v>
      </c>
      <c r="N476">
        <v>46</v>
      </c>
      <c r="O476">
        <v>3</v>
      </c>
      <c r="Q476">
        <v>572</v>
      </c>
      <c r="R476">
        <v>586</v>
      </c>
      <c r="T476">
        <v>1</v>
      </c>
      <c r="U476" t="s">
        <v>7255</v>
      </c>
      <c r="V476" t="s">
        <v>7256</v>
      </c>
      <c r="W476" t="s">
        <v>7257</v>
      </c>
      <c r="X476" t="s">
        <v>7258</v>
      </c>
      <c r="Y476" t="s">
        <v>7259</v>
      </c>
      <c r="Z476" t="s">
        <v>7260</v>
      </c>
      <c r="AA476" t="s">
        <v>74</v>
      </c>
      <c r="AC476" t="s">
        <v>5367</v>
      </c>
      <c r="AD476" t="s">
        <v>7261</v>
      </c>
    </row>
    <row r="477" spans="1:30" hidden="1" x14ac:dyDescent="0.2">
      <c r="A477" t="str">
        <f t="shared" si="18"/>
        <v>topicmodelcross-domain citation recommendation based on hybrid topic model and co-citation selection2017</v>
      </c>
      <c r="B477" t="s">
        <v>17379</v>
      </c>
      <c r="C477" t="str">
        <f t="shared" si="17"/>
        <v>cross-domain citation recommendation based on hybrid topic model and co-citation selection2017</v>
      </c>
      <c r="D477">
        <f t="shared" si="16"/>
        <v>2017</v>
      </c>
      <c r="E477" t="s">
        <v>7265</v>
      </c>
      <c r="J477" t="s">
        <v>7262</v>
      </c>
      <c r="K477" t="s">
        <v>7263</v>
      </c>
      <c r="L477">
        <v>2017</v>
      </c>
      <c r="M477" t="s">
        <v>7264</v>
      </c>
      <c r="N477">
        <v>9</v>
      </c>
      <c r="O477">
        <v>3</v>
      </c>
      <c r="Q477">
        <v>220</v>
      </c>
      <c r="R477">
        <v>236</v>
      </c>
      <c r="U477" t="s">
        <v>7265</v>
      </c>
      <c r="V477" t="s">
        <v>7266</v>
      </c>
      <c r="W477" t="s">
        <v>7267</v>
      </c>
      <c r="X477" t="s">
        <v>7268</v>
      </c>
      <c r="Y477" t="s">
        <v>7269</v>
      </c>
      <c r="Z477" t="s">
        <v>7270</v>
      </c>
      <c r="AA477" t="s">
        <v>5427</v>
      </c>
      <c r="AC477" t="s">
        <v>5367</v>
      </c>
      <c r="AD477" t="s">
        <v>7271</v>
      </c>
    </row>
    <row r="478" spans="1:30" hidden="1" x14ac:dyDescent="0.2">
      <c r="A478" t="str">
        <f t="shared" si="18"/>
        <v>topicmodelsalience rank: efficient keyphrase extraction with topic modeling2017</v>
      </c>
      <c r="B478" t="s">
        <v>17379</v>
      </c>
      <c r="C478" t="str">
        <f t="shared" si="17"/>
        <v>salience rank: efficient keyphrase extraction with topic modeling2017</v>
      </c>
      <c r="D478">
        <f t="shared" si="16"/>
        <v>2017</v>
      </c>
      <c r="E478" t="s">
        <v>7274</v>
      </c>
      <c r="J478" t="s">
        <v>7272</v>
      </c>
      <c r="K478" t="s">
        <v>7273</v>
      </c>
      <c r="L478">
        <v>2017</v>
      </c>
      <c r="M478" t="s">
        <v>7175</v>
      </c>
      <c r="N478">
        <v>2</v>
      </c>
      <c r="Q478">
        <v>530</v>
      </c>
      <c r="R478">
        <v>535</v>
      </c>
      <c r="U478" t="s">
        <v>7274</v>
      </c>
      <c r="V478" t="s">
        <v>7275</v>
      </c>
      <c r="W478" t="s">
        <v>7276</v>
      </c>
      <c r="X478" t="s">
        <v>7277</v>
      </c>
      <c r="Y478" t="s">
        <v>7278</v>
      </c>
      <c r="AA478" t="s">
        <v>5427</v>
      </c>
      <c r="AC478" t="s">
        <v>5367</v>
      </c>
      <c r="AD478" t="s">
        <v>7279</v>
      </c>
    </row>
    <row r="479" spans="1:30" hidden="1" x14ac:dyDescent="0.2">
      <c r="A479" t="str">
        <f t="shared" si="18"/>
        <v>topicmodelsocial media mining for product planning: a product opportunity mining approach based on topic modeling and sentiment analysis2017</v>
      </c>
      <c r="B479" t="s">
        <v>17379</v>
      </c>
      <c r="C479" t="str">
        <f t="shared" si="17"/>
        <v>social media mining for product planning: a product opportunity mining approach based on topic modeling and sentiment analysis2017</v>
      </c>
      <c r="D479">
        <f t="shared" si="16"/>
        <v>2017</v>
      </c>
      <c r="E479" t="s">
        <v>7282</v>
      </c>
      <c r="J479" t="s">
        <v>7280</v>
      </c>
      <c r="K479" t="s">
        <v>7281</v>
      </c>
      <c r="L479">
        <v>2017</v>
      </c>
      <c r="M479" t="s">
        <v>5431</v>
      </c>
      <c r="T479">
        <v>2</v>
      </c>
      <c r="U479" t="s">
        <v>7282</v>
      </c>
      <c r="V479" t="s">
        <v>7283</v>
      </c>
      <c r="W479" t="s">
        <v>7284</v>
      </c>
      <c r="X479" t="s">
        <v>7285</v>
      </c>
      <c r="Y479" t="s">
        <v>7286</v>
      </c>
      <c r="Z479" t="s">
        <v>7287</v>
      </c>
      <c r="AA479" t="s">
        <v>5468</v>
      </c>
      <c r="AC479" t="s">
        <v>5367</v>
      </c>
      <c r="AD479" t="s">
        <v>7288</v>
      </c>
    </row>
    <row r="480" spans="1:30" hidden="1" x14ac:dyDescent="0.2">
      <c r="A480" t="str">
        <f t="shared" si="18"/>
        <v>topicmodelan unsupervised neural attention model for aspect extraction2017</v>
      </c>
      <c r="B480" t="s">
        <v>17379</v>
      </c>
      <c r="C480" t="str">
        <f t="shared" si="17"/>
        <v>an unsupervised neural attention model for aspect extraction2017</v>
      </c>
      <c r="D480">
        <f t="shared" si="16"/>
        <v>2017</v>
      </c>
      <c r="E480" t="s">
        <v>7291</v>
      </c>
      <c r="J480" t="s">
        <v>7289</v>
      </c>
      <c r="K480" t="s">
        <v>7290</v>
      </c>
      <c r="L480">
        <v>2017</v>
      </c>
      <c r="M480" t="s">
        <v>7175</v>
      </c>
      <c r="N480">
        <v>1</v>
      </c>
      <c r="Q480">
        <v>388</v>
      </c>
      <c r="R480">
        <v>397</v>
      </c>
      <c r="T480">
        <v>2</v>
      </c>
      <c r="U480" t="s">
        <v>7291</v>
      </c>
      <c r="V480" t="s">
        <v>7292</v>
      </c>
      <c r="W480" t="s">
        <v>7293</v>
      </c>
      <c r="X480" t="s">
        <v>7294</v>
      </c>
      <c r="Y480" t="s">
        <v>7295</v>
      </c>
      <c r="AA480" t="s">
        <v>5427</v>
      </c>
      <c r="AC480" t="s">
        <v>5367</v>
      </c>
      <c r="AD480" t="s">
        <v>7296</v>
      </c>
    </row>
    <row r="481" spans="1:30" hidden="1" x14ac:dyDescent="0.2">
      <c r="A481" t="str">
        <f t="shared" si="18"/>
        <v>topicmodelstratifying the mahābhārata2017</v>
      </c>
      <c r="B481" t="s">
        <v>17379</v>
      </c>
      <c r="C481" t="str">
        <f t="shared" si="17"/>
        <v>stratifying the mahābhārata2017</v>
      </c>
      <c r="D481">
        <f t="shared" si="16"/>
        <v>2017</v>
      </c>
      <c r="E481" t="s">
        <v>7300</v>
      </c>
      <c r="J481" t="s">
        <v>7297</v>
      </c>
      <c r="K481" t="s">
        <v>7298</v>
      </c>
      <c r="L481">
        <v>2017</v>
      </c>
      <c r="M481" t="s">
        <v>7299</v>
      </c>
      <c r="N481">
        <v>60</v>
      </c>
      <c r="O481">
        <v>2</v>
      </c>
      <c r="Q481">
        <v>132</v>
      </c>
      <c r="R481">
        <v>169</v>
      </c>
      <c r="U481" t="s">
        <v>7300</v>
      </c>
      <c r="V481" t="s">
        <v>7301</v>
      </c>
      <c r="W481" t="s">
        <v>7302</v>
      </c>
      <c r="X481" t="s">
        <v>7303</v>
      </c>
      <c r="Y481" t="s">
        <v>7304</v>
      </c>
      <c r="Z481" t="s">
        <v>7305</v>
      </c>
      <c r="AA481" t="s">
        <v>74</v>
      </c>
      <c r="AC481" t="s">
        <v>5367</v>
      </c>
      <c r="AD481" t="s">
        <v>7306</v>
      </c>
    </row>
    <row r="482" spans="1:30" hidden="1" x14ac:dyDescent="0.2">
      <c r="A482" t="str">
        <f t="shared" si="18"/>
        <v>topicmodelcoauthorship network-based literature recommendation with topic model2017</v>
      </c>
      <c r="B482" t="s">
        <v>17379</v>
      </c>
      <c r="C482" t="str">
        <f t="shared" si="17"/>
        <v>coauthorship network-based literature recommendation with topic model2017</v>
      </c>
      <c r="D482">
        <f t="shared" si="16"/>
        <v>2017</v>
      </c>
      <c r="E482" t="s">
        <v>7310</v>
      </c>
      <c r="J482" t="s">
        <v>7307</v>
      </c>
      <c r="K482" t="s">
        <v>7308</v>
      </c>
      <c r="L482">
        <v>2017</v>
      </c>
      <c r="M482" t="s">
        <v>7309</v>
      </c>
      <c r="N482">
        <v>41</v>
      </c>
      <c r="O482">
        <v>3</v>
      </c>
      <c r="Q482">
        <v>318</v>
      </c>
      <c r="R482">
        <v>336</v>
      </c>
      <c r="T482">
        <v>2</v>
      </c>
      <c r="U482" t="s">
        <v>7310</v>
      </c>
      <c r="V482" t="s">
        <v>7311</v>
      </c>
      <c r="W482" t="s">
        <v>7312</v>
      </c>
      <c r="X482" t="s">
        <v>7313</v>
      </c>
      <c r="Y482" t="s">
        <v>7314</v>
      </c>
      <c r="Z482" t="s">
        <v>7315</v>
      </c>
      <c r="AA482" t="s">
        <v>74</v>
      </c>
      <c r="AC482" t="s">
        <v>5367</v>
      </c>
      <c r="AD482" t="s">
        <v>7316</v>
      </c>
    </row>
    <row r="483" spans="1:30" hidden="1" x14ac:dyDescent="0.2">
      <c r="A483" t="str">
        <f t="shared" si="18"/>
        <v>topicmodelestablishing the complexity of the islamic state's visual propaganda2017</v>
      </c>
      <c r="B483" t="s">
        <v>17379</v>
      </c>
      <c r="C483" t="str">
        <f t="shared" si="17"/>
        <v>establishing the complexity of the islamic state's visual propaganda2017</v>
      </c>
      <c r="D483">
        <f t="shared" ref="D483:D546" si="19">L483</f>
        <v>2017</v>
      </c>
      <c r="J483" t="s">
        <v>7317</v>
      </c>
      <c r="K483" t="s">
        <v>7318</v>
      </c>
      <c r="L483">
        <v>2017</v>
      </c>
      <c r="M483" t="s">
        <v>7319</v>
      </c>
      <c r="N483">
        <v>11</v>
      </c>
      <c r="O483">
        <v>4</v>
      </c>
      <c r="Q483">
        <v>66</v>
      </c>
      <c r="R483">
        <v>84</v>
      </c>
      <c r="T483">
        <v>1</v>
      </c>
      <c r="V483" t="s">
        <v>7320</v>
      </c>
      <c r="W483" t="s">
        <v>7321</v>
      </c>
      <c r="X483" t="s">
        <v>7322</v>
      </c>
      <c r="Y483" t="s">
        <v>7323</v>
      </c>
      <c r="Z483" t="s">
        <v>7324</v>
      </c>
      <c r="AA483" t="s">
        <v>74</v>
      </c>
      <c r="AC483" t="s">
        <v>5367</v>
      </c>
      <c r="AD483" t="s">
        <v>7325</v>
      </c>
    </row>
    <row r="484" spans="1:30" hidden="1" x14ac:dyDescent="0.2">
      <c r="A484" t="str">
        <f t="shared" si="18"/>
        <v>topicmodelmultimodal topic labelling2017</v>
      </c>
      <c r="B484" t="s">
        <v>17379</v>
      </c>
      <c r="C484" t="str">
        <f t="shared" ref="C484:D547" si="20">LOWER(CONCATENATE(K484,L484))</f>
        <v>multimodal topic labelling2017</v>
      </c>
      <c r="D484">
        <f t="shared" si="19"/>
        <v>2017</v>
      </c>
      <c r="J484" t="s">
        <v>7326</v>
      </c>
      <c r="K484" t="s">
        <v>7327</v>
      </c>
      <c r="L484">
        <v>2017</v>
      </c>
      <c r="M484" t="s">
        <v>7167</v>
      </c>
      <c r="N484">
        <v>2</v>
      </c>
      <c r="Q484">
        <v>701</v>
      </c>
      <c r="R484">
        <v>706</v>
      </c>
      <c r="V484" t="s">
        <v>7328</v>
      </c>
      <c r="W484" t="s">
        <v>7329</v>
      </c>
      <c r="X484" t="s">
        <v>7330</v>
      </c>
      <c r="Y484" t="s">
        <v>7331</v>
      </c>
      <c r="AA484" t="s">
        <v>5427</v>
      </c>
      <c r="AC484" t="s">
        <v>5367</v>
      </c>
      <c r="AD484" t="s">
        <v>7332</v>
      </c>
    </row>
    <row r="485" spans="1:30" hidden="1" x14ac:dyDescent="0.2">
      <c r="A485" t="str">
        <f t="shared" si="18"/>
        <v>topicmodeltopic diffusion analysis of a weighted citation network in biomedical literature2017</v>
      </c>
      <c r="B485" t="s">
        <v>17379</v>
      </c>
      <c r="C485" t="str">
        <f t="shared" si="20"/>
        <v>topic diffusion analysis of a weighted citation network in biomedical literature2017</v>
      </c>
      <c r="D485">
        <f t="shared" si="19"/>
        <v>2017</v>
      </c>
      <c r="E485" t="s">
        <v>7344</v>
      </c>
      <c r="J485" t="s">
        <v>7342</v>
      </c>
      <c r="K485" t="s">
        <v>7343</v>
      </c>
      <c r="L485">
        <v>2017</v>
      </c>
      <c r="M485" t="s">
        <v>5587</v>
      </c>
      <c r="U485" t="s">
        <v>7344</v>
      </c>
      <c r="V485" t="s">
        <v>7345</v>
      </c>
      <c r="W485" t="s">
        <v>7346</v>
      </c>
      <c r="X485" t="s">
        <v>7347</v>
      </c>
      <c r="Y485" t="s">
        <v>7348</v>
      </c>
      <c r="AA485" t="s">
        <v>5468</v>
      </c>
      <c r="AC485" t="s">
        <v>5367</v>
      </c>
      <c r="AD485" t="s">
        <v>7349</v>
      </c>
    </row>
    <row r="486" spans="1:30" hidden="1" x14ac:dyDescent="0.2">
      <c r="A486" t="str">
        <f t="shared" si="18"/>
        <v>topicmodelmodeling latent topics and temporal distance for story segmentation of broadcast news2017</v>
      </c>
      <c r="B486" t="s">
        <v>17379</v>
      </c>
      <c r="C486" t="str">
        <f t="shared" si="20"/>
        <v>modeling latent topics and temporal distance for story segmentation of broadcast news2017</v>
      </c>
      <c r="D486">
        <f t="shared" si="19"/>
        <v>2017</v>
      </c>
      <c r="E486" t="s">
        <v>7352</v>
      </c>
      <c r="J486" t="s">
        <v>7350</v>
      </c>
      <c r="K486" t="s">
        <v>7351</v>
      </c>
      <c r="L486">
        <v>2017</v>
      </c>
      <c r="M486" t="s">
        <v>5749</v>
      </c>
      <c r="N486">
        <v>25</v>
      </c>
      <c r="O486">
        <v>1</v>
      </c>
      <c r="Q486">
        <v>108</v>
      </c>
      <c r="R486">
        <v>119</v>
      </c>
      <c r="U486" t="s">
        <v>7352</v>
      </c>
      <c r="V486" t="s">
        <v>7353</v>
      </c>
      <c r="W486" t="s">
        <v>7354</v>
      </c>
      <c r="X486" t="s">
        <v>7355</v>
      </c>
      <c r="Y486" t="s">
        <v>7356</v>
      </c>
      <c r="Z486" t="s">
        <v>7357</v>
      </c>
      <c r="AA486" t="s">
        <v>74</v>
      </c>
      <c r="AC486" t="s">
        <v>5367</v>
      </c>
      <c r="AD486" t="s">
        <v>7358</v>
      </c>
    </row>
    <row r="487" spans="1:30" hidden="1" x14ac:dyDescent="0.2">
      <c r="A487" t="str">
        <f t="shared" si="18"/>
        <v>topicmodellearning the heterogeneous bibliographic information network for literature-based discovery2017</v>
      </c>
      <c r="B487" t="s">
        <v>17379</v>
      </c>
      <c r="C487" t="str">
        <f t="shared" si="20"/>
        <v>learning the heterogeneous bibliographic information network for literature-based discovery2017</v>
      </c>
      <c r="D487">
        <f t="shared" si="19"/>
        <v>2017</v>
      </c>
      <c r="E487" t="s">
        <v>7365</v>
      </c>
      <c r="J487" t="s">
        <v>7363</v>
      </c>
      <c r="K487" t="s">
        <v>7364</v>
      </c>
      <c r="L487">
        <v>2017</v>
      </c>
      <c r="M487" t="s">
        <v>5520</v>
      </c>
      <c r="N487">
        <v>115</v>
      </c>
      <c r="Q487">
        <v>66</v>
      </c>
      <c r="R487">
        <v>79</v>
      </c>
      <c r="T487">
        <v>3</v>
      </c>
      <c r="U487" t="s">
        <v>7365</v>
      </c>
      <c r="V487" t="s">
        <v>7366</v>
      </c>
      <c r="W487" t="s">
        <v>7367</v>
      </c>
      <c r="X487" t="s">
        <v>7368</v>
      </c>
      <c r="Y487" t="s">
        <v>7369</v>
      </c>
      <c r="Z487" t="s">
        <v>7370</v>
      </c>
      <c r="AA487" t="s">
        <v>74</v>
      </c>
      <c r="AC487" t="s">
        <v>5367</v>
      </c>
      <c r="AD487" t="s">
        <v>7371</v>
      </c>
    </row>
    <row r="488" spans="1:30" hidden="1" x14ac:dyDescent="0.2">
      <c r="A488" t="str">
        <f t="shared" si="18"/>
        <v>topicmodelusing radical environmentalist texts to uncover network structure and network features2017</v>
      </c>
      <c r="B488" t="s">
        <v>17379</v>
      </c>
      <c r="C488" t="str">
        <f t="shared" si="20"/>
        <v>using radical environmentalist texts to uncover network structure and network features2017</v>
      </c>
      <c r="D488">
        <f t="shared" si="19"/>
        <v>2017</v>
      </c>
      <c r="E488" t="s">
        <v>7375</v>
      </c>
      <c r="J488" t="s">
        <v>7372</v>
      </c>
      <c r="K488" t="s">
        <v>7373</v>
      </c>
      <c r="L488">
        <v>2017</v>
      </c>
      <c r="M488" t="s">
        <v>7374</v>
      </c>
      <c r="U488" t="s">
        <v>7375</v>
      </c>
      <c r="V488" t="s">
        <v>7376</v>
      </c>
      <c r="W488" t="s">
        <v>7377</v>
      </c>
      <c r="X488" t="s">
        <v>7378</v>
      </c>
      <c r="Y488" t="s">
        <v>7379</v>
      </c>
      <c r="Z488" t="s">
        <v>7380</v>
      </c>
      <c r="AA488" t="s">
        <v>5468</v>
      </c>
      <c r="AC488" t="s">
        <v>5367</v>
      </c>
      <c r="AD488" t="s">
        <v>7381</v>
      </c>
    </row>
    <row r="489" spans="1:30" hidden="1" x14ac:dyDescent="0.2">
      <c r="A489" t="str">
        <f t="shared" si="18"/>
        <v>topicmodela societal sentiment analysis: predicting the values and ethics of individuals by analysing social media content2017</v>
      </c>
      <c r="B489" t="s">
        <v>17379</v>
      </c>
      <c r="C489" t="str">
        <f t="shared" si="20"/>
        <v>a societal sentiment analysis: predicting the values and ethics of individuals by analysing social media content2017</v>
      </c>
      <c r="D489">
        <f t="shared" si="19"/>
        <v>2017</v>
      </c>
      <c r="J489" t="s">
        <v>7382</v>
      </c>
      <c r="K489" t="s">
        <v>7383</v>
      </c>
      <c r="L489">
        <v>2017</v>
      </c>
      <c r="M489" t="s">
        <v>7167</v>
      </c>
      <c r="N489">
        <v>1</v>
      </c>
      <c r="Q489">
        <v>731</v>
      </c>
      <c r="R489">
        <v>741</v>
      </c>
      <c r="T489">
        <v>1</v>
      </c>
      <c r="V489" t="s">
        <v>7384</v>
      </c>
      <c r="W489" t="s">
        <v>7385</v>
      </c>
      <c r="X489" t="s">
        <v>7386</v>
      </c>
      <c r="Y489" t="s">
        <v>7387</v>
      </c>
      <c r="AA489" t="s">
        <v>5427</v>
      </c>
      <c r="AC489" t="s">
        <v>5367</v>
      </c>
      <c r="AD489" t="s">
        <v>7388</v>
      </c>
    </row>
    <row r="490" spans="1:30" hidden="1" x14ac:dyDescent="0.2">
      <c r="A490" t="str">
        <f t="shared" si="18"/>
        <v>topicmodeldetecting good arguments in a non-topic-specific way: an oxymoron?2017</v>
      </c>
      <c r="B490" t="s">
        <v>17379</v>
      </c>
      <c r="C490" t="str">
        <f t="shared" si="20"/>
        <v>detecting good arguments in a non-topic-specific way: an oxymoron?2017</v>
      </c>
      <c r="D490">
        <f t="shared" si="19"/>
        <v>2017</v>
      </c>
      <c r="E490" t="s">
        <v>7391</v>
      </c>
      <c r="J490" t="s">
        <v>7389</v>
      </c>
      <c r="K490" t="s">
        <v>7390</v>
      </c>
      <c r="L490">
        <v>2017</v>
      </c>
      <c r="M490" t="s">
        <v>7175</v>
      </c>
      <c r="N490">
        <v>2</v>
      </c>
      <c r="Q490">
        <v>244</v>
      </c>
      <c r="R490">
        <v>249</v>
      </c>
      <c r="U490" t="s">
        <v>7391</v>
      </c>
      <c r="V490" t="s">
        <v>7392</v>
      </c>
      <c r="W490" t="s">
        <v>7393</v>
      </c>
      <c r="X490" t="s">
        <v>7394</v>
      </c>
      <c r="Y490" t="s">
        <v>7395</v>
      </c>
      <c r="AA490" t="s">
        <v>5427</v>
      </c>
      <c r="AC490" t="s">
        <v>5367</v>
      </c>
      <c r="AD490" t="s">
        <v>7396</v>
      </c>
    </row>
    <row r="491" spans="1:30" hidden="1" x14ac:dyDescent="0.2">
      <c r="A491" t="str">
        <f t="shared" si="18"/>
        <v>topicmodelevaluating topic representations for exploring document collections2017</v>
      </c>
      <c r="B491" t="s">
        <v>17379</v>
      </c>
      <c r="C491" t="str">
        <f t="shared" si="20"/>
        <v>evaluating topic representations for exploring document collections2017</v>
      </c>
      <c r="D491">
        <f t="shared" si="19"/>
        <v>2017</v>
      </c>
      <c r="E491" t="s">
        <v>7399</v>
      </c>
      <c r="J491" t="s">
        <v>7397</v>
      </c>
      <c r="K491" t="s">
        <v>7398</v>
      </c>
      <c r="L491">
        <v>2017</v>
      </c>
      <c r="M491" t="s">
        <v>5587</v>
      </c>
      <c r="N491">
        <v>68</v>
      </c>
      <c r="O491">
        <v>1</v>
      </c>
      <c r="Q491">
        <v>154</v>
      </c>
      <c r="R491">
        <v>167</v>
      </c>
      <c r="T491">
        <v>5</v>
      </c>
      <c r="U491" t="s">
        <v>7399</v>
      </c>
      <c r="V491" t="s">
        <v>7400</v>
      </c>
      <c r="W491" t="s">
        <v>7401</v>
      </c>
      <c r="X491" t="s">
        <v>7402</v>
      </c>
      <c r="Y491" t="s">
        <v>7403</v>
      </c>
      <c r="AA491" t="s">
        <v>74</v>
      </c>
      <c r="AB491" t="s">
        <v>5640</v>
      </c>
      <c r="AC491" t="s">
        <v>5367</v>
      </c>
      <c r="AD491" t="s">
        <v>7404</v>
      </c>
    </row>
    <row r="492" spans="1:30" hidden="1" x14ac:dyDescent="0.2">
      <c r="A492" t="str">
        <f t="shared" si="18"/>
        <v>topicmodelwhat types of ability do employers expect to graduates?2017</v>
      </c>
      <c r="B492" t="s">
        <v>17379</v>
      </c>
      <c r="C492" t="str">
        <f t="shared" si="20"/>
        <v>what types of ability do employers expect to graduates?2017</v>
      </c>
      <c r="D492">
        <f t="shared" si="19"/>
        <v>2017</v>
      </c>
      <c r="E492" t="s">
        <v>7408</v>
      </c>
      <c r="J492" t="s">
        <v>7405</v>
      </c>
      <c r="K492" t="s">
        <v>7406</v>
      </c>
      <c r="L492">
        <v>2017</v>
      </c>
      <c r="M492" t="s">
        <v>7407</v>
      </c>
      <c r="N492">
        <v>32</v>
      </c>
      <c r="O492">
        <v>2</v>
      </c>
      <c r="Q492">
        <v>214</v>
      </c>
      <c r="R492">
        <v>227</v>
      </c>
      <c r="U492" t="s">
        <v>7408</v>
      </c>
      <c r="V492" t="s">
        <v>7409</v>
      </c>
      <c r="W492" t="s">
        <v>7410</v>
      </c>
      <c r="X492" t="s">
        <v>7411</v>
      </c>
      <c r="Y492" t="s">
        <v>7412</v>
      </c>
      <c r="Z492" t="s">
        <v>7413</v>
      </c>
      <c r="AA492" t="s">
        <v>74</v>
      </c>
      <c r="AC492" t="s">
        <v>5367</v>
      </c>
      <c r="AD492" t="s">
        <v>7414</v>
      </c>
    </row>
    <row r="493" spans="1:30" hidden="1" x14ac:dyDescent="0.2">
      <c r="A493" t="str">
        <f t="shared" si="18"/>
        <v>topicmodelpredicting users' demographic characteristics in a chinese social media network2017</v>
      </c>
      <c r="B493" t="s">
        <v>17379</v>
      </c>
      <c r="C493" t="str">
        <f t="shared" si="20"/>
        <v>predicting users' demographic characteristics in a chinese social media network2017</v>
      </c>
      <c r="D493">
        <f t="shared" si="19"/>
        <v>2017</v>
      </c>
      <c r="E493" t="s">
        <v>7418</v>
      </c>
      <c r="J493" t="s">
        <v>7415</v>
      </c>
      <c r="K493" t="s">
        <v>7416</v>
      </c>
      <c r="L493">
        <v>2017</v>
      </c>
      <c r="M493" t="s">
        <v>7417</v>
      </c>
      <c r="N493">
        <v>35</v>
      </c>
      <c r="O493">
        <v>4</v>
      </c>
      <c r="Q493">
        <v>758</v>
      </c>
      <c r="R493">
        <v>769</v>
      </c>
      <c r="U493" t="s">
        <v>7418</v>
      </c>
      <c r="V493" t="s">
        <v>7419</v>
      </c>
      <c r="W493" t="s">
        <v>7420</v>
      </c>
      <c r="X493" t="s">
        <v>7421</v>
      </c>
      <c r="Y493" t="s">
        <v>7422</v>
      </c>
      <c r="Z493" t="s">
        <v>7423</v>
      </c>
      <c r="AA493" t="s">
        <v>74</v>
      </c>
      <c r="AC493" t="s">
        <v>5367</v>
      </c>
      <c r="AD493" t="s">
        <v>7424</v>
      </c>
    </row>
    <row r="494" spans="1:30" hidden="1" x14ac:dyDescent="0.2">
      <c r="A494" t="str">
        <f t="shared" si="18"/>
        <v>topicmodelaspect extraction from product reviews using category hierarchy information2017</v>
      </c>
      <c r="B494" t="s">
        <v>17379</v>
      </c>
      <c r="C494" t="str">
        <f t="shared" si="20"/>
        <v>aspect extraction from product reviews using category hierarchy information2017</v>
      </c>
      <c r="D494">
        <f t="shared" si="19"/>
        <v>2017</v>
      </c>
      <c r="J494" t="s">
        <v>7434</v>
      </c>
      <c r="K494" t="s">
        <v>7435</v>
      </c>
      <c r="L494">
        <v>2017</v>
      </c>
      <c r="M494" t="s">
        <v>7167</v>
      </c>
      <c r="N494">
        <v>2</v>
      </c>
      <c r="Q494">
        <v>675</v>
      </c>
      <c r="R494">
        <v>680</v>
      </c>
      <c r="V494" t="s">
        <v>7436</v>
      </c>
      <c r="W494" t="s">
        <v>7437</v>
      </c>
      <c r="X494" t="s">
        <v>7438</v>
      </c>
      <c r="Y494" t="s">
        <v>7439</v>
      </c>
      <c r="AA494" t="s">
        <v>5427</v>
      </c>
      <c r="AC494" t="s">
        <v>5367</v>
      </c>
      <c r="AD494" t="s">
        <v>7440</v>
      </c>
    </row>
    <row r="495" spans="1:30" hidden="1" x14ac:dyDescent="0.2">
      <c r="A495" t="str">
        <f t="shared" si="18"/>
        <v>topicmodelthe effect of regional variation and resolution on geosocial thematic signatures for points of interest2017</v>
      </c>
      <c r="B495" t="s">
        <v>17379</v>
      </c>
      <c r="C495" t="str">
        <f t="shared" si="20"/>
        <v>the effect of regional variation and resolution on geosocial thematic signatures for points of interest2017</v>
      </c>
      <c r="D495">
        <f t="shared" si="19"/>
        <v>2017</v>
      </c>
      <c r="E495" t="s">
        <v>7443</v>
      </c>
      <c r="J495" t="s">
        <v>7441</v>
      </c>
      <c r="K495" t="s">
        <v>7442</v>
      </c>
      <c r="L495">
        <v>2017</v>
      </c>
      <c r="M495" t="s">
        <v>4804</v>
      </c>
      <c r="Q495">
        <v>237</v>
      </c>
      <c r="R495">
        <v>256</v>
      </c>
      <c r="T495">
        <v>2</v>
      </c>
      <c r="U495" t="s">
        <v>7443</v>
      </c>
      <c r="V495" t="s">
        <v>7444</v>
      </c>
      <c r="W495" t="s">
        <v>7445</v>
      </c>
      <c r="X495" t="s">
        <v>7446</v>
      </c>
      <c r="Y495" t="s">
        <v>7447</v>
      </c>
      <c r="Z495" t="s">
        <v>7448</v>
      </c>
      <c r="AA495" t="s">
        <v>5427</v>
      </c>
      <c r="AC495" t="s">
        <v>5367</v>
      </c>
      <c r="AD495" t="s">
        <v>7449</v>
      </c>
    </row>
    <row r="496" spans="1:30" hidden="1" x14ac:dyDescent="0.2">
      <c r="A496" t="str">
        <f t="shared" si="18"/>
        <v>topicmodela surrogate-based generic classifier for chinese tv series reviews2017</v>
      </c>
      <c r="B496" t="s">
        <v>17379</v>
      </c>
      <c r="C496" t="str">
        <f t="shared" si="20"/>
        <v>a surrogate-based generic classifier for chinese tv series reviews2017</v>
      </c>
      <c r="D496">
        <f t="shared" si="19"/>
        <v>2017</v>
      </c>
      <c r="E496" t="s">
        <v>7453</v>
      </c>
      <c r="J496" t="s">
        <v>7450</v>
      </c>
      <c r="K496" t="s">
        <v>7451</v>
      </c>
      <c r="L496">
        <v>2017</v>
      </c>
      <c r="M496" t="s">
        <v>7452</v>
      </c>
      <c r="N496">
        <v>45</v>
      </c>
      <c r="O496">
        <v>2</v>
      </c>
      <c r="Q496">
        <v>66</v>
      </c>
      <c r="R496">
        <v>74</v>
      </c>
      <c r="U496" t="s">
        <v>7453</v>
      </c>
      <c r="V496" t="s">
        <v>7454</v>
      </c>
      <c r="W496" t="s">
        <v>7455</v>
      </c>
      <c r="X496" t="s">
        <v>7456</v>
      </c>
      <c r="Y496" t="s">
        <v>7457</v>
      </c>
      <c r="Z496" t="s">
        <v>7458</v>
      </c>
      <c r="AA496" t="s">
        <v>74</v>
      </c>
      <c r="AC496" t="s">
        <v>5367</v>
      </c>
      <c r="AD496" t="s">
        <v>7459</v>
      </c>
    </row>
    <row r="497" spans="1:30" hidden="1" x14ac:dyDescent="0.2">
      <c r="A497" t="str">
        <f t="shared" si="18"/>
        <v>topicmodelcomputational content analysis of negative tweets for obesity, diet, diabetes, and exercise2017</v>
      </c>
      <c r="B497" t="s">
        <v>17379</v>
      </c>
      <c r="C497" t="str">
        <f t="shared" si="20"/>
        <v>computational content analysis of negative tweets for obesity, diet, diabetes, and exercise2017</v>
      </c>
      <c r="D497">
        <f t="shared" si="19"/>
        <v>2017</v>
      </c>
      <c r="E497" t="s">
        <v>7462</v>
      </c>
      <c r="J497" t="s">
        <v>7460</v>
      </c>
      <c r="K497" t="s">
        <v>7461</v>
      </c>
      <c r="L497">
        <v>2017</v>
      </c>
      <c r="M497" t="s">
        <v>7203</v>
      </c>
      <c r="N497">
        <v>54</v>
      </c>
      <c r="O497">
        <v>1</v>
      </c>
      <c r="Q497">
        <v>357</v>
      </c>
      <c r="R497">
        <v>365</v>
      </c>
      <c r="U497" t="s">
        <v>7462</v>
      </c>
      <c r="V497" t="s">
        <v>7463</v>
      </c>
      <c r="W497" t="s">
        <v>7464</v>
      </c>
      <c r="X497" t="s">
        <v>7465</v>
      </c>
      <c r="Y497" t="s">
        <v>7466</v>
      </c>
      <c r="Z497" t="s">
        <v>7467</v>
      </c>
      <c r="AA497" t="s">
        <v>74</v>
      </c>
      <c r="AC497" t="s">
        <v>5367</v>
      </c>
      <c r="AD497" t="s">
        <v>7468</v>
      </c>
    </row>
    <row r="498" spans="1:30" hidden="1" x14ac:dyDescent="0.2">
      <c r="A498" t="str">
        <f t="shared" si="18"/>
        <v>topicmodelweb-scale language-independent cataloging of noisy product listings for e-commerce2017</v>
      </c>
      <c r="B498" t="s">
        <v>17379</v>
      </c>
      <c r="C498" t="str">
        <f t="shared" si="20"/>
        <v>web-scale language-independent cataloging of noisy product listings for e-commerce2017</v>
      </c>
      <c r="D498">
        <f t="shared" si="19"/>
        <v>2017</v>
      </c>
      <c r="J498" t="s">
        <v>7469</v>
      </c>
      <c r="K498" t="s">
        <v>7470</v>
      </c>
      <c r="L498">
        <v>2017</v>
      </c>
      <c r="M498" t="s">
        <v>7167</v>
      </c>
      <c r="N498">
        <v>1</v>
      </c>
      <c r="Q498">
        <v>969</v>
      </c>
      <c r="R498">
        <v>979</v>
      </c>
      <c r="T498">
        <v>1</v>
      </c>
      <c r="V498" t="s">
        <v>7471</v>
      </c>
      <c r="W498" t="s">
        <v>7472</v>
      </c>
      <c r="X498" t="s">
        <v>7473</v>
      </c>
      <c r="Y498" t="s">
        <v>7474</v>
      </c>
      <c r="AA498" t="s">
        <v>5427</v>
      </c>
      <c r="AC498" t="s">
        <v>5367</v>
      </c>
      <c r="AD498" t="s">
        <v>7475</v>
      </c>
    </row>
    <row r="499" spans="1:30" hidden="1" x14ac:dyDescent="0.2">
      <c r="A499" t="str">
        <f t="shared" si="18"/>
        <v>topicmodeldata-driven broad-coverage grammars for opinionated natural language generation (onlg)2017</v>
      </c>
      <c r="B499" t="s">
        <v>17379</v>
      </c>
      <c r="C499" t="str">
        <f t="shared" si="20"/>
        <v>data-driven broad-coverage grammars for opinionated natural language generation (onlg)2017</v>
      </c>
      <c r="D499">
        <f t="shared" si="19"/>
        <v>2017</v>
      </c>
      <c r="E499" t="s">
        <v>7478</v>
      </c>
      <c r="J499" t="s">
        <v>7476</v>
      </c>
      <c r="K499" t="s">
        <v>7477</v>
      </c>
      <c r="L499">
        <v>2017</v>
      </c>
      <c r="M499" t="s">
        <v>7175</v>
      </c>
      <c r="N499">
        <v>1</v>
      </c>
      <c r="Q499">
        <v>1331</v>
      </c>
      <c r="R499">
        <v>1341</v>
      </c>
      <c r="U499" t="s">
        <v>7478</v>
      </c>
      <c r="V499" t="s">
        <v>7479</v>
      </c>
      <c r="W499" t="s">
        <v>7480</v>
      </c>
      <c r="X499" t="s">
        <v>7481</v>
      </c>
      <c r="Y499" t="s">
        <v>7482</v>
      </c>
      <c r="AA499" t="s">
        <v>5427</v>
      </c>
      <c r="AC499" t="s">
        <v>5367</v>
      </c>
      <c r="AD499" t="s">
        <v>7483</v>
      </c>
    </row>
    <row r="500" spans="1:30" hidden="1" x14ac:dyDescent="0.2">
      <c r="A500" t="str">
        <f t="shared" si="18"/>
        <v>topicmodelmining social network content of online retail brands: a machine learning approach2017</v>
      </c>
      <c r="B500" t="s">
        <v>17379</v>
      </c>
      <c r="C500" t="str">
        <f t="shared" si="20"/>
        <v>mining social network content of online retail brands: a machine learning approach2017</v>
      </c>
      <c r="D500">
        <f t="shared" si="19"/>
        <v>2017</v>
      </c>
      <c r="J500" t="s">
        <v>7484</v>
      </c>
      <c r="K500" t="s">
        <v>7485</v>
      </c>
      <c r="L500">
        <v>2017</v>
      </c>
      <c r="M500" t="s">
        <v>7486</v>
      </c>
      <c r="Q500">
        <v>129</v>
      </c>
      <c r="R500">
        <v>138</v>
      </c>
      <c r="V500" t="s">
        <v>7487</v>
      </c>
      <c r="W500" t="s">
        <v>7488</v>
      </c>
      <c r="X500" t="s">
        <v>7489</v>
      </c>
      <c r="Y500" t="s">
        <v>7490</v>
      </c>
      <c r="Z500" t="s">
        <v>7491</v>
      </c>
      <c r="AA500" t="s">
        <v>5427</v>
      </c>
      <c r="AC500" t="s">
        <v>5367</v>
      </c>
      <c r="AD500" t="s">
        <v>7492</v>
      </c>
    </row>
    <row r="501" spans="1:30" hidden="1" x14ac:dyDescent="0.2">
      <c r="A501" t="str">
        <f t="shared" si="18"/>
        <v>topicmodelindexing of authors according to their domain of expertise2017</v>
      </c>
      <c r="B501" t="s">
        <v>17379</v>
      </c>
      <c r="C501" t="str">
        <f t="shared" si="20"/>
        <v>indexing of authors according to their domain of expertise2017</v>
      </c>
      <c r="D501">
        <f t="shared" si="19"/>
        <v>2017</v>
      </c>
      <c r="E501" t="s">
        <v>7496</v>
      </c>
      <c r="J501" t="s">
        <v>7493</v>
      </c>
      <c r="K501" t="s">
        <v>7494</v>
      </c>
      <c r="L501">
        <v>2017</v>
      </c>
      <c r="M501" t="s">
        <v>7495</v>
      </c>
      <c r="N501">
        <v>22</v>
      </c>
      <c r="O501">
        <v>1</v>
      </c>
      <c r="Q501">
        <v>69</v>
      </c>
      <c r="R501">
        <v>72</v>
      </c>
      <c r="T501">
        <v>1</v>
      </c>
      <c r="U501" t="s">
        <v>7496</v>
      </c>
      <c r="V501" t="s">
        <v>7497</v>
      </c>
      <c r="W501" t="s">
        <v>7498</v>
      </c>
      <c r="X501" t="s">
        <v>7499</v>
      </c>
      <c r="Y501" t="s">
        <v>7500</v>
      </c>
      <c r="Z501" t="s">
        <v>7501</v>
      </c>
      <c r="AA501" t="s">
        <v>74</v>
      </c>
      <c r="AC501" t="s">
        <v>5367</v>
      </c>
      <c r="AD501" t="s">
        <v>7502</v>
      </c>
    </row>
    <row r="502" spans="1:30" hidden="1" x14ac:dyDescent="0.2">
      <c r="A502" t="str">
        <f t="shared" si="18"/>
        <v>topicmodelemotion evolutions of sub-topics about popular events on microblogs2017</v>
      </c>
      <c r="B502" t="s">
        <v>17379</v>
      </c>
      <c r="C502" t="str">
        <f t="shared" si="20"/>
        <v>emotion evolutions of sub-topics about popular events on microblogs2017</v>
      </c>
      <c r="D502">
        <f t="shared" si="19"/>
        <v>2017</v>
      </c>
      <c r="E502" t="s">
        <v>7505</v>
      </c>
      <c r="J502" t="s">
        <v>7503</v>
      </c>
      <c r="K502" t="s">
        <v>7504</v>
      </c>
      <c r="L502">
        <v>2017</v>
      </c>
      <c r="M502" t="s">
        <v>7417</v>
      </c>
      <c r="N502">
        <v>35</v>
      </c>
      <c r="O502">
        <v>4</v>
      </c>
      <c r="Q502">
        <v>770</v>
      </c>
      <c r="R502">
        <v>782</v>
      </c>
      <c r="U502" t="s">
        <v>7505</v>
      </c>
      <c r="V502" t="s">
        <v>7506</v>
      </c>
      <c r="W502" t="s">
        <v>7507</v>
      </c>
      <c r="X502" t="s">
        <v>7508</v>
      </c>
      <c r="Y502" t="s">
        <v>7509</v>
      </c>
      <c r="Z502" t="s">
        <v>7510</v>
      </c>
      <c r="AA502" t="s">
        <v>74</v>
      </c>
      <c r="AC502" t="s">
        <v>5367</v>
      </c>
      <c r="AD502" t="s">
        <v>7511</v>
      </c>
    </row>
    <row r="503" spans="1:30" hidden="1" x14ac:dyDescent="0.2">
      <c r="A503" t="str">
        <f t="shared" si="18"/>
        <v>topicmodelbeyond keywords: tracking the evolution of conversational clusters in social media2017</v>
      </c>
      <c r="B503" t="s">
        <v>17379</v>
      </c>
      <c r="C503" t="str">
        <f t="shared" si="20"/>
        <v>beyond keywords: tracking the evolution of conversational clusters in social media2017</v>
      </c>
      <c r="D503">
        <f t="shared" si="19"/>
        <v>2017</v>
      </c>
      <c r="E503" t="s">
        <v>7514</v>
      </c>
      <c r="J503" t="s">
        <v>7512</v>
      </c>
      <c r="K503" t="s">
        <v>7513</v>
      </c>
      <c r="L503">
        <v>2017</v>
      </c>
      <c r="M503" t="s">
        <v>7374</v>
      </c>
      <c r="U503" t="s">
        <v>7514</v>
      </c>
      <c r="V503" t="s">
        <v>7515</v>
      </c>
      <c r="W503" t="s">
        <v>7516</v>
      </c>
      <c r="X503" t="s">
        <v>7517</v>
      </c>
      <c r="Y503" t="s">
        <v>7518</v>
      </c>
      <c r="Z503" t="s">
        <v>7519</v>
      </c>
      <c r="AA503" t="s">
        <v>5468</v>
      </c>
      <c r="AC503" t="s">
        <v>5367</v>
      </c>
      <c r="AD503" t="s">
        <v>7520</v>
      </c>
    </row>
    <row r="504" spans="1:30" hidden="1" x14ac:dyDescent="0.2">
      <c r="A504" t="str">
        <f t="shared" si="18"/>
        <v>topicmodelhuman resources for big data professions: a systematic classification of job roles and required skill sets2018</v>
      </c>
      <c r="B504" t="s">
        <v>17379</v>
      </c>
      <c r="C504" t="str">
        <f t="shared" si="20"/>
        <v>human resources for big data professions: a systematic classification of job roles and required skill sets2018</v>
      </c>
      <c r="D504">
        <f t="shared" si="19"/>
        <v>2018</v>
      </c>
      <c r="E504" t="s">
        <v>7523</v>
      </c>
      <c r="J504" t="s">
        <v>7521</v>
      </c>
      <c r="K504" t="s">
        <v>7522</v>
      </c>
      <c r="L504">
        <v>2018</v>
      </c>
      <c r="M504" t="s">
        <v>5540</v>
      </c>
      <c r="N504">
        <v>54</v>
      </c>
      <c r="O504">
        <v>5</v>
      </c>
      <c r="Q504">
        <v>807</v>
      </c>
      <c r="R504">
        <v>817</v>
      </c>
      <c r="T504">
        <v>5</v>
      </c>
      <c r="U504" t="s">
        <v>7523</v>
      </c>
      <c r="V504" t="s">
        <v>7524</v>
      </c>
      <c r="W504" t="s">
        <v>7525</v>
      </c>
      <c r="X504" t="s">
        <v>7526</v>
      </c>
      <c r="Y504" t="s">
        <v>7527</v>
      </c>
      <c r="Z504" t="s">
        <v>7528</v>
      </c>
      <c r="AA504" t="s">
        <v>74</v>
      </c>
      <c r="AC504" t="s">
        <v>5367</v>
      </c>
      <c r="AD504" t="s">
        <v>7529</v>
      </c>
    </row>
    <row r="505" spans="1:30" hidden="1" x14ac:dyDescent="0.2">
      <c r="A505" t="str">
        <f t="shared" si="18"/>
        <v>topicmodela study of analyzing steam game review data using text mining2017</v>
      </c>
      <c r="B505" t="s">
        <v>17379</v>
      </c>
      <c r="C505" t="str">
        <f t="shared" si="20"/>
        <v>a study of analyzing steam game review data using text mining2017</v>
      </c>
      <c r="D505">
        <f t="shared" si="19"/>
        <v>2017</v>
      </c>
      <c r="J505" t="s">
        <v>7530</v>
      </c>
      <c r="K505" t="s">
        <v>7531</v>
      </c>
      <c r="L505">
        <v>2017</v>
      </c>
      <c r="M505" t="s">
        <v>7532</v>
      </c>
      <c r="N505">
        <v>15</v>
      </c>
      <c r="O505">
        <v>20</v>
      </c>
      <c r="Q505">
        <v>425</v>
      </c>
      <c r="R505">
        <v>439</v>
      </c>
      <c r="V505" t="s">
        <v>7533</v>
      </c>
      <c r="W505" t="s">
        <v>7534</v>
      </c>
      <c r="X505" t="s">
        <v>7535</v>
      </c>
      <c r="Y505" t="s">
        <v>7536</v>
      </c>
      <c r="Z505" t="s">
        <v>7537</v>
      </c>
      <c r="AA505" t="s">
        <v>74</v>
      </c>
      <c r="AC505" t="s">
        <v>5367</v>
      </c>
      <c r="AD505" t="s">
        <v>7538</v>
      </c>
    </row>
    <row r="506" spans="1:30" hidden="1" x14ac:dyDescent="0.2">
      <c r="A506" t="str">
        <f t="shared" si="18"/>
        <v>topicmodelhuman behavior analysis in the production and consumption of scientific knowledge across regions: a case study on publications in scopus2017</v>
      </c>
      <c r="B506" t="s">
        <v>17379</v>
      </c>
      <c r="C506" t="str">
        <f t="shared" si="20"/>
        <v>human behavior analysis in the production and consumption of scientific knowledge across regions: a case study on publications in scopus2017</v>
      </c>
      <c r="D506">
        <f t="shared" si="19"/>
        <v>2017</v>
      </c>
      <c r="E506" t="s">
        <v>7541</v>
      </c>
      <c r="J506" t="s">
        <v>7539</v>
      </c>
      <c r="K506" t="s">
        <v>7540</v>
      </c>
      <c r="L506">
        <v>2017</v>
      </c>
      <c r="M506" t="s">
        <v>5949</v>
      </c>
      <c r="N506">
        <v>35</v>
      </c>
      <c r="O506">
        <v>4</v>
      </c>
      <c r="Q506">
        <v>577</v>
      </c>
      <c r="R506">
        <v>587</v>
      </c>
      <c r="T506">
        <v>1</v>
      </c>
      <c r="U506" t="s">
        <v>7541</v>
      </c>
      <c r="V506" t="s">
        <v>7542</v>
      </c>
      <c r="W506" t="s">
        <v>7543</v>
      </c>
      <c r="X506" t="s">
        <v>7544</v>
      </c>
      <c r="Y506" t="s">
        <v>7545</v>
      </c>
      <c r="Z506" t="s">
        <v>7546</v>
      </c>
      <c r="AA506" t="s">
        <v>74</v>
      </c>
      <c r="AC506" t="s">
        <v>5367</v>
      </c>
      <c r="AD506" t="s">
        <v>7547</v>
      </c>
    </row>
    <row r="507" spans="1:30" hidden="1" x14ac:dyDescent="0.2">
      <c r="A507" t="str">
        <f t="shared" si="18"/>
        <v>topicmodeltopic modelling-based decision framework for analysing digital voice of the customer2016</v>
      </c>
      <c r="B507" t="s">
        <v>17379</v>
      </c>
      <c r="C507" t="str">
        <f t="shared" si="20"/>
        <v>topic modelling-based decision framework for analysing digital voice of the customer2016</v>
      </c>
      <c r="D507">
        <f t="shared" si="19"/>
        <v>2016</v>
      </c>
      <c r="E507" t="s">
        <v>7551</v>
      </c>
      <c r="J507" t="s">
        <v>7548</v>
      </c>
      <c r="K507" t="s">
        <v>7549</v>
      </c>
      <c r="L507">
        <v>2016</v>
      </c>
      <c r="M507" t="s">
        <v>7550</v>
      </c>
      <c r="Q507">
        <v>1</v>
      </c>
      <c r="R507">
        <v>18</v>
      </c>
      <c r="U507" t="s">
        <v>7551</v>
      </c>
      <c r="V507" t="s">
        <v>7552</v>
      </c>
      <c r="W507" t="s">
        <v>7553</v>
      </c>
      <c r="X507" t="s">
        <v>7554</v>
      </c>
      <c r="Y507" t="s">
        <v>7555</v>
      </c>
      <c r="Z507" t="s">
        <v>7556</v>
      </c>
      <c r="AA507" t="s">
        <v>5468</v>
      </c>
      <c r="AC507" t="s">
        <v>5367</v>
      </c>
      <c r="AD507" t="s">
        <v>7557</v>
      </c>
    </row>
    <row r="508" spans="1:30" hidden="1" x14ac:dyDescent="0.2">
      <c r="A508" t="str">
        <f t="shared" si="18"/>
        <v>topicmodela genetic algorithm approach for topic clustering: a centroid-based encoding scheme2016</v>
      </c>
      <c r="B508" t="s">
        <v>17379</v>
      </c>
      <c r="C508" t="str">
        <f t="shared" si="20"/>
        <v>a genetic algorithm approach for topic clustering: a centroid-based encoding scheme2016</v>
      </c>
      <c r="D508">
        <f t="shared" si="19"/>
        <v>2016</v>
      </c>
      <c r="E508" t="s">
        <v>7561</v>
      </c>
      <c r="J508" t="s">
        <v>7558</v>
      </c>
      <c r="K508" t="s">
        <v>7559</v>
      </c>
      <c r="L508">
        <v>2016</v>
      </c>
      <c r="M508" t="s">
        <v>7560</v>
      </c>
      <c r="P508">
        <v>7785378</v>
      </c>
      <c r="U508" t="s">
        <v>7561</v>
      </c>
      <c r="V508" t="s">
        <v>7562</v>
      </c>
      <c r="W508" t="s">
        <v>7563</v>
      </c>
      <c r="X508" t="s">
        <v>7564</v>
      </c>
      <c r="Y508" t="s">
        <v>7565</v>
      </c>
      <c r="AA508" t="s">
        <v>5427</v>
      </c>
      <c r="AC508" t="s">
        <v>5367</v>
      </c>
      <c r="AD508" t="s">
        <v>7566</v>
      </c>
    </row>
    <row r="509" spans="1:30" hidden="1" x14ac:dyDescent="0.2">
      <c r="A509" t="str">
        <f t="shared" si="18"/>
        <v>topicmodelautomated methods of patent array analysis2016</v>
      </c>
      <c r="B509" t="s">
        <v>17379</v>
      </c>
      <c r="C509" t="str">
        <f t="shared" si="20"/>
        <v>automated methods of patent array analysis2016</v>
      </c>
      <c r="D509">
        <f t="shared" si="19"/>
        <v>2016</v>
      </c>
      <c r="E509" t="s">
        <v>7569</v>
      </c>
      <c r="J509" t="s">
        <v>7567</v>
      </c>
      <c r="K509" t="s">
        <v>7568</v>
      </c>
      <c r="L509">
        <v>2016</v>
      </c>
      <c r="M509" t="s">
        <v>7560</v>
      </c>
      <c r="P509">
        <v>7785341</v>
      </c>
      <c r="T509">
        <v>2</v>
      </c>
      <c r="U509" t="s">
        <v>7569</v>
      </c>
      <c r="V509" t="s">
        <v>7570</v>
      </c>
      <c r="W509" t="s">
        <v>7571</v>
      </c>
      <c r="X509" t="s">
        <v>7572</v>
      </c>
      <c r="Y509" t="s">
        <v>7573</v>
      </c>
      <c r="Z509" t="s">
        <v>7574</v>
      </c>
      <c r="AA509" t="s">
        <v>5427</v>
      </c>
      <c r="AC509" t="s">
        <v>5367</v>
      </c>
      <c r="AD509" t="s">
        <v>7575</v>
      </c>
    </row>
    <row r="510" spans="1:30" hidden="1" x14ac:dyDescent="0.2">
      <c r="A510" t="str">
        <f t="shared" si="18"/>
        <v>topicmodelpredicting the helpfulness of online physician reviews2016</v>
      </c>
      <c r="B510" t="s">
        <v>17379</v>
      </c>
      <c r="C510" t="str">
        <f t="shared" si="20"/>
        <v>predicting the helpfulness of online physician reviews2016</v>
      </c>
      <c r="D510">
        <f t="shared" si="19"/>
        <v>2016</v>
      </c>
      <c r="E510" t="s">
        <v>7579</v>
      </c>
      <c r="J510" t="s">
        <v>7576</v>
      </c>
      <c r="K510" t="s">
        <v>7577</v>
      </c>
      <c r="L510">
        <v>2016</v>
      </c>
      <c r="M510" t="s">
        <v>7578</v>
      </c>
      <c r="P510">
        <v>7776318</v>
      </c>
      <c r="Q510">
        <v>1</v>
      </c>
      <c r="R510">
        <v>6</v>
      </c>
      <c r="T510">
        <v>1</v>
      </c>
      <c r="U510" t="s">
        <v>7579</v>
      </c>
      <c r="V510" t="s">
        <v>7580</v>
      </c>
      <c r="W510" t="s">
        <v>7581</v>
      </c>
      <c r="X510" t="s">
        <v>7582</v>
      </c>
      <c r="Y510" t="s">
        <v>7583</v>
      </c>
      <c r="Z510" t="s">
        <v>7584</v>
      </c>
      <c r="AA510" t="s">
        <v>5427</v>
      </c>
      <c r="AC510" t="s">
        <v>5367</v>
      </c>
      <c r="AD510" t="s">
        <v>7585</v>
      </c>
    </row>
    <row r="511" spans="1:30" hidden="1" x14ac:dyDescent="0.2">
      <c r="A511" t="str">
        <f t="shared" si="18"/>
        <v>topicmodelthe synergy of scientometric analysis and knowledge mapping with topic models: modelling the development trajectories of information security and cyber-security research2016</v>
      </c>
      <c r="B511" t="s">
        <v>17379</v>
      </c>
      <c r="C511" t="str">
        <f t="shared" si="20"/>
        <v>the synergy of scientometric analysis and knowledge mapping with topic models: modelling the development trajectories of information security and cyber-security research2016</v>
      </c>
      <c r="D511">
        <f t="shared" si="19"/>
        <v>2016</v>
      </c>
      <c r="E511" t="s">
        <v>7596</v>
      </c>
      <c r="J511" t="s">
        <v>7593</v>
      </c>
      <c r="K511" t="s">
        <v>7594</v>
      </c>
      <c r="L511">
        <v>2016</v>
      </c>
      <c r="M511" t="s">
        <v>7595</v>
      </c>
      <c r="N511">
        <v>15</v>
      </c>
      <c r="O511">
        <v>4</v>
      </c>
      <c r="P511">
        <v>1650044</v>
      </c>
      <c r="U511" t="s">
        <v>7596</v>
      </c>
      <c r="V511" t="s">
        <v>7597</v>
      </c>
      <c r="W511" t="s">
        <v>7598</v>
      </c>
      <c r="X511" t="s">
        <v>7599</v>
      </c>
      <c r="Y511" t="s">
        <v>7600</v>
      </c>
      <c r="Z511" t="s">
        <v>7601</v>
      </c>
      <c r="AA511" t="s">
        <v>74</v>
      </c>
      <c r="AC511" t="s">
        <v>5367</v>
      </c>
      <c r="AD511" t="s">
        <v>7602</v>
      </c>
    </row>
    <row r="512" spans="1:30" hidden="1" x14ac:dyDescent="0.2">
      <c r="A512" t="str">
        <f t="shared" si="18"/>
        <v>topicmodela computational literature review of the technology acceptance model2016</v>
      </c>
      <c r="B512" t="s">
        <v>17379</v>
      </c>
      <c r="C512" t="str">
        <f t="shared" si="20"/>
        <v>a computational literature review of the technology acceptance model2016</v>
      </c>
      <c r="D512">
        <f t="shared" si="19"/>
        <v>2016</v>
      </c>
      <c r="E512" t="s">
        <v>7605</v>
      </c>
      <c r="J512" t="s">
        <v>7603</v>
      </c>
      <c r="K512" t="s">
        <v>7604</v>
      </c>
      <c r="L512">
        <v>2016</v>
      </c>
      <c r="M512" t="s">
        <v>5431</v>
      </c>
      <c r="N512">
        <v>36</v>
      </c>
      <c r="O512">
        <v>6</v>
      </c>
      <c r="Q512">
        <v>1248</v>
      </c>
      <c r="R512">
        <v>1259</v>
      </c>
      <c r="T512">
        <v>4</v>
      </c>
      <c r="U512" t="s">
        <v>7605</v>
      </c>
      <c r="V512" t="s">
        <v>7606</v>
      </c>
      <c r="W512" t="s">
        <v>7607</v>
      </c>
      <c r="X512" t="s">
        <v>7608</v>
      </c>
      <c r="Y512" t="s">
        <v>7609</v>
      </c>
      <c r="Z512" t="s">
        <v>7610</v>
      </c>
      <c r="AA512" t="s">
        <v>74</v>
      </c>
      <c r="AC512" t="s">
        <v>5367</v>
      </c>
      <c r="AD512" t="s">
        <v>7611</v>
      </c>
    </row>
    <row r="513" spans="1:30" hidden="1" x14ac:dyDescent="0.2">
      <c r="A513" t="str">
        <f t="shared" si="18"/>
        <v>topicmodelcoupled topic model for collaborative filtering with user-generated content2016</v>
      </c>
      <c r="B513" t="s">
        <v>17379</v>
      </c>
      <c r="C513" t="str">
        <f t="shared" si="20"/>
        <v>coupled topic model for collaborative filtering with user-generated content2016</v>
      </c>
      <c r="D513">
        <f t="shared" si="19"/>
        <v>2016</v>
      </c>
      <c r="E513" t="s">
        <v>7615</v>
      </c>
      <c r="J513" t="s">
        <v>7612</v>
      </c>
      <c r="K513" t="s">
        <v>7613</v>
      </c>
      <c r="L513">
        <v>2016</v>
      </c>
      <c r="M513" t="s">
        <v>7614</v>
      </c>
      <c r="N513">
        <v>46</v>
      </c>
      <c r="O513">
        <v>6</v>
      </c>
      <c r="P513">
        <v>7530846</v>
      </c>
      <c r="Q513">
        <v>908</v>
      </c>
      <c r="R513">
        <v>920</v>
      </c>
      <c r="T513">
        <v>2</v>
      </c>
      <c r="U513" t="s">
        <v>7615</v>
      </c>
      <c r="V513" t="s">
        <v>7616</v>
      </c>
      <c r="W513" t="s">
        <v>7617</v>
      </c>
      <c r="X513" t="s">
        <v>7618</v>
      </c>
      <c r="Y513" t="s">
        <v>7619</v>
      </c>
      <c r="Z513" t="s">
        <v>7620</v>
      </c>
      <c r="AA513" t="s">
        <v>74</v>
      </c>
      <c r="AC513" t="s">
        <v>5367</v>
      </c>
      <c r="AD513" t="s">
        <v>7621</v>
      </c>
    </row>
    <row r="514" spans="1:30" hidden="1" x14ac:dyDescent="0.2">
      <c r="A514" t="str">
        <f t="shared" ref="A514:A577" si="21">CONCATENATE(B514,C514)</f>
        <v>topicmodelfostering parent–child dialog through automated discussion suggestions2016</v>
      </c>
      <c r="B514" t="s">
        <v>17379</v>
      </c>
      <c r="C514" t="str">
        <f t="shared" si="20"/>
        <v>fostering parent–child dialog through automated discussion suggestions2016</v>
      </c>
      <c r="D514">
        <f t="shared" si="19"/>
        <v>2016</v>
      </c>
      <c r="E514" t="s">
        <v>7625</v>
      </c>
      <c r="J514" t="s">
        <v>7622</v>
      </c>
      <c r="K514" t="s">
        <v>7623</v>
      </c>
      <c r="L514">
        <v>2016</v>
      </c>
      <c r="M514" t="s">
        <v>7624</v>
      </c>
      <c r="N514">
        <v>26</v>
      </c>
      <c r="O514">
        <v>5</v>
      </c>
      <c r="Q514">
        <v>393</v>
      </c>
      <c r="R514">
        <v>423</v>
      </c>
      <c r="T514">
        <v>1</v>
      </c>
      <c r="U514" t="s">
        <v>7625</v>
      </c>
      <c r="V514" t="s">
        <v>7626</v>
      </c>
      <c r="W514" t="s">
        <v>7627</v>
      </c>
      <c r="X514" t="s">
        <v>7628</v>
      </c>
      <c r="Y514" t="s">
        <v>7629</v>
      </c>
      <c r="Z514" t="s">
        <v>7630</v>
      </c>
      <c r="AA514" t="s">
        <v>74</v>
      </c>
      <c r="AC514" t="s">
        <v>5367</v>
      </c>
      <c r="AD514" t="s">
        <v>7631</v>
      </c>
    </row>
    <row r="515" spans="1:30" hidden="1" x14ac:dyDescent="0.2">
      <c r="A515" t="str">
        <f t="shared" si="21"/>
        <v>topicmodelindividual privacy in social influence networks2016</v>
      </c>
      <c r="B515" t="s">
        <v>17379</v>
      </c>
      <c r="C515" t="str">
        <f t="shared" si="20"/>
        <v>individual privacy in social influence networks2016</v>
      </c>
      <c r="D515">
        <f t="shared" si="19"/>
        <v>2016</v>
      </c>
      <c r="E515" t="s">
        <v>7635</v>
      </c>
      <c r="J515" t="s">
        <v>7632</v>
      </c>
      <c r="K515" t="s">
        <v>7633</v>
      </c>
      <c r="L515">
        <v>2016</v>
      </c>
      <c r="M515" t="s">
        <v>7634</v>
      </c>
      <c r="N515">
        <v>6</v>
      </c>
      <c r="O515">
        <v>1</v>
      </c>
      <c r="P515">
        <v>2</v>
      </c>
      <c r="Q515">
        <v>1</v>
      </c>
      <c r="R515">
        <v>14</v>
      </c>
      <c r="T515">
        <v>1</v>
      </c>
      <c r="U515" t="s">
        <v>7635</v>
      </c>
      <c r="V515" t="s">
        <v>7636</v>
      </c>
      <c r="W515" t="s">
        <v>7637</v>
      </c>
      <c r="X515" t="s">
        <v>7638</v>
      </c>
      <c r="Y515" t="s">
        <v>7639</v>
      </c>
      <c r="AA515" t="s">
        <v>74</v>
      </c>
      <c r="AC515" t="s">
        <v>5367</v>
      </c>
      <c r="AD515" t="s">
        <v>7640</v>
      </c>
    </row>
    <row r="516" spans="1:30" hidden="1" x14ac:dyDescent="0.2">
      <c r="A516" t="str">
        <f t="shared" si="21"/>
        <v>topicmodelsubject–method topic network analysis in communication studies2016</v>
      </c>
      <c r="B516" t="s">
        <v>17379</v>
      </c>
      <c r="C516" t="str">
        <f t="shared" si="20"/>
        <v>subject–method topic network analysis in communication studies2016</v>
      </c>
      <c r="D516">
        <f t="shared" si="19"/>
        <v>2016</v>
      </c>
      <c r="E516" t="s">
        <v>7643</v>
      </c>
      <c r="J516" t="s">
        <v>7641</v>
      </c>
      <c r="K516" t="s">
        <v>7642</v>
      </c>
      <c r="L516">
        <v>2016</v>
      </c>
      <c r="M516" t="s">
        <v>5690</v>
      </c>
      <c r="N516">
        <v>109</v>
      </c>
      <c r="O516">
        <v>3</v>
      </c>
      <c r="Q516">
        <v>1761</v>
      </c>
      <c r="R516">
        <v>1787</v>
      </c>
      <c r="U516" t="s">
        <v>7643</v>
      </c>
      <c r="V516" t="s">
        <v>7644</v>
      </c>
      <c r="W516" t="s">
        <v>7645</v>
      </c>
      <c r="X516" t="s">
        <v>7646</v>
      </c>
      <c r="Y516" t="s">
        <v>7647</v>
      </c>
      <c r="Z516" t="s">
        <v>7648</v>
      </c>
      <c r="AA516" t="s">
        <v>74</v>
      </c>
      <c r="AC516" t="s">
        <v>5367</v>
      </c>
      <c r="AD516" t="s">
        <v>7649</v>
      </c>
    </row>
    <row r="517" spans="1:30" hidden="1" x14ac:dyDescent="0.2">
      <c r="A517" t="str">
        <f t="shared" si="21"/>
        <v>topicmodelcause and context: place-based approaches to investigate how environments affect mental health2016</v>
      </c>
      <c r="B517" t="s">
        <v>17379</v>
      </c>
      <c r="C517" t="str">
        <f t="shared" si="20"/>
        <v>cause and context: place-based approaches to investigate how environments affect mental health2016</v>
      </c>
      <c r="D517">
        <f t="shared" si="19"/>
        <v>2016</v>
      </c>
      <c r="E517" t="s">
        <v>7653</v>
      </c>
      <c r="J517" t="s">
        <v>7650</v>
      </c>
      <c r="K517" t="s">
        <v>7651</v>
      </c>
      <c r="L517">
        <v>2016</v>
      </c>
      <c r="M517" t="s">
        <v>7652</v>
      </c>
      <c r="N517">
        <v>51</v>
      </c>
      <c r="O517">
        <v>12</v>
      </c>
      <c r="Q517">
        <v>1571</v>
      </c>
      <c r="R517">
        <v>1579</v>
      </c>
      <c r="T517">
        <v>2</v>
      </c>
      <c r="U517" t="s">
        <v>7653</v>
      </c>
      <c r="V517" t="s">
        <v>7654</v>
      </c>
      <c r="W517" t="s">
        <v>7655</v>
      </c>
      <c r="X517" t="s">
        <v>7656</v>
      </c>
      <c r="Y517" t="s">
        <v>7657</v>
      </c>
      <c r="Z517" t="s">
        <v>7658</v>
      </c>
      <c r="AA517" t="s">
        <v>98</v>
      </c>
      <c r="AC517" t="s">
        <v>5367</v>
      </c>
      <c r="AD517" t="s">
        <v>7659</v>
      </c>
    </row>
    <row r="518" spans="1:30" hidden="1" x14ac:dyDescent="0.2">
      <c r="A518" t="str">
        <f t="shared" si="21"/>
        <v>topicmodellimited common origins of multiple adult health-related behaviors: evidence from u.s. twins2016</v>
      </c>
      <c r="B518" t="s">
        <v>17379</v>
      </c>
      <c r="C518" t="str">
        <f t="shared" si="20"/>
        <v>limited common origins of multiple adult health-related behaviors: evidence from u.s. twins2016</v>
      </c>
      <c r="D518">
        <f t="shared" si="19"/>
        <v>2016</v>
      </c>
      <c r="E518" t="s">
        <v>7663</v>
      </c>
      <c r="J518" t="s">
        <v>7660</v>
      </c>
      <c r="K518" t="s">
        <v>7661</v>
      </c>
      <c r="L518">
        <v>2016</v>
      </c>
      <c r="M518" t="s">
        <v>7662</v>
      </c>
      <c r="N518">
        <v>171</v>
      </c>
      <c r="Q518">
        <v>67</v>
      </c>
      <c r="R518">
        <v>83</v>
      </c>
      <c r="T518">
        <v>1</v>
      </c>
      <c r="U518" t="s">
        <v>7663</v>
      </c>
      <c r="V518" t="s">
        <v>7664</v>
      </c>
      <c r="W518" t="s">
        <v>7665</v>
      </c>
      <c r="X518" t="s">
        <v>7666</v>
      </c>
      <c r="Y518" t="s">
        <v>7667</v>
      </c>
      <c r="Z518" t="s">
        <v>7668</v>
      </c>
      <c r="AA518" t="s">
        <v>74</v>
      </c>
      <c r="AC518" t="s">
        <v>5367</v>
      </c>
      <c r="AD518" t="s">
        <v>7669</v>
      </c>
    </row>
    <row r="519" spans="1:30" hidden="1" x14ac:dyDescent="0.2">
      <c r="A519" t="str">
        <f t="shared" si="21"/>
        <v>topicmodelan analysis of sentiments on facebook during the 2016 u.s. presidential election2016</v>
      </c>
      <c r="B519" t="s">
        <v>17379</v>
      </c>
      <c r="C519" t="str">
        <f t="shared" si="20"/>
        <v>an analysis of sentiments on facebook during the 2016 u.s. presidential election2016</v>
      </c>
      <c r="D519">
        <f t="shared" si="19"/>
        <v>2016</v>
      </c>
      <c r="E519" t="s">
        <v>7673</v>
      </c>
      <c r="J519" t="s">
        <v>7671</v>
      </c>
      <c r="K519" t="s">
        <v>7672</v>
      </c>
      <c r="L519">
        <v>2016</v>
      </c>
      <c r="M519" t="s">
        <v>7670</v>
      </c>
      <c r="P519">
        <v>7752329</v>
      </c>
      <c r="Q519">
        <v>795</v>
      </c>
      <c r="R519">
        <v>802</v>
      </c>
      <c r="T519">
        <v>3</v>
      </c>
      <c r="U519" t="s">
        <v>7673</v>
      </c>
      <c r="V519" t="s">
        <v>7674</v>
      </c>
      <c r="W519" t="s">
        <v>7675</v>
      </c>
      <c r="X519" t="s">
        <v>7676</v>
      </c>
      <c r="Y519" t="s">
        <v>7677</v>
      </c>
      <c r="Z519" t="s">
        <v>7678</v>
      </c>
      <c r="AA519" t="s">
        <v>5427</v>
      </c>
      <c r="AC519" t="s">
        <v>5367</v>
      </c>
      <c r="AD519" t="s">
        <v>7679</v>
      </c>
    </row>
    <row r="520" spans="1:30" hidden="1" x14ac:dyDescent="0.2">
      <c r="A520" t="str">
        <f t="shared" si="21"/>
        <v>topicmodelsummarizing patient daily activities for clinical pathway mining2016</v>
      </c>
      <c r="B520" t="s">
        <v>17379</v>
      </c>
      <c r="C520" t="str">
        <f t="shared" si="20"/>
        <v>summarizing patient daily activities for clinical pathway mining2016</v>
      </c>
      <c r="D520">
        <f t="shared" si="19"/>
        <v>2016</v>
      </c>
      <c r="E520" t="s">
        <v>7683</v>
      </c>
      <c r="J520" t="s">
        <v>7680</v>
      </c>
      <c r="K520" t="s">
        <v>7681</v>
      </c>
      <c r="L520">
        <v>2016</v>
      </c>
      <c r="M520" t="s">
        <v>7682</v>
      </c>
      <c r="P520">
        <v>7749453</v>
      </c>
      <c r="T520">
        <v>2</v>
      </c>
      <c r="U520" t="s">
        <v>7683</v>
      </c>
      <c r="V520" t="s">
        <v>7684</v>
      </c>
      <c r="W520" t="s">
        <v>7685</v>
      </c>
      <c r="X520" t="s">
        <v>7686</v>
      </c>
      <c r="Y520" t="s">
        <v>7687</v>
      </c>
      <c r="Z520" t="s">
        <v>7688</v>
      </c>
      <c r="AA520" t="s">
        <v>5427</v>
      </c>
      <c r="AC520" t="s">
        <v>5367</v>
      </c>
      <c r="AD520" t="s">
        <v>7689</v>
      </c>
    </row>
    <row r="521" spans="1:30" hidden="1" x14ac:dyDescent="0.2">
      <c r="A521" t="str">
        <f t="shared" si="21"/>
        <v>topicmodelmulti-document summarization using probabilistic topic-based network models2016</v>
      </c>
      <c r="B521" t="s">
        <v>17379</v>
      </c>
      <c r="C521" t="str">
        <f t="shared" si="20"/>
        <v>multi-document summarization using probabilistic topic-based network models2016</v>
      </c>
      <c r="D521">
        <f t="shared" si="19"/>
        <v>2016</v>
      </c>
      <c r="J521" t="s">
        <v>7690</v>
      </c>
      <c r="K521" t="s">
        <v>7691</v>
      </c>
      <c r="L521">
        <v>2016</v>
      </c>
      <c r="M521" t="s">
        <v>7692</v>
      </c>
      <c r="N521">
        <v>32</v>
      </c>
      <c r="O521">
        <v>6</v>
      </c>
      <c r="Q521">
        <v>1613</v>
      </c>
      <c r="R521">
        <v>1634</v>
      </c>
      <c r="V521" t="s">
        <v>7693</v>
      </c>
      <c r="W521" t="s">
        <v>7694</v>
      </c>
      <c r="X521" t="s">
        <v>7695</v>
      </c>
      <c r="Y521" t="s">
        <v>7696</v>
      </c>
      <c r="Z521" t="s">
        <v>7697</v>
      </c>
      <c r="AA521" t="s">
        <v>74</v>
      </c>
      <c r="AC521" t="s">
        <v>5367</v>
      </c>
      <c r="AD521" t="s">
        <v>7698</v>
      </c>
    </row>
    <row r="522" spans="1:30" hidden="1" x14ac:dyDescent="0.2">
      <c r="A522" t="str">
        <f t="shared" si="21"/>
        <v>topicmodelthe advanced topic model for network security2016</v>
      </c>
      <c r="B522" t="s">
        <v>17379</v>
      </c>
      <c r="C522" t="str">
        <f t="shared" si="20"/>
        <v>the advanced topic model for network security2016</v>
      </c>
      <c r="D522">
        <f t="shared" si="19"/>
        <v>2016</v>
      </c>
      <c r="E522" t="s">
        <v>7701</v>
      </c>
      <c r="J522" t="s">
        <v>7699</v>
      </c>
      <c r="K522" t="s">
        <v>7700</v>
      </c>
      <c r="L522">
        <v>2016</v>
      </c>
      <c r="M522" t="s">
        <v>6469</v>
      </c>
      <c r="N522">
        <v>22</v>
      </c>
      <c r="O522">
        <v>11</v>
      </c>
      <c r="Q522">
        <v>3288</v>
      </c>
      <c r="R522">
        <v>3293</v>
      </c>
      <c r="U522" t="s">
        <v>7701</v>
      </c>
      <c r="V522" t="s">
        <v>7702</v>
      </c>
      <c r="W522" t="s">
        <v>7703</v>
      </c>
      <c r="X522" t="s">
        <v>7704</v>
      </c>
      <c r="Y522" t="s">
        <v>7705</v>
      </c>
      <c r="Z522" t="s">
        <v>7706</v>
      </c>
      <c r="AA522" t="s">
        <v>74</v>
      </c>
      <c r="AC522" t="s">
        <v>5367</v>
      </c>
      <c r="AD522" t="s">
        <v>7707</v>
      </c>
    </row>
    <row r="523" spans="1:30" hidden="1" x14ac:dyDescent="0.2">
      <c r="A523" t="str">
        <f t="shared" si="21"/>
        <v>topicmodelcross-language article linking with different knowledge bases using bilingual topic model and translation features2016</v>
      </c>
      <c r="B523" t="s">
        <v>17379</v>
      </c>
      <c r="C523" t="str">
        <f t="shared" si="20"/>
        <v>cross-language article linking with different knowledge bases using bilingual topic model and translation features2016</v>
      </c>
      <c r="D523">
        <f t="shared" si="19"/>
        <v>2016</v>
      </c>
      <c r="E523" t="s">
        <v>7710</v>
      </c>
      <c r="J523" t="s">
        <v>7708</v>
      </c>
      <c r="K523" t="s">
        <v>7709</v>
      </c>
      <c r="L523">
        <v>2016</v>
      </c>
      <c r="M523" t="s">
        <v>5520</v>
      </c>
      <c r="N523">
        <v>111</v>
      </c>
      <c r="Q523">
        <v>228</v>
      </c>
      <c r="R523">
        <v>236</v>
      </c>
      <c r="T523">
        <v>1</v>
      </c>
      <c r="U523" t="s">
        <v>7710</v>
      </c>
      <c r="V523" t="s">
        <v>7711</v>
      </c>
      <c r="W523" t="s">
        <v>7712</v>
      </c>
      <c r="X523" t="s">
        <v>7713</v>
      </c>
      <c r="Y523" t="s">
        <v>7714</v>
      </c>
      <c r="Z523" t="s">
        <v>7715</v>
      </c>
      <c r="AA523" t="s">
        <v>74</v>
      </c>
      <c r="AC523" t="s">
        <v>5367</v>
      </c>
      <c r="AD523" t="s">
        <v>7716</v>
      </c>
    </row>
    <row r="524" spans="1:30" hidden="1" x14ac:dyDescent="0.2">
      <c r="A524" t="str">
        <f t="shared" si="21"/>
        <v>topicmodelthe structured topic model for e-learning system2016</v>
      </c>
      <c r="B524" t="s">
        <v>17379</v>
      </c>
      <c r="C524" t="str">
        <f t="shared" si="20"/>
        <v>the structured topic model for e-learning system2016</v>
      </c>
      <c r="D524">
        <f t="shared" si="19"/>
        <v>2016</v>
      </c>
      <c r="E524" t="s">
        <v>7719</v>
      </c>
      <c r="J524" t="s">
        <v>7717</v>
      </c>
      <c r="K524" t="s">
        <v>7718</v>
      </c>
      <c r="L524">
        <v>2016</v>
      </c>
      <c r="M524" t="s">
        <v>6469</v>
      </c>
      <c r="N524">
        <v>22</v>
      </c>
      <c r="O524">
        <v>11</v>
      </c>
      <c r="Q524">
        <v>3477</v>
      </c>
      <c r="R524">
        <v>3480</v>
      </c>
      <c r="U524" t="s">
        <v>7719</v>
      </c>
      <c r="V524" t="s">
        <v>7720</v>
      </c>
      <c r="W524" t="s">
        <v>7721</v>
      </c>
      <c r="X524" t="s">
        <v>7722</v>
      </c>
      <c r="Y524" t="s">
        <v>7723</v>
      </c>
      <c r="Z524" t="s">
        <v>7724</v>
      </c>
      <c r="AA524" t="s">
        <v>74</v>
      </c>
      <c r="AC524" t="s">
        <v>5367</v>
      </c>
      <c r="AD524" t="s">
        <v>7725</v>
      </c>
    </row>
    <row r="525" spans="1:30" hidden="1" x14ac:dyDescent="0.2">
      <c r="A525" t="str">
        <f t="shared" si="21"/>
        <v>topicmodelthe determinants of crowdfunding success: a semantic text analytics approach2016</v>
      </c>
      <c r="B525" t="s">
        <v>17379</v>
      </c>
      <c r="C525" t="str">
        <f t="shared" si="20"/>
        <v>the determinants of crowdfunding success: a semantic text analytics approach2016</v>
      </c>
      <c r="D525">
        <f t="shared" si="19"/>
        <v>2016</v>
      </c>
      <c r="E525" t="s">
        <v>7734</v>
      </c>
      <c r="J525" t="s">
        <v>7732</v>
      </c>
      <c r="K525" t="s">
        <v>7733</v>
      </c>
      <c r="L525">
        <v>2016</v>
      </c>
      <c r="M525" t="s">
        <v>5604</v>
      </c>
      <c r="N525">
        <v>91</v>
      </c>
      <c r="Q525">
        <v>67</v>
      </c>
      <c r="R525">
        <v>76</v>
      </c>
      <c r="T525">
        <v>9</v>
      </c>
      <c r="U525" t="s">
        <v>7734</v>
      </c>
      <c r="V525" t="s">
        <v>7735</v>
      </c>
      <c r="W525" t="s">
        <v>7736</v>
      </c>
      <c r="X525" t="s">
        <v>7737</v>
      </c>
      <c r="Y525" t="s">
        <v>7738</v>
      </c>
      <c r="Z525" t="s">
        <v>7739</v>
      </c>
      <c r="AA525" t="s">
        <v>74</v>
      </c>
      <c r="AC525" t="s">
        <v>5367</v>
      </c>
      <c r="AD525" t="s">
        <v>7740</v>
      </c>
    </row>
    <row r="526" spans="1:30" hidden="1" x14ac:dyDescent="0.2">
      <c r="A526" t="str">
        <f t="shared" si="21"/>
        <v>topicmodelassessment of online public opinions on large infrastructure projects: a case study of the three gorges project in china2016</v>
      </c>
      <c r="B526" t="s">
        <v>17379</v>
      </c>
      <c r="C526" t="str">
        <f t="shared" si="20"/>
        <v>assessment of online public opinions on large infrastructure projects: a case study of the three gorges project in china2016</v>
      </c>
      <c r="D526">
        <f t="shared" si="19"/>
        <v>2016</v>
      </c>
      <c r="E526" t="s">
        <v>7744</v>
      </c>
      <c r="J526" t="s">
        <v>7741</v>
      </c>
      <c r="K526" t="s">
        <v>7742</v>
      </c>
      <c r="L526">
        <v>2016</v>
      </c>
      <c r="M526" t="s">
        <v>7743</v>
      </c>
      <c r="N526">
        <v>61</v>
      </c>
      <c r="Q526">
        <v>38</v>
      </c>
      <c r="R526">
        <v>51</v>
      </c>
      <c r="T526">
        <v>5</v>
      </c>
      <c r="U526" t="s">
        <v>7744</v>
      </c>
      <c r="V526" t="s">
        <v>7745</v>
      </c>
      <c r="W526" t="s">
        <v>7746</v>
      </c>
      <c r="X526" t="s">
        <v>7747</v>
      </c>
      <c r="Y526" t="s">
        <v>7748</v>
      </c>
      <c r="Z526" t="s">
        <v>7749</v>
      </c>
      <c r="AA526" t="s">
        <v>74</v>
      </c>
      <c r="AC526" t="s">
        <v>5367</v>
      </c>
      <c r="AD526" t="s">
        <v>7750</v>
      </c>
    </row>
    <row r="527" spans="1:30" hidden="1" x14ac:dyDescent="0.2">
      <c r="A527" t="str">
        <f t="shared" si="21"/>
        <v>topicmodelsearching for anglo-american digital legal history2016</v>
      </c>
      <c r="B527" t="s">
        <v>17379</v>
      </c>
      <c r="C527" t="str">
        <f t="shared" si="20"/>
        <v>searching for anglo-american digital legal history2016</v>
      </c>
      <c r="D527">
        <f t="shared" si="19"/>
        <v>2016</v>
      </c>
      <c r="E527" t="s">
        <v>7762</v>
      </c>
      <c r="J527" t="s">
        <v>7759</v>
      </c>
      <c r="K527" t="s">
        <v>7760</v>
      </c>
      <c r="L527">
        <v>2016</v>
      </c>
      <c r="M527" t="s">
        <v>7761</v>
      </c>
      <c r="N527">
        <v>34</v>
      </c>
      <c r="O527">
        <v>4</v>
      </c>
      <c r="Q527">
        <v>1047</v>
      </c>
      <c r="R527">
        <v>1069</v>
      </c>
      <c r="T527">
        <v>1</v>
      </c>
      <c r="U527" t="s">
        <v>7762</v>
      </c>
      <c r="V527" t="s">
        <v>7763</v>
      </c>
      <c r="W527" t="s">
        <v>7764</v>
      </c>
      <c r="X527" t="s">
        <v>7765</v>
      </c>
      <c r="Y527" t="s">
        <v>7766</v>
      </c>
      <c r="AA527" t="s">
        <v>98</v>
      </c>
      <c r="AC527" t="s">
        <v>5367</v>
      </c>
      <c r="AD527" t="s">
        <v>7767</v>
      </c>
    </row>
    <row r="528" spans="1:30" hidden="1" x14ac:dyDescent="0.2">
      <c r="A528" t="str">
        <f t="shared" si="21"/>
        <v>topicmodelinformation-driven network analysis: evolving the “complex networks” paradigm2016</v>
      </c>
      <c r="B528" t="s">
        <v>17379</v>
      </c>
      <c r="C528" t="str">
        <f t="shared" si="20"/>
        <v>information-driven network analysis: evolving the “complex networks” paradigm2016</v>
      </c>
      <c r="D528">
        <f t="shared" si="19"/>
        <v>2016</v>
      </c>
      <c r="E528" t="s">
        <v>7771</v>
      </c>
      <c r="J528" t="s">
        <v>7768</v>
      </c>
      <c r="K528" t="s">
        <v>7769</v>
      </c>
      <c r="L528">
        <v>2016</v>
      </c>
      <c r="M528" t="s">
        <v>7770</v>
      </c>
      <c r="N528">
        <v>15</v>
      </c>
      <c r="O528">
        <v>2</v>
      </c>
      <c r="Q528">
        <v>155</v>
      </c>
      <c r="R528">
        <v>167</v>
      </c>
      <c r="T528">
        <v>1</v>
      </c>
      <c r="U528" t="s">
        <v>7771</v>
      </c>
      <c r="V528" t="s">
        <v>7772</v>
      </c>
      <c r="W528" t="s">
        <v>7773</v>
      </c>
      <c r="X528" t="s">
        <v>7774</v>
      </c>
      <c r="Y528" t="s">
        <v>7775</v>
      </c>
      <c r="Z528" t="s">
        <v>7776</v>
      </c>
      <c r="AA528" t="s">
        <v>74</v>
      </c>
      <c r="AB528" t="s">
        <v>5640</v>
      </c>
      <c r="AC528" t="s">
        <v>5367</v>
      </c>
      <c r="AD528" t="s">
        <v>7777</v>
      </c>
    </row>
    <row r="529" spans="1:30" hidden="1" x14ac:dyDescent="0.2">
      <c r="A529" t="str">
        <f t="shared" si="21"/>
        <v>topicmodelevent-driven data mining methods for large-scale market prediction: a case study of an agricultural products company2016</v>
      </c>
      <c r="B529" t="s">
        <v>17379</v>
      </c>
      <c r="C529" t="str">
        <f t="shared" si="20"/>
        <v>event-driven data mining methods for large-scale market prediction: a case study of an agricultural products company2016</v>
      </c>
      <c r="D529">
        <f t="shared" si="19"/>
        <v>2016</v>
      </c>
      <c r="E529" t="s">
        <v>7781</v>
      </c>
      <c r="J529" t="s">
        <v>7778</v>
      </c>
      <c r="K529" t="s">
        <v>7779</v>
      </c>
      <c r="L529">
        <v>2016</v>
      </c>
      <c r="M529" t="s">
        <v>7780</v>
      </c>
      <c r="P529">
        <v>7</v>
      </c>
      <c r="U529" t="s">
        <v>7781</v>
      </c>
      <c r="V529" t="s">
        <v>7782</v>
      </c>
      <c r="W529" t="s">
        <v>7783</v>
      </c>
      <c r="X529" t="s">
        <v>7784</v>
      </c>
      <c r="Y529" t="s">
        <v>7785</v>
      </c>
      <c r="Z529" t="s">
        <v>7786</v>
      </c>
      <c r="AA529" t="s">
        <v>5427</v>
      </c>
      <c r="AC529" t="s">
        <v>5367</v>
      </c>
      <c r="AD529" t="s">
        <v>7787</v>
      </c>
    </row>
    <row r="530" spans="1:30" hidden="1" x14ac:dyDescent="0.2">
      <c r="A530" t="str">
        <f t="shared" si="21"/>
        <v>topicmodelsoftware bug localization using pachinko allocation model2016</v>
      </c>
      <c r="B530" t="s">
        <v>17379</v>
      </c>
      <c r="C530" t="str">
        <f t="shared" si="20"/>
        <v>software bug localization using pachinko allocation model2016</v>
      </c>
      <c r="D530">
        <f t="shared" si="19"/>
        <v>2016</v>
      </c>
      <c r="J530" t="s">
        <v>7788</v>
      </c>
      <c r="K530" t="s">
        <v>7789</v>
      </c>
      <c r="L530">
        <v>2016</v>
      </c>
      <c r="M530" t="s">
        <v>7790</v>
      </c>
      <c r="P530">
        <v>7724934</v>
      </c>
      <c r="Q530">
        <v>3603</v>
      </c>
      <c r="R530">
        <v>3608</v>
      </c>
      <c r="V530" t="s">
        <v>7791</v>
      </c>
      <c r="W530" t="s">
        <v>7792</v>
      </c>
      <c r="X530" t="s">
        <v>7793</v>
      </c>
      <c r="Y530" t="s">
        <v>7794</v>
      </c>
      <c r="Z530" t="s">
        <v>7795</v>
      </c>
      <c r="AA530" t="s">
        <v>5427</v>
      </c>
      <c r="AC530" t="s">
        <v>5367</v>
      </c>
      <c r="AD530" t="s">
        <v>7796</v>
      </c>
    </row>
    <row r="531" spans="1:30" hidden="1" x14ac:dyDescent="0.2">
      <c r="A531" t="str">
        <f t="shared" si="21"/>
        <v>topicmodelon using reviews and comments for cross domain recommendations and decision making2016</v>
      </c>
      <c r="B531" t="s">
        <v>17379</v>
      </c>
      <c r="C531" t="str">
        <f t="shared" si="20"/>
        <v>on using reviews and comments for cross domain recommendations and decision making2016</v>
      </c>
      <c r="D531">
        <f t="shared" si="19"/>
        <v>2016</v>
      </c>
      <c r="J531" t="s">
        <v>7797</v>
      </c>
      <c r="K531" t="s">
        <v>7798</v>
      </c>
      <c r="L531">
        <v>2016</v>
      </c>
      <c r="M531" t="s">
        <v>7790</v>
      </c>
      <c r="P531">
        <v>7724944</v>
      </c>
      <c r="Q531">
        <v>3656</v>
      </c>
      <c r="R531">
        <v>3659</v>
      </c>
      <c r="T531">
        <v>2</v>
      </c>
      <c r="V531" t="s">
        <v>7799</v>
      </c>
      <c r="W531" t="s">
        <v>7800</v>
      </c>
      <c r="X531" t="s">
        <v>7801</v>
      </c>
      <c r="Y531" t="s">
        <v>7802</v>
      </c>
      <c r="Z531" t="s">
        <v>7803</v>
      </c>
      <c r="AA531" t="s">
        <v>5427</v>
      </c>
      <c r="AC531" t="s">
        <v>5367</v>
      </c>
      <c r="AD531" t="s">
        <v>7804</v>
      </c>
    </row>
    <row r="532" spans="1:30" hidden="1" x14ac:dyDescent="0.2">
      <c r="A532" t="str">
        <f t="shared" si="21"/>
        <v>topicmodelanalysis of various information retrieval models2016</v>
      </c>
      <c r="B532" t="s">
        <v>17379</v>
      </c>
      <c r="C532" t="str">
        <f t="shared" si="20"/>
        <v>analysis of various information retrieval models2016</v>
      </c>
      <c r="D532">
        <f t="shared" si="19"/>
        <v>2016</v>
      </c>
      <c r="J532" t="s">
        <v>7805</v>
      </c>
      <c r="K532" t="s">
        <v>7806</v>
      </c>
      <c r="L532">
        <v>2016</v>
      </c>
      <c r="M532" t="s">
        <v>7790</v>
      </c>
      <c r="P532">
        <v>7724650</v>
      </c>
      <c r="Q532">
        <v>2176</v>
      </c>
      <c r="R532">
        <v>2181</v>
      </c>
      <c r="T532">
        <v>1</v>
      </c>
      <c r="V532" t="s">
        <v>7807</v>
      </c>
      <c r="W532" t="s">
        <v>7808</v>
      </c>
      <c r="X532" t="s">
        <v>7809</v>
      </c>
      <c r="Y532" t="s">
        <v>7810</v>
      </c>
      <c r="Z532" t="s">
        <v>7811</v>
      </c>
      <c r="AA532" t="s">
        <v>5427</v>
      </c>
      <c r="AC532" t="s">
        <v>5367</v>
      </c>
      <c r="AD532" t="s">
        <v>7812</v>
      </c>
    </row>
    <row r="533" spans="1:30" hidden="1" x14ac:dyDescent="0.2">
      <c r="A533" t="str">
        <f t="shared" si="21"/>
        <v>topicmodela non-parametric topic model for short texts incorporating word coherence knowledge2016</v>
      </c>
      <c r="B533" t="s">
        <v>17379</v>
      </c>
      <c r="C533" t="str">
        <f t="shared" si="20"/>
        <v>a non-parametric topic model for short texts incorporating word coherence knowledge2016</v>
      </c>
      <c r="D533">
        <f t="shared" si="19"/>
        <v>2016</v>
      </c>
      <c r="E533" t="s">
        <v>7816</v>
      </c>
      <c r="J533" t="s">
        <v>7813</v>
      </c>
      <c r="K533" t="s">
        <v>7814</v>
      </c>
      <c r="L533">
        <v>2016</v>
      </c>
      <c r="M533" t="s">
        <v>6207</v>
      </c>
      <c r="N533" t="s">
        <v>7815</v>
      </c>
      <c r="Q533">
        <v>2017</v>
      </c>
      <c r="R533">
        <v>2020</v>
      </c>
      <c r="U533" t="s">
        <v>7816</v>
      </c>
      <c r="V533" t="s">
        <v>7817</v>
      </c>
      <c r="W533" t="s">
        <v>7818</v>
      </c>
      <c r="X533" t="s">
        <v>7819</v>
      </c>
      <c r="Y533" t="s">
        <v>7820</v>
      </c>
      <c r="Z533" t="s">
        <v>7821</v>
      </c>
      <c r="AA533" t="s">
        <v>5427</v>
      </c>
      <c r="AC533" t="s">
        <v>5367</v>
      </c>
      <c r="AD533" t="s">
        <v>7822</v>
      </c>
    </row>
    <row r="534" spans="1:30" hidden="1" x14ac:dyDescent="0.2">
      <c r="A534" t="str">
        <f t="shared" si="21"/>
        <v>topicmodelunderstanding sparse topical structure of short text via stochastic variational-gibbs inference2016</v>
      </c>
      <c r="B534" t="s">
        <v>17379</v>
      </c>
      <c r="C534" t="str">
        <f t="shared" si="20"/>
        <v>understanding sparse topical structure of short text via stochastic variational-gibbs inference2016</v>
      </c>
      <c r="D534">
        <f t="shared" si="19"/>
        <v>2016</v>
      </c>
      <c r="E534" t="s">
        <v>7825</v>
      </c>
      <c r="J534" t="s">
        <v>7823</v>
      </c>
      <c r="K534" t="s">
        <v>7824</v>
      </c>
      <c r="L534">
        <v>2016</v>
      </c>
      <c r="M534" t="s">
        <v>6207</v>
      </c>
      <c r="N534" t="s">
        <v>7815</v>
      </c>
      <c r="Q534">
        <v>407</v>
      </c>
      <c r="R534">
        <v>416</v>
      </c>
      <c r="U534" t="s">
        <v>7825</v>
      </c>
      <c r="V534" t="s">
        <v>7826</v>
      </c>
      <c r="W534" t="s">
        <v>7827</v>
      </c>
      <c r="X534" t="s">
        <v>7828</v>
      </c>
      <c r="Y534" t="s">
        <v>7829</v>
      </c>
      <c r="Z534" t="s">
        <v>7830</v>
      </c>
      <c r="AA534" t="s">
        <v>5427</v>
      </c>
      <c r="AC534" t="s">
        <v>5367</v>
      </c>
      <c r="AD534" t="s">
        <v>7831</v>
      </c>
    </row>
    <row r="535" spans="1:30" hidden="1" x14ac:dyDescent="0.2">
      <c r="A535" t="str">
        <f t="shared" si="21"/>
        <v>topicmodelinternational conference on information and knowledge management, proceedings2016</v>
      </c>
      <c r="B535" t="s">
        <v>17379</v>
      </c>
      <c r="C535" t="str">
        <f t="shared" si="20"/>
        <v>international conference on information and knowledge management, proceedings2016</v>
      </c>
      <c r="D535">
        <f t="shared" si="19"/>
        <v>2016</v>
      </c>
      <c r="J535" t="s">
        <v>6181</v>
      </c>
      <c r="K535" t="s">
        <v>6207</v>
      </c>
      <c r="L535">
        <v>2016</v>
      </c>
      <c r="M535" t="s">
        <v>6207</v>
      </c>
      <c r="N535" t="s">
        <v>7815</v>
      </c>
      <c r="S535">
        <v>2544</v>
      </c>
      <c r="V535" t="s">
        <v>7832</v>
      </c>
      <c r="Y535" t="s">
        <v>7833</v>
      </c>
      <c r="AA535" t="s">
        <v>6184</v>
      </c>
      <c r="AC535" t="s">
        <v>5367</v>
      </c>
      <c r="AD535" t="s">
        <v>7834</v>
      </c>
    </row>
    <row r="536" spans="1:30" hidden="1" x14ac:dyDescent="0.2">
      <c r="A536" t="str">
        <f t="shared" si="21"/>
        <v>topicmodeldata summarization with social contexts2016</v>
      </c>
      <c r="B536" t="s">
        <v>17379</v>
      </c>
      <c r="C536" t="str">
        <f t="shared" si="20"/>
        <v>data summarization with social contexts2016</v>
      </c>
      <c r="D536">
        <f t="shared" si="19"/>
        <v>2016</v>
      </c>
      <c r="E536" t="s">
        <v>7837</v>
      </c>
      <c r="J536" t="s">
        <v>7835</v>
      </c>
      <c r="K536" t="s">
        <v>7836</v>
      </c>
      <c r="L536">
        <v>2016</v>
      </c>
      <c r="M536" t="s">
        <v>6207</v>
      </c>
      <c r="N536" t="s">
        <v>7815</v>
      </c>
      <c r="Q536">
        <v>397</v>
      </c>
      <c r="R536">
        <v>406</v>
      </c>
      <c r="T536">
        <v>1</v>
      </c>
      <c r="U536" t="s">
        <v>7837</v>
      </c>
      <c r="V536" t="s">
        <v>7838</v>
      </c>
      <c r="W536" t="s">
        <v>7839</v>
      </c>
      <c r="X536" t="s">
        <v>7840</v>
      </c>
      <c r="Y536" t="s">
        <v>7841</v>
      </c>
      <c r="Z536" t="s">
        <v>7842</v>
      </c>
      <c r="AA536" t="s">
        <v>5427</v>
      </c>
      <c r="AC536" t="s">
        <v>5367</v>
      </c>
      <c r="AD536" t="s">
        <v>7843</v>
      </c>
    </row>
    <row r="537" spans="1:30" hidden="1" x14ac:dyDescent="0.2">
      <c r="A537" t="str">
        <f t="shared" si="21"/>
        <v>topicmodelexplaining sentiment spikes in twitter2016</v>
      </c>
      <c r="B537" t="s">
        <v>17379</v>
      </c>
      <c r="C537" t="str">
        <f t="shared" si="20"/>
        <v>explaining sentiment spikes in twitter2016</v>
      </c>
      <c r="D537">
        <f t="shared" si="19"/>
        <v>2016</v>
      </c>
      <c r="E537" t="s">
        <v>7846</v>
      </c>
      <c r="J537" t="s">
        <v>7844</v>
      </c>
      <c r="K537" t="s">
        <v>7845</v>
      </c>
      <c r="L537">
        <v>2016</v>
      </c>
      <c r="M537" t="s">
        <v>6207</v>
      </c>
      <c r="N537" t="s">
        <v>7815</v>
      </c>
      <c r="Q537">
        <v>2263</v>
      </c>
      <c r="R537">
        <v>2268</v>
      </c>
      <c r="T537">
        <v>4</v>
      </c>
      <c r="U537" t="s">
        <v>7846</v>
      </c>
      <c r="V537" t="s">
        <v>7847</v>
      </c>
      <c r="W537" t="s">
        <v>7848</v>
      </c>
      <c r="X537" t="s">
        <v>7849</v>
      </c>
      <c r="Y537" t="s">
        <v>7850</v>
      </c>
      <c r="Z537" t="s">
        <v>7851</v>
      </c>
      <c r="AA537" t="s">
        <v>5427</v>
      </c>
      <c r="AC537" t="s">
        <v>5367</v>
      </c>
      <c r="AD537" t="s">
        <v>7852</v>
      </c>
    </row>
    <row r="538" spans="1:30" hidden="1" x14ac:dyDescent="0.2">
      <c r="A538" t="str">
        <f t="shared" si="21"/>
        <v>topicmodelgraph topic scan statistic for spatial event detection2016</v>
      </c>
      <c r="B538" t="s">
        <v>17379</v>
      </c>
      <c r="C538" t="str">
        <f t="shared" si="20"/>
        <v>graph topic scan statistic for spatial event detection2016</v>
      </c>
      <c r="D538">
        <f t="shared" si="19"/>
        <v>2016</v>
      </c>
      <c r="E538" t="s">
        <v>7855</v>
      </c>
      <c r="J538" t="s">
        <v>7853</v>
      </c>
      <c r="K538" t="s">
        <v>7854</v>
      </c>
      <c r="L538">
        <v>2016</v>
      </c>
      <c r="M538" t="s">
        <v>6207</v>
      </c>
      <c r="N538" t="s">
        <v>7815</v>
      </c>
      <c r="Q538">
        <v>489</v>
      </c>
      <c r="R538">
        <v>498</v>
      </c>
      <c r="T538">
        <v>4</v>
      </c>
      <c r="U538" t="s">
        <v>7855</v>
      </c>
      <c r="V538" t="s">
        <v>7856</v>
      </c>
      <c r="W538" t="s">
        <v>7857</v>
      </c>
      <c r="X538" t="s">
        <v>7858</v>
      </c>
      <c r="Y538" t="s">
        <v>7859</v>
      </c>
      <c r="Z538" t="s">
        <v>7860</v>
      </c>
      <c r="AA538" t="s">
        <v>5427</v>
      </c>
      <c r="AC538" t="s">
        <v>5367</v>
      </c>
      <c r="AD538" t="s">
        <v>7861</v>
      </c>
    </row>
    <row r="539" spans="1:30" hidden="1" x14ac:dyDescent="0.2">
      <c r="A539" t="str">
        <f t="shared" si="21"/>
        <v>topicmodeleffective document labeling with very few seed words: a topic modeling approach2016</v>
      </c>
      <c r="B539" t="s">
        <v>17379</v>
      </c>
      <c r="C539" t="str">
        <f t="shared" si="20"/>
        <v>effective document labeling with very few seed words: a topic modeling approach2016</v>
      </c>
      <c r="D539">
        <f t="shared" si="19"/>
        <v>2016</v>
      </c>
      <c r="E539" t="s">
        <v>7864</v>
      </c>
      <c r="J539" t="s">
        <v>7862</v>
      </c>
      <c r="K539" t="s">
        <v>7863</v>
      </c>
      <c r="L539">
        <v>2016</v>
      </c>
      <c r="M539" t="s">
        <v>6207</v>
      </c>
      <c r="N539" t="s">
        <v>7815</v>
      </c>
      <c r="Q539">
        <v>85</v>
      </c>
      <c r="R539">
        <v>94</v>
      </c>
      <c r="T539">
        <v>1</v>
      </c>
      <c r="U539" t="s">
        <v>7864</v>
      </c>
      <c r="V539" t="s">
        <v>7865</v>
      </c>
      <c r="W539" t="s">
        <v>7866</v>
      </c>
      <c r="X539" t="s">
        <v>7867</v>
      </c>
      <c r="Y539" t="s">
        <v>7868</v>
      </c>
      <c r="Z539" t="s">
        <v>7869</v>
      </c>
      <c r="AA539" t="s">
        <v>5427</v>
      </c>
      <c r="AC539" t="s">
        <v>5367</v>
      </c>
      <c r="AD539" t="s">
        <v>7870</v>
      </c>
    </row>
    <row r="540" spans="1:30" hidden="1" x14ac:dyDescent="0.2">
      <c r="A540" t="str">
        <f t="shared" si="21"/>
        <v>topicmodelsemi-supervised multi-label topic models for document classification and sentence labeling2016</v>
      </c>
      <c r="B540" t="s">
        <v>17379</v>
      </c>
      <c r="C540" t="str">
        <f t="shared" si="20"/>
        <v>semi-supervised multi-label topic models for document classification and sentence labeling2016</v>
      </c>
      <c r="D540">
        <f t="shared" si="19"/>
        <v>2016</v>
      </c>
      <c r="E540" t="s">
        <v>7873</v>
      </c>
      <c r="J540" t="s">
        <v>7871</v>
      </c>
      <c r="K540" t="s">
        <v>7872</v>
      </c>
      <c r="L540">
        <v>2016</v>
      </c>
      <c r="M540" t="s">
        <v>6207</v>
      </c>
      <c r="N540" t="s">
        <v>7815</v>
      </c>
      <c r="Q540">
        <v>105</v>
      </c>
      <c r="R540">
        <v>114</v>
      </c>
      <c r="T540">
        <v>3</v>
      </c>
      <c r="U540" t="s">
        <v>7873</v>
      </c>
      <c r="V540" t="s">
        <v>7874</v>
      </c>
      <c r="W540" t="s">
        <v>7875</v>
      </c>
      <c r="X540" t="s">
        <v>7876</v>
      </c>
      <c r="Y540" t="s">
        <v>7877</v>
      </c>
      <c r="Z540" t="s">
        <v>7878</v>
      </c>
      <c r="AA540" t="s">
        <v>5427</v>
      </c>
      <c r="AC540" t="s">
        <v>5367</v>
      </c>
      <c r="AD540" t="s">
        <v>7879</v>
      </c>
    </row>
    <row r="541" spans="1:30" hidden="1" x14ac:dyDescent="0.2">
      <c r="A541" t="str">
        <f t="shared" si="21"/>
        <v>topicmodelscarce feature topic mining for video recommendation2016</v>
      </c>
      <c r="B541" t="s">
        <v>17379</v>
      </c>
      <c r="C541" t="str">
        <f t="shared" si="20"/>
        <v>scarce feature topic mining for video recommendation2016</v>
      </c>
      <c r="D541">
        <f t="shared" si="19"/>
        <v>2016</v>
      </c>
      <c r="E541" t="s">
        <v>7882</v>
      </c>
      <c r="J541" t="s">
        <v>7880</v>
      </c>
      <c r="K541" t="s">
        <v>7881</v>
      </c>
      <c r="L541">
        <v>2016</v>
      </c>
      <c r="M541" t="s">
        <v>6207</v>
      </c>
      <c r="N541" t="s">
        <v>7815</v>
      </c>
      <c r="Q541">
        <v>1993</v>
      </c>
      <c r="R541">
        <v>1996</v>
      </c>
      <c r="U541" t="s">
        <v>7882</v>
      </c>
      <c r="V541" t="s">
        <v>7883</v>
      </c>
      <c r="W541" t="s">
        <v>7884</v>
      </c>
      <c r="X541" t="s">
        <v>7885</v>
      </c>
      <c r="Y541" t="s">
        <v>7886</v>
      </c>
      <c r="Z541" t="s">
        <v>7887</v>
      </c>
      <c r="AA541" t="s">
        <v>5427</v>
      </c>
      <c r="AC541" t="s">
        <v>5367</v>
      </c>
      <c r="AD541" t="s">
        <v>7888</v>
      </c>
    </row>
    <row r="542" spans="1:30" hidden="1" x14ac:dyDescent="0.2">
      <c r="A542" t="str">
        <f t="shared" si="21"/>
        <v>topicmodelwho are my familiar strangers? revealing hidden friend relations and common interests from smart card data2016</v>
      </c>
      <c r="B542" t="s">
        <v>17379</v>
      </c>
      <c r="C542" t="str">
        <f t="shared" si="20"/>
        <v>who are my familiar strangers? revealing hidden friend relations and common interests from smart card data2016</v>
      </c>
      <c r="D542">
        <f t="shared" si="19"/>
        <v>2016</v>
      </c>
      <c r="E542" t="s">
        <v>7891</v>
      </c>
      <c r="J542" t="s">
        <v>7889</v>
      </c>
      <c r="K542" t="s">
        <v>7890</v>
      </c>
      <c r="L542">
        <v>2016</v>
      </c>
      <c r="M542" t="s">
        <v>6207</v>
      </c>
      <c r="N542" t="s">
        <v>7815</v>
      </c>
      <c r="Q542">
        <v>619</v>
      </c>
      <c r="R542">
        <v>628</v>
      </c>
      <c r="T542">
        <v>1</v>
      </c>
      <c r="U542" t="s">
        <v>7891</v>
      </c>
      <c r="V542" t="s">
        <v>7892</v>
      </c>
      <c r="W542" t="s">
        <v>7893</v>
      </c>
      <c r="X542" t="s">
        <v>7894</v>
      </c>
      <c r="Y542" t="s">
        <v>7895</v>
      </c>
      <c r="Z542" t="s">
        <v>7896</v>
      </c>
      <c r="AA542" t="s">
        <v>5427</v>
      </c>
      <c r="AC542" t="s">
        <v>5367</v>
      </c>
      <c r="AD542" t="s">
        <v>7897</v>
      </c>
    </row>
    <row r="543" spans="1:30" hidden="1" x14ac:dyDescent="0.2">
      <c r="A543" t="str">
        <f t="shared" si="21"/>
        <v>topicmodelmobile app retrieval for social media users via inference of implicit intent in social media text2016</v>
      </c>
      <c r="B543" t="s">
        <v>17379</v>
      </c>
      <c r="C543" t="str">
        <f t="shared" si="20"/>
        <v>mobile app retrieval for social media users via inference of implicit intent in social media text2016</v>
      </c>
      <c r="D543">
        <f t="shared" si="19"/>
        <v>2016</v>
      </c>
      <c r="E543" t="s">
        <v>7900</v>
      </c>
      <c r="J543" t="s">
        <v>7898</v>
      </c>
      <c r="K543" t="s">
        <v>7899</v>
      </c>
      <c r="L543">
        <v>2016</v>
      </c>
      <c r="M543" t="s">
        <v>6207</v>
      </c>
      <c r="N543" t="s">
        <v>7815</v>
      </c>
      <c r="Q543">
        <v>959</v>
      </c>
      <c r="R543">
        <v>968</v>
      </c>
      <c r="T543">
        <v>1</v>
      </c>
      <c r="U543" t="s">
        <v>7900</v>
      </c>
      <c r="V543" t="s">
        <v>7901</v>
      </c>
      <c r="W543" t="s">
        <v>7902</v>
      </c>
      <c r="X543" t="s">
        <v>7903</v>
      </c>
      <c r="Y543" t="s">
        <v>7904</v>
      </c>
      <c r="AA543" t="s">
        <v>5427</v>
      </c>
      <c r="AC543" t="s">
        <v>5367</v>
      </c>
      <c r="AD543" t="s">
        <v>7905</v>
      </c>
    </row>
    <row r="544" spans="1:30" hidden="1" x14ac:dyDescent="0.2">
      <c r="A544" t="str">
        <f t="shared" si="21"/>
        <v>topicmodeltime-aware multi-viewpoint summarization of multilingual social text streams2016</v>
      </c>
      <c r="B544" t="s">
        <v>17379</v>
      </c>
      <c r="C544" t="str">
        <f t="shared" si="20"/>
        <v>time-aware multi-viewpoint summarization of multilingual social text streams2016</v>
      </c>
      <c r="D544">
        <f t="shared" si="19"/>
        <v>2016</v>
      </c>
      <c r="E544" t="s">
        <v>7908</v>
      </c>
      <c r="J544" t="s">
        <v>7906</v>
      </c>
      <c r="K544" t="s">
        <v>7907</v>
      </c>
      <c r="L544">
        <v>2016</v>
      </c>
      <c r="M544" t="s">
        <v>6207</v>
      </c>
      <c r="N544" t="s">
        <v>7815</v>
      </c>
      <c r="Q544">
        <v>387</v>
      </c>
      <c r="R544">
        <v>396</v>
      </c>
      <c r="T544">
        <v>8</v>
      </c>
      <c r="U544" t="s">
        <v>7908</v>
      </c>
      <c r="V544" t="s">
        <v>7909</v>
      </c>
      <c r="W544" t="s">
        <v>7910</v>
      </c>
      <c r="X544" t="s">
        <v>7911</v>
      </c>
      <c r="Y544" t="s">
        <v>7912</v>
      </c>
      <c r="Z544" t="s">
        <v>7913</v>
      </c>
      <c r="AA544" t="s">
        <v>5427</v>
      </c>
      <c r="AC544" t="s">
        <v>5367</v>
      </c>
      <c r="AD544" t="s">
        <v>7914</v>
      </c>
    </row>
    <row r="545" spans="1:30" hidden="1" x14ac:dyDescent="0.2">
      <c r="A545" t="str">
        <f t="shared" si="21"/>
        <v>topicmodelaspect-based latent factor model by integrating ratings and reviews for recommender system2016</v>
      </c>
      <c r="B545" t="s">
        <v>17379</v>
      </c>
      <c r="C545" t="str">
        <f t="shared" si="20"/>
        <v>aspect-based latent factor model by integrating ratings and reviews for recommender system2016</v>
      </c>
      <c r="D545">
        <f t="shared" si="19"/>
        <v>2016</v>
      </c>
      <c r="E545" t="s">
        <v>7917</v>
      </c>
      <c r="J545" t="s">
        <v>7915</v>
      </c>
      <c r="K545" t="s">
        <v>7916</v>
      </c>
      <c r="L545">
        <v>2016</v>
      </c>
      <c r="M545" t="s">
        <v>5520</v>
      </c>
      <c r="N545">
        <v>110</v>
      </c>
      <c r="Q545">
        <v>233</v>
      </c>
      <c r="R545">
        <v>243</v>
      </c>
      <c r="T545">
        <v>3</v>
      </c>
      <c r="U545" t="s">
        <v>7917</v>
      </c>
      <c r="V545" t="s">
        <v>7918</v>
      </c>
      <c r="W545" t="s">
        <v>7919</v>
      </c>
      <c r="X545" t="s">
        <v>7920</v>
      </c>
      <c r="Y545" t="s">
        <v>7921</v>
      </c>
      <c r="Z545" t="s">
        <v>7922</v>
      </c>
      <c r="AA545" t="s">
        <v>74</v>
      </c>
      <c r="AC545" t="s">
        <v>5367</v>
      </c>
      <c r="AD545" t="s">
        <v>7923</v>
      </c>
    </row>
    <row r="546" spans="1:30" hidden="1" x14ac:dyDescent="0.2">
      <c r="A546" t="str">
        <f t="shared" si="21"/>
        <v>topicmodelimproved topic models for social media via community detection using user interaction and content similarity2016</v>
      </c>
      <c r="B546" t="s">
        <v>17379</v>
      </c>
      <c r="C546" t="str">
        <f t="shared" si="20"/>
        <v>improved topic models for social media via community detection using user interaction and content similarity2016</v>
      </c>
      <c r="D546">
        <f t="shared" si="19"/>
        <v>2016</v>
      </c>
      <c r="E546" t="s">
        <v>7927</v>
      </c>
      <c r="J546" t="s">
        <v>7924</v>
      </c>
      <c r="K546" t="s">
        <v>7925</v>
      </c>
      <c r="L546">
        <v>2016</v>
      </c>
      <c r="M546" t="s">
        <v>7926</v>
      </c>
      <c r="P546">
        <v>7584770</v>
      </c>
      <c r="T546">
        <v>1</v>
      </c>
      <c r="U546" t="s">
        <v>7927</v>
      </c>
      <c r="V546" t="s">
        <v>7928</v>
      </c>
      <c r="W546" t="s">
        <v>7929</v>
      </c>
      <c r="X546" t="s">
        <v>7930</v>
      </c>
      <c r="Y546" t="s">
        <v>7931</v>
      </c>
      <c r="AA546" t="s">
        <v>5427</v>
      </c>
      <c r="AC546" t="s">
        <v>5367</v>
      </c>
      <c r="AD546" t="s">
        <v>7932</v>
      </c>
    </row>
    <row r="547" spans="1:30" hidden="1" x14ac:dyDescent="0.2">
      <c r="A547" t="str">
        <f t="shared" si="21"/>
        <v>topicmodeldoes everybody lie? characterizing answerers in health-related cqa2016</v>
      </c>
      <c r="B547" t="s">
        <v>17379</v>
      </c>
      <c r="C547" t="str">
        <f t="shared" si="20"/>
        <v>does everybody lie? characterizing answerers in health-related cqa2016</v>
      </c>
      <c r="D547">
        <f t="shared" ref="D547:D610" si="22">L547</f>
        <v>2016</v>
      </c>
      <c r="E547" t="s">
        <v>7935</v>
      </c>
      <c r="J547" t="s">
        <v>7933</v>
      </c>
      <c r="K547" t="s">
        <v>7934</v>
      </c>
      <c r="L547">
        <v>2016</v>
      </c>
      <c r="M547" t="s">
        <v>7926</v>
      </c>
      <c r="P547">
        <v>7584763</v>
      </c>
      <c r="U547" t="s">
        <v>7935</v>
      </c>
      <c r="V547" t="s">
        <v>7936</v>
      </c>
      <c r="W547" t="s">
        <v>7937</v>
      </c>
      <c r="X547" t="s">
        <v>7938</v>
      </c>
      <c r="Y547" t="s">
        <v>7939</v>
      </c>
      <c r="AA547" t="s">
        <v>5427</v>
      </c>
      <c r="AC547" t="s">
        <v>5367</v>
      </c>
      <c r="AD547" t="s">
        <v>7940</v>
      </c>
    </row>
    <row r="548" spans="1:30" hidden="1" x14ac:dyDescent="0.2">
      <c r="A548" t="str">
        <f t="shared" si="21"/>
        <v>topicmodelproceedings of the international fruct conference on intelligence, social media and web, ismw fruct 20162016</v>
      </c>
      <c r="B548" t="s">
        <v>17379</v>
      </c>
      <c r="C548" t="str">
        <f t="shared" ref="C548:D611" si="23">LOWER(CONCATENATE(K548,L548))</f>
        <v>proceedings of the international fruct conference on intelligence, social media and web, ismw fruct 20162016</v>
      </c>
      <c r="D548">
        <f t="shared" si="22"/>
        <v>2016</v>
      </c>
      <c r="J548" t="s">
        <v>6181</v>
      </c>
      <c r="K548" t="s">
        <v>7926</v>
      </c>
      <c r="L548">
        <v>2016</v>
      </c>
      <c r="M548" t="s">
        <v>7926</v>
      </c>
      <c r="S548">
        <v>85</v>
      </c>
      <c r="V548" t="s">
        <v>7941</v>
      </c>
      <c r="Y548" t="s">
        <v>7942</v>
      </c>
      <c r="AA548" t="s">
        <v>6184</v>
      </c>
      <c r="AC548" t="s">
        <v>5367</v>
      </c>
      <c r="AD548" t="s">
        <v>7943</v>
      </c>
    </row>
    <row r="549" spans="1:30" hidden="1" x14ac:dyDescent="0.2">
      <c r="A549" t="str">
        <f t="shared" si="21"/>
        <v>topicmodelthe role of control based on three-dimensional human model2016</v>
      </c>
      <c r="B549" t="s">
        <v>17379</v>
      </c>
      <c r="C549" t="str">
        <f t="shared" si="23"/>
        <v>the role of control based on three-dimensional human model2016</v>
      </c>
      <c r="D549">
        <f t="shared" si="22"/>
        <v>2016</v>
      </c>
      <c r="E549" t="s">
        <v>7947</v>
      </c>
      <c r="J549" t="s">
        <v>7944</v>
      </c>
      <c r="K549" t="s">
        <v>7945</v>
      </c>
      <c r="L549">
        <v>2016</v>
      </c>
      <c r="M549" t="s">
        <v>7946</v>
      </c>
      <c r="P549">
        <v>7581685</v>
      </c>
      <c r="Q549">
        <v>802</v>
      </c>
      <c r="R549">
        <v>807</v>
      </c>
      <c r="T549">
        <v>1</v>
      </c>
      <c r="U549" t="s">
        <v>7947</v>
      </c>
      <c r="V549" t="s">
        <v>7948</v>
      </c>
      <c r="W549" t="s">
        <v>7949</v>
      </c>
      <c r="X549" t="s">
        <v>7950</v>
      </c>
      <c r="Y549" t="s">
        <v>7951</v>
      </c>
      <c r="Z549" t="s">
        <v>7952</v>
      </c>
      <c r="AA549" t="s">
        <v>5427</v>
      </c>
      <c r="AC549" t="s">
        <v>5367</v>
      </c>
      <c r="AD549" t="s">
        <v>7953</v>
      </c>
    </row>
    <row r="550" spans="1:30" hidden="1" x14ac:dyDescent="0.2">
      <c r="A550" t="str">
        <f t="shared" si="21"/>
        <v>topicmodelcross-lingual topic discovery from multilingual search engine query log2016</v>
      </c>
      <c r="B550" t="s">
        <v>17379</v>
      </c>
      <c r="C550" t="str">
        <f t="shared" si="23"/>
        <v>cross-lingual topic discovery from multilingual search engine query log2016</v>
      </c>
      <c r="D550">
        <f t="shared" si="22"/>
        <v>2016</v>
      </c>
      <c r="E550" t="s">
        <v>7956</v>
      </c>
      <c r="J550" t="s">
        <v>7954</v>
      </c>
      <c r="K550" t="s">
        <v>7955</v>
      </c>
      <c r="L550">
        <v>2016</v>
      </c>
      <c r="M550" t="s">
        <v>5624</v>
      </c>
      <c r="N550">
        <v>35</v>
      </c>
      <c r="O550">
        <v>2</v>
      </c>
      <c r="P550">
        <v>2956235</v>
      </c>
      <c r="U550" t="s">
        <v>7956</v>
      </c>
      <c r="V550" t="s">
        <v>7957</v>
      </c>
      <c r="W550" t="s">
        <v>7958</v>
      </c>
      <c r="X550" t="s">
        <v>7959</v>
      </c>
      <c r="Y550" t="s">
        <v>7960</v>
      </c>
      <c r="Z550" t="s">
        <v>7961</v>
      </c>
      <c r="AA550" t="s">
        <v>74</v>
      </c>
      <c r="AC550" t="s">
        <v>5367</v>
      </c>
      <c r="AD550" t="s">
        <v>7962</v>
      </c>
    </row>
    <row r="551" spans="1:30" hidden="1" x14ac:dyDescent="0.2">
      <c r="A551" t="str">
        <f t="shared" si="21"/>
        <v>topicmodele-petition popularity: do linguistic and semantic factors matter?2016</v>
      </c>
      <c r="B551" t="s">
        <v>17379</v>
      </c>
      <c r="C551" t="str">
        <f t="shared" si="23"/>
        <v>e-petition popularity: do linguistic and semantic factors matter?2016</v>
      </c>
      <c r="D551">
        <f t="shared" si="22"/>
        <v>2016</v>
      </c>
      <c r="E551" t="s">
        <v>7979</v>
      </c>
      <c r="J551" t="s">
        <v>7976</v>
      </c>
      <c r="K551" t="s">
        <v>7977</v>
      </c>
      <c r="L551">
        <v>2016</v>
      </c>
      <c r="M551" t="s">
        <v>7978</v>
      </c>
      <c r="N551">
        <v>33</v>
      </c>
      <c r="O551">
        <v>4</v>
      </c>
      <c r="Q551">
        <v>783</v>
      </c>
      <c r="R551">
        <v>795</v>
      </c>
      <c r="T551">
        <v>2</v>
      </c>
      <c r="U551" t="s">
        <v>7979</v>
      </c>
      <c r="V551" t="s">
        <v>7980</v>
      </c>
      <c r="W551" t="s">
        <v>7981</v>
      </c>
      <c r="X551" t="s">
        <v>7982</v>
      </c>
      <c r="Y551" t="s">
        <v>7983</v>
      </c>
      <c r="Z551" t="s">
        <v>7984</v>
      </c>
      <c r="AA551" t="s">
        <v>74</v>
      </c>
      <c r="AC551" t="s">
        <v>5367</v>
      </c>
      <c r="AD551" t="s">
        <v>7985</v>
      </c>
    </row>
    <row r="552" spans="1:30" hidden="1" x14ac:dyDescent="0.2">
      <c r="A552" t="str">
        <f t="shared" si="21"/>
        <v>topicmodelcollaborative relationships among couples: frames of interaction during everyday household activities2016</v>
      </c>
      <c r="B552" t="s">
        <v>17379</v>
      </c>
      <c r="C552" t="str">
        <f t="shared" si="23"/>
        <v>collaborative relationships among couples: frames of interaction during everyday household activities2016</v>
      </c>
      <c r="D552">
        <f t="shared" si="22"/>
        <v>2016</v>
      </c>
      <c r="E552" t="s">
        <v>7989</v>
      </c>
      <c r="J552" t="s">
        <v>7986</v>
      </c>
      <c r="K552" t="s">
        <v>7987</v>
      </c>
      <c r="L552">
        <v>2016</v>
      </c>
      <c r="M552" t="s">
        <v>7988</v>
      </c>
      <c r="N552">
        <v>20</v>
      </c>
      <c r="O552">
        <v>1</v>
      </c>
      <c r="Q552">
        <v>23</v>
      </c>
      <c r="R552">
        <v>47</v>
      </c>
      <c r="U552" t="s">
        <v>7989</v>
      </c>
      <c r="V552" t="s">
        <v>7990</v>
      </c>
      <c r="W552" t="s">
        <v>7991</v>
      </c>
      <c r="X552" t="s">
        <v>7992</v>
      </c>
      <c r="Y552" t="s">
        <v>7993</v>
      </c>
      <c r="Z552" t="s">
        <v>7994</v>
      </c>
      <c r="AA552" t="s">
        <v>74</v>
      </c>
      <c r="AB552" t="s">
        <v>5640</v>
      </c>
      <c r="AC552" t="s">
        <v>5367</v>
      </c>
      <c r="AD552" t="s">
        <v>7995</v>
      </c>
    </row>
    <row r="553" spans="1:30" hidden="1" x14ac:dyDescent="0.2">
      <c r="A553" t="str">
        <f t="shared" si="21"/>
        <v>topicmodelmap of science with topic modeling: comparison of unsupervised learning and human-assigned subject classification2016</v>
      </c>
      <c r="B553" t="s">
        <v>17379</v>
      </c>
      <c r="C553" t="str">
        <f t="shared" si="23"/>
        <v>map of science with topic modeling: comparison of unsupervised learning and human-assigned subject classification2016</v>
      </c>
      <c r="D553">
        <f t="shared" si="22"/>
        <v>2016</v>
      </c>
      <c r="E553" t="s">
        <v>7998</v>
      </c>
      <c r="J553" t="s">
        <v>7996</v>
      </c>
      <c r="K553" t="s">
        <v>7997</v>
      </c>
      <c r="L553">
        <v>2016</v>
      </c>
      <c r="M553" t="s">
        <v>5587</v>
      </c>
      <c r="N553">
        <v>67</v>
      </c>
      <c r="O553">
        <v>10</v>
      </c>
      <c r="Q553">
        <v>2464</v>
      </c>
      <c r="R553">
        <v>2476</v>
      </c>
      <c r="T553">
        <v>9</v>
      </c>
      <c r="U553" t="s">
        <v>7998</v>
      </c>
      <c r="V553" t="s">
        <v>7999</v>
      </c>
      <c r="W553" t="s">
        <v>8000</v>
      </c>
      <c r="X553" t="s">
        <v>8001</v>
      </c>
      <c r="Y553" t="s">
        <v>8002</v>
      </c>
      <c r="Z553" t="s">
        <v>8003</v>
      </c>
      <c r="AA553" t="s">
        <v>74</v>
      </c>
      <c r="AC553" t="s">
        <v>5367</v>
      </c>
      <c r="AD553" t="s">
        <v>8004</v>
      </c>
    </row>
    <row r="554" spans="1:30" hidden="1" x14ac:dyDescent="0.2">
      <c r="A554" t="str">
        <f t="shared" si="21"/>
        <v>topicmodelthe development of laboratory-based earth and space science learning model to improve science generic skills of pre-service teachers2016</v>
      </c>
      <c r="B554" t="s">
        <v>17379</v>
      </c>
      <c r="C554" t="str">
        <f t="shared" si="23"/>
        <v>the development of laboratory-based earth and space science learning model to improve science generic skills of pre-service teachers2016</v>
      </c>
      <c r="D554">
        <f t="shared" si="22"/>
        <v>2016</v>
      </c>
      <c r="E554" t="s">
        <v>8008</v>
      </c>
      <c r="J554" t="s">
        <v>8005</v>
      </c>
      <c r="K554" t="s">
        <v>8006</v>
      </c>
      <c r="L554">
        <v>2016</v>
      </c>
      <c r="M554" t="s">
        <v>8007</v>
      </c>
      <c r="N554">
        <v>5</v>
      </c>
      <c r="O554">
        <v>2</v>
      </c>
      <c r="Q554">
        <v>171</v>
      </c>
      <c r="R554">
        <v>176</v>
      </c>
      <c r="T554">
        <v>1</v>
      </c>
      <c r="U554" t="s">
        <v>8008</v>
      </c>
      <c r="V554" t="s">
        <v>8009</v>
      </c>
      <c r="W554" t="s">
        <v>8010</v>
      </c>
      <c r="X554" t="s">
        <v>8011</v>
      </c>
      <c r="Y554" t="s">
        <v>8012</v>
      </c>
      <c r="Z554" t="s">
        <v>8013</v>
      </c>
      <c r="AA554" t="s">
        <v>74</v>
      </c>
      <c r="AC554" t="s">
        <v>5367</v>
      </c>
      <c r="AD554" t="s">
        <v>8014</v>
      </c>
    </row>
    <row r="555" spans="1:30" hidden="1" x14ac:dyDescent="0.2">
      <c r="A555" t="str">
        <f t="shared" si="21"/>
        <v>topicmodelcross-lingual sentiment classification: similarity discovery plus training data adjustment2016</v>
      </c>
      <c r="B555" t="s">
        <v>17379</v>
      </c>
      <c r="C555" t="str">
        <f t="shared" si="23"/>
        <v>cross-lingual sentiment classification: similarity discovery plus training data adjustment2016</v>
      </c>
      <c r="D555">
        <f t="shared" si="22"/>
        <v>2016</v>
      </c>
      <c r="E555" t="s">
        <v>8017</v>
      </c>
      <c r="J555" t="s">
        <v>8015</v>
      </c>
      <c r="K555" t="s">
        <v>8016</v>
      </c>
      <c r="L555">
        <v>2016</v>
      </c>
      <c r="M555" t="s">
        <v>5520</v>
      </c>
      <c r="N555">
        <v>107</v>
      </c>
      <c r="Q555">
        <v>129</v>
      </c>
      <c r="R555">
        <v>141</v>
      </c>
      <c r="T555">
        <v>4</v>
      </c>
      <c r="U555" t="s">
        <v>8017</v>
      </c>
      <c r="V555" t="s">
        <v>8018</v>
      </c>
      <c r="W555" t="s">
        <v>8019</v>
      </c>
      <c r="X555" t="s">
        <v>8020</v>
      </c>
      <c r="Y555" t="s">
        <v>8021</v>
      </c>
      <c r="Z555" t="s">
        <v>8022</v>
      </c>
      <c r="AA555" t="s">
        <v>74</v>
      </c>
      <c r="AC555" t="s">
        <v>5367</v>
      </c>
      <c r="AD555" t="s">
        <v>8023</v>
      </c>
    </row>
    <row r="556" spans="1:30" hidden="1" x14ac:dyDescent="0.2">
      <c r="A556" t="str">
        <f t="shared" si="21"/>
        <v>topicmodelaccounting for language changes over time in document similarity search2016</v>
      </c>
      <c r="B556" t="s">
        <v>17379</v>
      </c>
      <c r="C556" t="str">
        <f t="shared" si="23"/>
        <v>accounting for language changes over time in document similarity search2016</v>
      </c>
      <c r="D556">
        <f t="shared" si="22"/>
        <v>2016</v>
      </c>
      <c r="E556" t="s">
        <v>8027</v>
      </c>
      <c r="J556" t="s">
        <v>8025</v>
      </c>
      <c r="K556" t="s">
        <v>8026</v>
      </c>
      <c r="L556">
        <v>2016</v>
      </c>
      <c r="M556" t="s">
        <v>5624</v>
      </c>
      <c r="N556">
        <v>35</v>
      </c>
      <c r="O556">
        <v>1</v>
      </c>
      <c r="P556">
        <v>1</v>
      </c>
      <c r="T556">
        <v>1</v>
      </c>
      <c r="U556" t="s">
        <v>8027</v>
      </c>
      <c r="V556" t="s">
        <v>8028</v>
      </c>
      <c r="W556" t="s">
        <v>8029</v>
      </c>
      <c r="X556" t="s">
        <v>8030</v>
      </c>
      <c r="Y556" t="s">
        <v>8031</v>
      </c>
      <c r="Z556" t="s">
        <v>8032</v>
      </c>
      <c r="AA556" t="s">
        <v>74</v>
      </c>
      <c r="AC556" t="s">
        <v>5367</v>
      </c>
      <c r="AD556" t="s">
        <v>8033</v>
      </c>
    </row>
    <row r="557" spans="1:30" hidden="1" x14ac:dyDescent="0.2">
      <c r="A557" t="str">
        <f t="shared" si="21"/>
        <v>topicmodelgetreal: from efficacy in clinical trials to relative effectiveness in the real world2016</v>
      </c>
      <c r="B557" t="s">
        <v>17379</v>
      </c>
      <c r="C557" t="str">
        <f t="shared" si="23"/>
        <v>getreal: from efficacy in clinical trials to relative effectiveness in the real world2016</v>
      </c>
      <c r="D557">
        <f t="shared" si="22"/>
        <v>2016</v>
      </c>
      <c r="E557" t="s">
        <v>8037</v>
      </c>
      <c r="J557" t="s">
        <v>8034</v>
      </c>
      <c r="K557" t="s">
        <v>8035</v>
      </c>
      <c r="L557">
        <v>2016</v>
      </c>
      <c r="M557" t="s">
        <v>8036</v>
      </c>
      <c r="N557">
        <v>7</v>
      </c>
      <c r="O557">
        <v>3</v>
      </c>
      <c r="Q557">
        <v>278</v>
      </c>
      <c r="R557">
        <v>281</v>
      </c>
      <c r="T557">
        <v>3</v>
      </c>
      <c r="U557" t="s">
        <v>8037</v>
      </c>
      <c r="V557" t="s">
        <v>8038</v>
      </c>
      <c r="W557" t="s">
        <v>8039</v>
      </c>
      <c r="X557" t="s">
        <v>8040</v>
      </c>
      <c r="Y557" t="s">
        <v>8041</v>
      </c>
      <c r="AA557" t="s">
        <v>8042</v>
      </c>
      <c r="AC557" t="s">
        <v>5367</v>
      </c>
      <c r="AD557" t="s">
        <v>8043</v>
      </c>
    </row>
    <row r="558" spans="1:30" hidden="1" x14ac:dyDescent="0.2">
      <c r="A558" t="str">
        <f t="shared" si="21"/>
        <v>topicmodelsuggest what to tag: recommending more precise hashtags based on users' dynamic interests and streaming tweet content2016</v>
      </c>
      <c r="B558" t="s">
        <v>17379</v>
      </c>
      <c r="C558" t="str">
        <f t="shared" si="23"/>
        <v>suggest what to tag: recommending more precise hashtags based on users' dynamic interests and streaming tweet content2016</v>
      </c>
      <c r="D558">
        <f t="shared" si="22"/>
        <v>2016</v>
      </c>
      <c r="E558" t="s">
        <v>8046</v>
      </c>
      <c r="J558" t="s">
        <v>8044</v>
      </c>
      <c r="K558" t="s">
        <v>8045</v>
      </c>
      <c r="L558">
        <v>2016</v>
      </c>
      <c r="M558" t="s">
        <v>5520</v>
      </c>
      <c r="N558">
        <v>106</v>
      </c>
      <c r="Q558">
        <v>196</v>
      </c>
      <c r="R558">
        <v>205</v>
      </c>
      <c r="T558">
        <v>2</v>
      </c>
      <c r="U558" t="s">
        <v>8046</v>
      </c>
      <c r="V558" t="s">
        <v>8047</v>
      </c>
      <c r="W558" t="s">
        <v>8048</v>
      </c>
      <c r="X558" t="s">
        <v>8049</v>
      </c>
      <c r="Y558" t="s">
        <v>8050</v>
      </c>
      <c r="Z558" t="s">
        <v>8051</v>
      </c>
      <c r="AA558" t="s">
        <v>74</v>
      </c>
      <c r="AC558" t="s">
        <v>5367</v>
      </c>
      <c r="AD558" t="s">
        <v>8052</v>
      </c>
    </row>
    <row r="559" spans="1:30" hidden="1" x14ac:dyDescent="0.2">
      <c r="A559" t="str">
        <f t="shared" si="21"/>
        <v>topicmodelburst prediction from weibo: a crowd-sensing and tweet-centric method2016</v>
      </c>
      <c r="B559" t="s">
        <v>17379</v>
      </c>
      <c r="C559" t="str">
        <f t="shared" si="23"/>
        <v>burst prediction from weibo: a crowd-sensing and tweet-centric method2016</v>
      </c>
      <c r="D559">
        <f t="shared" si="22"/>
        <v>2016</v>
      </c>
      <c r="E559" t="s">
        <v>8056</v>
      </c>
      <c r="J559" t="s">
        <v>8053</v>
      </c>
      <c r="K559" t="s">
        <v>8054</v>
      </c>
      <c r="L559">
        <v>2016</v>
      </c>
      <c r="M559" t="s">
        <v>8055</v>
      </c>
      <c r="P559">
        <v>7538627</v>
      </c>
      <c r="U559" t="s">
        <v>8056</v>
      </c>
      <c r="V559" t="s">
        <v>8057</v>
      </c>
      <c r="W559" t="s">
        <v>8058</v>
      </c>
      <c r="X559" t="s">
        <v>8059</v>
      </c>
      <c r="Y559" t="s">
        <v>8060</v>
      </c>
      <c r="Z559" t="s">
        <v>8061</v>
      </c>
      <c r="AA559" t="s">
        <v>5427</v>
      </c>
      <c r="AC559" t="s">
        <v>5367</v>
      </c>
      <c r="AD559" t="s">
        <v>8062</v>
      </c>
    </row>
    <row r="560" spans="1:30" hidden="1" x14ac:dyDescent="0.2">
      <c r="A560" t="str">
        <f t="shared" si="21"/>
        <v>topicmodelgroup-based latent dirichlet allocation (group-lda): effective audience detection for books in online social media2016</v>
      </c>
      <c r="B560" t="s">
        <v>17379</v>
      </c>
      <c r="C560" t="str">
        <f t="shared" si="23"/>
        <v>group-based latent dirichlet allocation (group-lda): effective audience detection for books in online social media2016</v>
      </c>
      <c r="D560">
        <f t="shared" si="22"/>
        <v>2016</v>
      </c>
      <c r="E560" t="s">
        <v>8065</v>
      </c>
      <c r="J560" t="s">
        <v>8063</v>
      </c>
      <c r="K560" t="s">
        <v>8064</v>
      </c>
      <c r="L560">
        <v>2016</v>
      </c>
      <c r="M560" t="s">
        <v>5520</v>
      </c>
      <c r="N560">
        <v>105</v>
      </c>
      <c r="Q560">
        <v>134</v>
      </c>
      <c r="R560">
        <v>146</v>
      </c>
      <c r="T560">
        <v>4</v>
      </c>
      <c r="U560" t="s">
        <v>8065</v>
      </c>
      <c r="V560" t="s">
        <v>8066</v>
      </c>
      <c r="W560" t="s">
        <v>8067</v>
      </c>
      <c r="X560" t="s">
        <v>8068</v>
      </c>
      <c r="Y560" t="s">
        <v>8069</v>
      </c>
      <c r="Z560" t="s">
        <v>8070</v>
      </c>
      <c r="AA560" t="s">
        <v>74</v>
      </c>
      <c r="AC560" t="s">
        <v>5367</v>
      </c>
      <c r="AD560" t="s">
        <v>8071</v>
      </c>
    </row>
    <row r="561" spans="1:30" hidden="1" x14ac:dyDescent="0.2">
      <c r="A561" t="str">
        <f t="shared" si="21"/>
        <v>topicmodelgenerating query suggestions by exploiting latent semantics in query logs2016</v>
      </c>
      <c r="B561" t="s">
        <v>17379</v>
      </c>
      <c r="C561" t="str">
        <f t="shared" si="23"/>
        <v>generating query suggestions by exploiting latent semantics in query logs2016</v>
      </c>
      <c r="D561">
        <f t="shared" si="22"/>
        <v>2016</v>
      </c>
      <c r="E561" t="s">
        <v>8074</v>
      </c>
      <c r="J561" t="s">
        <v>8072</v>
      </c>
      <c r="K561" t="s">
        <v>8073</v>
      </c>
      <c r="L561">
        <v>2016</v>
      </c>
      <c r="M561" t="s">
        <v>5786</v>
      </c>
      <c r="N561">
        <v>42</v>
      </c>
      <c r="O561">
        <v>4</v>
      </c>
      <c r="Q561">
        <v>437</v>
      </c>
      <c r="R561">
        <v>448</v>
      </c>
      <c r="T561">
        <v>2</v>
      </c>
      <c r="U561" t="s">
        <v>8074</v>
      </c>
      <c r="V561" t="s">
        <v>8075</v>
      </c>
      <c r="W561" t="s">
        <v>8076</v>
      </c>
      <c r="X561" t="s">
        <v>8077</v>
      </c>
      <c r="Y561" t="s">
        <v>8078</v>
      </c>
      <c r="Z561" t="s">
        <v>8079</v>
      </c>
      <c r="AA561" t="s">
        <v>74</v>
      </c>
      <c r="AC561" t="s">
        <v>5367</v>
      </c>
      <c r="AD561" t="s">
        <v>8080</v>
      </c>
    </row>
    <row r="562" spans="1:30" hidden="1" x14ac:dyDescent="0.2">
      <c r="A562" t="str">
        <f t="shared" si="21"/>
        <v>topicmodeltopprf: a probabilistic framework for integrating topic space into pseudo relevance feedback2016</v>
      </c>
      <c r="B562" t="s">
        <v>17379</v>
      </c>
      <c r="C562" t="str">
        <f t="shared" si="23"/>
        <v>topprf: a probabilistic framework for integrating topic space into pseudo relevance feedback2016</v>
      </c>
      <c r="D562">
        <f t="shared" si="22"/>
        <v>2016</v>
      </c>
      <c r="E562" t="s">
        <v>8083</v>
      </c>
      <c r="J562" t="s">
        <v>8081</v>
      </c>
      <c r="K562" t="s">
        <v>8082</v>
      </c>
      <c r="L562">
        <v>2016</v>
      </c>
      <c r="M562" t="s">
        <v>5624</v>
      </c>
      <c r="N562">
        <v>34</v>
      </c>
      <c r="O562">
        <v>4</v>
      </c>
      <c r="P562">
        <v>22</v>
      </c>
      <c r="T562">
        <v>4</v>
      </c>
      <c r="U562" t="s">
        <v>8083</v>
      </c>
      <c r="V562" t="s">
        <v>8084</v>
      </c>
      <c r="W562" t="s">
        <v>8085</v>
      </c>
      <c r="X562" t="s">
        <v>8086</v>
      </c>
      <c r="Y562" t="s">
        <v>8087</v>
      </c>
      <c r="Z562" t="s">
        <v>8088</v>
      </c>
      <c r="AA562" t="s">
        <v>74</v>
      </c>
      <c r="AC562" t="s">
        <v>5367</v>
      </c>
      <c r="AD562" t="s">
        <v>8089</v>
      </c>
    </row>
    <row r="563" spans="1:30" hidden="1" x14ac:dyDescent="0.2">
      <c r="A563" t="str">
        <f t="shared" si="21"/>
        <v>topicmodelresearch synthesis methods and library and information science: shared problems, limited diffusion2016</v>
      </c>
      <c r="B563" t="s">
        <v>17379</v>
      </c>
      <c r="C563" t="str">
        <f t="shared" si="23"/>
        <v>research synthesis methods and library and information science: shared problems, limited diffusion2016</v>
      </c>
      <c r="D563">
        <f t="shared" si="22"/>
        <v>2016</v>
      </c>
      <c r="E563" t="s">
        <v>8092</v>
      </c>
      <c r="J563" t="s">
        <v>8090</v>
      </c>
      <c r="K563" t="s">
        <v>8091</v>
      </c>
      <c r="L563">
        <v>2016</v>
      </c>
      <c r="M563" t="s">
        <v>5587</v>
      </c>
      <c r="N563">
        <v>67</v>
      </c>
      <c r="O563">
        <v>8</v>
      </c>
      <c r="Q563">
        <v>1990</v>
      </c>
      <c r="R563">
        <v>2008</v>
      </c>
      <c r="T563">
        <v>1</v>
      </c>
      <c r="U563" t="s">
        <v>8092</v>
      </c>
      <c r="V563" t="s">
        <v>8093</v>
      </c>
      <c r="W563" t="s">
        <v>8094</v>
      </c>
      <c r="X563" t="s">
        <v>8095</v>
      </c>
      <c r="Y563" t="s">
        <v>8096</v>
      </c>
      <c r="Z563" t="s">
        <v>8097</v>
      </c>
      <c r="AA563" t="s">
        <v>74</v>
      </c>
      <c r="AC563" t="s">
        <v>5367</v>
      </c>
      <c r="AD563" t="s">
        <v>8098</v>
      </c>
    </row>
    <row r="564" spans="1:30" hidden="1" x14ac:dyDescent="0.2">
      <c r="A564" t="str">
        <f t="shared" si="21"/>
        <v>topicmodeldiscovering aspects of online consumer reviews2016</v>
      </c>
      <c r="B564" t="s">
        <v>17379</v>
      </c>
      <c r="C564" t="str">
        <f t="shared" si="23"/>
        <v>discovering aspects of online consumer reviews2016</v>
      </c>
      <c r="D564">
        <f t="shared" si="22"/>
        <v>2016</v>
      </c>
      <c r="E564" t="s">
        <v>8101</v>
      </c>
      <c r="J564" t="s">
        <v>8099</v>
      </c>
      <c r="K564" t="s">
        <v>8100</v>
      </c>
      <c r="L564">
        <v>2016</v>
      </c>
      <c r="M564" t="s">
        <v>5786</v>
      </c>
      <c r="N564">
        <v>42</v>
      </c>
      <c r="O564">
        <v>4</v>
      </c>
      <c r="Q564">
        <v>492</v>
      </c>
      <c r="R564">
        <v>506</v>
      </c>
      <c r="T564">
        <v>2</v>
      </c>
      <c r="U564" t="s">
        <v>8101</v>
      </c>
      <c r="V564" t="s">
        <v>8102</v>
      </c>
      <c r="W564" t="s">
        <v>8103</v>
      </c>
      <c r="X564" t="s">
        <v>8104</v>
      </c>
      <c r="Y564" t="s">
        <v>8105</v>
      </c>
      <c r="Z564" t="s">
        <v>8106</v>
      </c>
      <c r="AA564" t="s">
        <v>98</v>
      </c>
      <c r="AC564" t="s">
        <v>5367</v>
      </c>
      <c r="AD564" t="s">
        <v>8107</v>
      </c>
    </row>
    <row r="565" spans="1:30" hidden="1" x14ac:dyDescent="0.2">
      <c r="A565" t="str">
        <f t="shared" si="21"/>
        <v>topicmodelpersonalized video composition method based on user intention learning2016</v>
      </c>
      <c r="B565" t="s">
        <v>17379</v>
      </c>
      <c r="C565" t="str">
        <f t="shared" si="23"/>
        <v>personalized video composition method based on user intention learning2016</v>
      </c>
      <c r="D565">
        <f t="shared" si="22"/>
        <v>2016</v>
      </c>
      <c r="E565" t="s">
        <v>8112</v>
      </c>
      <c r="J565" t="s">
        <v>8108</v>
      </c>
      <c r="K565" t="s">
        <v>8109</v>
      </c>
      <c r="L565">
        <v>2016</v>
      </c>
      <c r="M565" t="s">
        <v>8110</v>
      </c>
      <c r="N565" t="s">
        <v>8111</v>
      </c>
      <c r="P565">
        <v>7522006</v>
      </c>
      <c r="T565">
        <v>1</v>
      </c>
      <c r="U565" t="s">
        <v>8112</v>
      </c>
      <c r="V565" t="s">
        <v>8113</v>
      </c>
      <c r="W565" t="s">
        <v>8114</v>
      </c>
      <c r="X565" t="s">
        <v>8115</v>
      </c>
      <c r="Y565" t="s">
        <v>8116</v>
      </c>
      <c r="Z565" t="s">
        <v>8117</v>
      </c>
      <c r="AA565" t="s">
        <v>5427</v>
      </c>
      <c r="AC565" t="s">
        <v>5367</v>
      </c>
      <c r="AD565" t="s">
        <v>8118</v>
      </c>
    </row>
    <row r="566" spans="1:30" hidden="1" x14ac:dyDescent="0.2">
      <c r="A566" t="str">
        <f t="shared" si="21"/>
        <v>topicmodela study of user profile representation for personalized cross-language information retrieval2016</v>
      </c>
      <c r="B566" t="s">
        <v>17379</v>
      </c>
      <c r="C566" t="str">
        <f t="shared" si="23"/>
        <v>a study of user profile representation for personalized cross-language information retrieval2016</v>
      </c>
      <c r="D566">
        <f t="shared" si="22"/>
        <v>2016</v>
      </c>
      <c r="E566" t="s">
        <v>8122</v>
      </c>
      <c r="J566" t="s">
        <v>8119</v>
      </c>
      <c r="K566" t="s">
        <v>8120</v>
      </c>
      <c r="L566">
        <v>2016</v>
      </c>
      <c r="M566" t="s">
        <v>8121</v>
      </c>
      <c r="N566">
        <v>68</v>
      </c>
      <c r="O566">
        <v>4</v>
      </c>
      <c r="Q566">
        <v>448</v>
      </c>
      <c r="R566">
        <v>477</v>
      </c>
      <c r="T566">
        <v>4</v>
      </c>
      <c r="U566" t="s">
        <v>8122</v>
      </c>
      <c r="V566" t="s">
        <v>8123</v>
      </c>
      <c r="W566" t="s">
        <v>8124</v>
      </c>
      <c r="X566" t="s">
        <v>8125</v>
      </c>
      <c r="Y566" t="s">
        <v>8126</v>
      </c>
      <c r="Z566" t="s">
        <v>8127</v>
      </c>
      <c r="AA566" t="s">
        <v>74</v>
      </c>
      <c r="AC566" t="s">
        <v>5367</v>
      </c>
      <c r="AD566" t="s">
        <v>8128</v>
      </c>
    </row>
    <row r="567" spans="1:30" hidden="1" x14ac:dyDescent="0.2">
      <c r="A567" t="str">
        <f t="shared" si="21"/>
        <v>topicmodelusing topic modeling to enhance access to library digital collections2016</v>
      </c>
      <c r="B567" t="s">
        <v>17379</v>
      </c>
      <c r="C567" t="str">
        <f t="shared" si="23"/>
        <v>using topic modeling to enhance access to library digital collections2016</v>
      </c>
      <c r="D567">
        <f t="shared" si="22"/>
        <v>2016</v>
      </c>
      <c r="E567" t="s">
        <v>8132</v>
      </c>
      <c r="J567" t="s">
        <v>8129</v>
      </c>
      <c r="K567" t="s">
        <v>8130</v>
      </c>
      <c r="L567">
        <v>2016</v>
      </c>
      <c r="M567" t="s">
        <v>8131</v>
      </c>
      <c r="N567">
        <v>10</v>
      </c>
      <c r="O567">
        <v>3</v>
      </c>
      <c r="Q567">
        <v>210</v>
      </c>
      <c r="R567">
        <v>225</v>
      </c>
      <c r="T567">
        <v>1</v>
      </c>
      <c r="U567" t="s">
        <v>8132</v>
      </c>
      <c r="V567" t="s">
        <v>8133</v>
      </c>
      <c r="W567" t="s">
        <v>8134</v>
      </c>
      <c r="X567" t="s">
        <v>8135</v>
      </c>
      <c r="Y567" t="s">
        <v>8136</v>
      </c>
      <c r="Z567" t="s">
        <v>8137</v>
      </c>
      <c r="AA567" t="s">
        <v>74</v>
      </c>
      <c r="AC567" t="s">
        <v>5367</v>
      </c>
      <c r="AD567" t="s">
        <v>8138</v>
      </c>
    </row>
    <row r="568" spans="1:30" hidden="1" x14ac:dyDescent="0.2">
      <c r="A568" t="str">
        <f t="shared" si="21"/>
        <v>topicmodelquery-focused multi-document summarization using hypergraph-based ranking2016</v>
      </c>
      <c r="B568" t="s">
        <v>17379</v>
      </c>
      <c r="C568" t="str">
        <f t="shared" si="23"/>
        <v>query-focused multi-document summarization using hypergraph-based ranking2016</v>
      </c>
      <c r="D568">
        <f t="shared" si="22"/>
        <v>2016</v>
      </c>
      <c r="E568" t="s">
        <v>8141</v>
      </c>
      <c r="J568" t="s">
        <v>8139</v>
      </c>
      <c r="K568" t="s">
        <v>8140</v>
      </c>
      <c r="L568">
        <v>2016</v>
      </c>
      <c r="M568" t="s">
        <v>5540</v>
      </c>
      <c r="N568">
        <v>52</v>
      </c>
      <c r="O568">
        <v>4</v>
      </c>
      <c r="Q568">
        <v>670</v>
      </c>
      <c r="R568">
        <v>681</v>
      </c>
      <c r="T568">
        <v>2</v>
      </c>
      <c r="U568" t="s">
        <v>8141</v>
      </c>
      <c r="V568" t="s">
        <v>8142</v>
      </c>
      <c r="W568" t="s">
        <v>8143</v>
      </c>
      <c r="X568" t="s">
        <v>8144</v>
      </c>
      <c r="Y568" t="s">
        <v>8145</v>
      </c>
      <c r="Z568" t="s">
        <v>8146</v>
      </c>
      <c r="AA568" t="s">
        <v>74</v>
      </c>
      <c r="AC568" t="s">
        <v>5367</v>
      </c>
      <c r="AD568" t="s">
        <v>8147</v>
      </c>
    </row>
    <row r="569" spans="1:30" hidden="1" x14ac:dyDescent="0.2">
      <c r="A569" t="str">
        <f t="shared" si="21"/>
        <v>topicmodelrfboost: an improved multi-label boosting algorithm and its application to text categorisation2016</v>
      </c>
      <c r="B569" t="s">
        <v>17379</v>
      </c>
      <c r="C569" t="str">
        <f t="shared" si="23"/>
        <v>rfboost: an improved multi-label boosting algorithm and its application to text categorisation2016</v>
      </c>
      <c r="D569">
        <f t="shared" si="22"/>
        <v>2016</v>
      </c>
      <c r="E569" t="s">
        <v>8165</v>
      </c>
      <c r="J569" t="s">
        <v>8163</v>
      </c>
      <c r="K569" t="s">
        <v>8164</v>
      </c>
      <c r="L569">
        <v>2016</v>
      </c>
      <c r="M569" t="s">
        <v>5520</v>
      </c>
      <c r="N569">
        <v>103</v>
      </c>
      <c r="Q569">
        <v>104</v>
      </c>
      <c r="R569">
        <v>117</v>
      </c>
      <c r="T569">
        <v>7</v>
      </c>
      <c r="U569" t="s">
        <v>8165</v>
      </c>
      <c r="V569" t="s">
        <v>8166</v>
      </c>
      <c r="W569" t="s">
        <v>8167</v>
      </c>
      <c r="X569" t="s">
        <v>8168</v>
      </c>
      <c r="Y569" t="s">
        <v>8169</v>
      </c>
      <c r="Z569" t="s">
        <v>8170</v>
      </c>
      <c r="AA569" t="s">
        <v>74</v>
      </c>
      <c r="AC569" t="s">
        <v>5367</v>
      </c>
      <c r="AD569" t="s">
        <v>8171</v>
      </c>
    </row>
    <row r="570" spans="1:30" hidden="1" x14ac:dyDescent="0.2">
      <c r="A570" t="str">
        <f t="shared" si="21"/>
        <v>topicmodelimproving short text classification by learning vector representations of both words and hidden topics2016</v>
      </c>
      <c r="B570" t="s">
        <v>17379</v>
      </c>
      <c r="C570" t="str">
        <f t="shared" si="23"/>
        <v>improving short text classification by learning vector representations of both words and hidden topics2016</v>
      </c>
      <c r="D570">
        <f t="shared" si="22"/>
        <v>2016</v>
      </c>
      <c r="E570" t="s">
        <v>8174</v>
      </c>
      <c r="J570" t="s">
        <v>8172</v>
      </c>
      <c r="K570" t="s">
        <v>8173</v>
      </c>
      <c r="L570">
        <v>2016</v>
      </c>
      <c r="M570" t="s">
        <v>5520</v>
      </c>
      <c r="N570">
        <v>102</v>
      </c>
      <c r="Q570">
        <v>76</v>
      </c>
      <c r="R570">
        <v>86</v>
      </c>
      <c r="T570">
        <v>13</v>
      </c>
      <c r="U570" t="s">
        <v>8174</v>
      </c>
      <c r="V570" t="s">
        <v>8175</v>
      </c>
      <c r="W570" t="s">
        <v>8176</v>
      </c>
      <c r="X570" t="s">
        <v>8177</v>
      </c>
      <c r="Y570" t="s">
        <v>8178</v>
      </c>
      <c r="Z570" t="s">
        <v>8179</v>
      </c>
      <c r="AA570" t="s">
        <v>74</v>
      </c>
      <c r="AC570" t="s">
        <v>5367</v>
      </c>
      <c r="AD570" t="s">
        <v>8180</v>
      </c>
    </row>
    <row r="571" spans="1:30" hidden="1" x14ac:dyDescent="0.2">
      <c r="A571" t="str">
        <f t="shared" si="21"/>
        <v>topicmodelknowledge in motion: the evolution of hiv/aids research2016</v>
      </c>
      <c r="B571" t="s">
        <v>17379</v>
      </c>
      <c r="C571" t="str">
        <f t="shared" si="23"/>
        <v>knowledge in motion: the evolution of hiv/aids research2016</v>
      </c>
      <c r="D571">
        <f t="shared" si="22"/>
        <v>2016</v>
      </c>
      <c r="E571" t="s">
        <v>8183</v>
      </c>
      <c r="J571" t="s">
        <v>8181</v>
      </c>
      <c r="K571" t="s">
        <v>8182</v>
      </c>
      <c r="L571">
        <v>2016</v>
      </c>
      <c r="M571" t="s">
        <v>5690</v>
      </c>
      <c r="N571">
        <v>107</v>
      </c>
      <c r="O571">
        <v>3</v>
      </c>
      <c r="Q571">
        <v>1227</v>
      </c>
      <c r="R571">
        <v>1248</v>
      </c>
      <c r="T571">
        <v>4</v>
      </c>
      <c r="U571" t="s">
        <v>8183</v>
      </c>
      <c r="V571" t="s">
        <v>8184</v>
      </c>
      <c r="W571" t="s">
        <v>8185</v>
      </c>
      <c r="X571" t="s">
        <v>8186</v>
      </c>
      <c r="Y571" t="s">
        <v>8187</v>
      </c>
      <c r="Z571" t="s">
        <v>8188</v>
      </c>
      <c r="AA571" t="s">
        <v>74</v>
      </c>
      <c r="AC571" t="s">
        <v>5367</v>
      </c>
      <c r="AD571" t="s">
        <v>8189</v>
      </c>
    </row>
    <row r="572" spans="1:30" hidden="1" x14ac:dyDescent="0.2">
      <c r="A572" t="str">
        <f t="shared" si="21"/>
        <v>topicmodelvodka on ice? unveiling russian media perceptions of the arctic2016</v>
      </c>
      <c r="B572" t="s">
        <v>17379</v>
      </c>
      <c r="C572" t="str">
        <f t="shared" si="23"/>
        <v>vodka on ice? unveiling russian media perceptions of the arctic2016</v>
      </c>
      <c r="D572">
        <f t="shared" si="22"/>
        <v>2016</v>
      </c>
      <c r="E572" t="s">
        <v>8192</v>
      </c>
      <c r="J572" t="s">
        <v>8190</v>
      </c>
      <c r="K572" t="s">
        <v>8191</v>
      </c>
      <c r="L572">
        <v>2016</v>
      </c>
      <c r="M572" t="s">
        <v>6569</v>
      </c>
      <c r="N572">
        <v>16</v>
      </c>
      <c r="Q572">
        <v>8</v>
      </c>
      <c r="R572">
        <v>12</v>
      </c>
      <c r="T572">
        <v>3</v>
      </c>
      <c r="U572" t="s">
        <v>8192</v>
      </c>
      <c r="V572" t="s">
        <v>8193</v>
      </c>
      <c r="W572" t="s">
        <v>8194</v>
      </c>
      <c r="X572" t="s">
        <v>8195</v>
      </c>
      <c r="Y572" t="s">
        <v>8196</v>
      </c>
      <c r="Z572" t="s">
        <v>8197</v>
      </c>
      <c r="AA572" t="s">
        <v>74</v>
      </c>
      <c r="AC572" t="s">
        <v>5367</v>
      </c>
      <c r="AD572" t="s">
        <v>8198</v>
      </c>
    </row>
    <row r="573" spans="1:30" hidden="1" x14ac:dyDescent="0.2">
      <c r="A573" t="str">
        <f t="shared" si="21"/>
        <v>topicmodelreducing explicit semantic representation vectors using latent dirichlet allocation2016</v>
      </c>
      <c r="B573" t="s">
        <v>17379</v>
      </c>
      <c r="C573" t="str">
        <f t="shared" si="23"/>
        <v>reducing explicit semantic representation vectors using latent dirichlet allocation2016</v>
      </c>
      <c r="D573">
        <f t="shared" si="22"/>
        <v>2016</v>
      </c>
      <c r="E573" t="s">
        <v>8201</v>
      </c>
      <c r="J573" t="s">
        <v>8199</v>
      </c>
      <c r="K573" t="s">
        <v>8200</v>
      </c>
      <c r="L573">
        <v>2016</v>
      </c>
      <c r="M573" t="s">
        <v>5520</v>
      </c>
      <c r="N573">
        <v>100</v>
      </c>
      <c r="Q573">
        <v>145</v>
      </c>
      <c r="R573">
        <v>159</v>
      </c>
      <c r="T573">
        <v>3</v>
      </c>
      <c r="U573" t="s">
        <v>8201</v>
      </c>
      <c r="V573" t="s">
        <v>8202</v>
      </c>
      <c r="W573" t="s">
        <v>8203</v>
      </c>
      <c r="X573" t="s">
        <v>8204</v>
      </c>
      <c r="Y573" t="s">
        <v>8205</v>
      </c>
      <c r="Z573" t="s">
        <v>8206</v>
      </c>
      <c r="AA573" t="s">
        <v>74</v>
      </c>
      <c r="AC573" t="s">
        <v>5367</v>
      </c>
      <c r="AD573" t="s">
        <v>8207</v>
      </c>
    </row>
    <row r="574" spans="1:30" hidden="1" x14ac:dyDescent="0.2">
      <c r="A574" t="str">
        <f t="shared" si="21"/>
        <v>topicmodelsemantic search for public opinions on urban affairs: a probabilistic topic modeling-based approach2016</v>
      </c>
      <c r="B574" t="s">
        <v>17379</v>
      </c>
      <c r="C574" t="str">
        <f t="shared" si="23"/>
        <v>semantic search for public opinions on urban affairs: a probabilistic topic modeling-based approach2016</v>
      </c>
      <c r="D574">
        <f t="shared" si="22"/>
        <v>2016</v>
      </c>
      <c r="E574" t="s">
        <v>8210</v>
      </c>
      <c r="J574" t="s">
        <v>8208</v>
      </c>
      <c r="K574" t="s">
        <v>8209</v>
      </c>
      <c r="L574">
        <v>2016</v>
      </c>
      <c r="M574" t="s">
        <v>5540</v>
      </c>
      <c r="N574">
        <v>52</v>
      </c>
      <c r="O574">
        <v>3</v>
      </c>
      <c r="Q574">
        <v>430</v>
      </c>
      <c r="R574">
        <v>445</v>
      </c>
      <c r="T574">
        <v>12</v>
      </c>
      <c r="U574" t="s">
        <v>8210</v>
      </c>
      <c r="V574" t="s">
        <v>8211</v>
      </c>
      <c r="W574" t="s">
        <v>8212</v>
      </c>
      <c r="X574" t="s">
        <v>8213</v>
      </c>
      <c r="Y574" t="s">
        <v>8214</v>
      </c>
      <c r="Z574" t="s">
        <v>8215</v>
      </c>
      <c r="AA574" t="s">
        <v>74</v>
      </c>
      <c r="AC574" t="s">
        <v>5367</v>
      </c>
      <c r="AD574" t="s">
        <v>8216</v>
      </c>
    </row>
    <row r="575" spans="1:30" hidden="1" x14ac:dyDescent="0.2">
      <c r="A575" t="str">
        <f t="shared" si="21"/>
        <v>topicmodelopinion polarity detection in twitter data combining shrinkage regression and topic modeling2016</v>
      </c>
      <c r="B575" t="s">
        <v>17379</v>
      </c>
      <c r="C575" t="str">
        <f t="shared" si="23"/>
        <v>opinion polarity detection in twitter data combining shrinkage regression and topic modeling2016</v>
      </c>
      <c r="D575">
        <f t="shared" si="22"/>
        <v>2016</v>
      </c>
      <c r="E575" t="s">
        <v>8219</v>
      </c>
      <c r="J575" t="s">
        <v>8217</v>
      </c>
      <c r="K575" t="s">
        <v>8218</v>
      </c>
      <c r="L575">
        <v>2016</v>
      </c>
      <c r="M575" t="s">
        <v>5814</v>
      </c>
      <c r="N575">
        <v>10</v>
      </c>
      <c r="O575">
        <v>2</v>
      </c>
      <c r="Q575">
        <v>634</v>
      </c>
      <c r="R575">
        <v>644</v>
      </c>
      <c r="T575">
        <v>4</v>
      </c>
      <c r="U575" t="s">
        <v>8219</v>
      </c>
      <c r="V575" t="s">
        <v>8220</v>
      </c>
      <c r="W575" t="s">
        <v>8221</v>
      </c>
      <c r="X575" t="s">
        <v>8222</v>
      </c>
      <c r="Y575" t="s">
        <v>8223</v>
      </c>
      <c r="Z575" t="s">
        <v>8224</v>
      </c>
      <c r="AA575" t="s">
        <v>74</v>
      </c>
      <c r="AC575" t="s">
        <v>5367</v>
      </c>
      <c r="AD575" t="s">
        <v>8225</v>
      </c>
    </row>
    <row r="576" spans="1:30" hidden="1" x14ac:dyDescent="0.2">
      <c r="A576" t="str">
        <f t="shared" si="21"/>
        <v>topicmodelhierarchical bayesian nonparametric models for knowledge discovery from electronic medical records2016</v>
      </c>
      <c r="B576" t="s">
        <v>17379</v>
      </c>
      <c r="C576" t="str">
        <f t="shared" si="23"/>
        <v>hierarchical bayesian nonparametric models for knowledge discovery from electronic medical records2016</v>
      </c>
      <c r="D576">
        <f t="shared" si="22"/>
        <v>2016</v>
      </c>
      <c r="E576" t="s">
        <v>8228</v>
      </c>
      <c r="J576" t="s">
        <v>8226</v>
      </c>
      <c r="K576" t="s">
        <v>8227</v>
      </c>
      <c r="L576">
        <v>2016</v>
      </c>
      <c r="M576" t="s">
        <v>5520</v>
      </c>
      <c r="N576">
        <v>99</v>
      </c>
      <c r="Q576">
        <v>168</v>
      </c>
      <c r="R576">
        <v>182</v>
      </c>
      <c r="T576">
        <v>1</v>
      </c>
      <c r="U576" t="s">
        <v>8228</v>
      </c>
      <c r="V576" t="s">
        <v>8229</v>
      </c>
      <c r="W576" t="s">
        <v>8230</v>
      </c>
      <c r="X576" t="s">
        <v>8231</v>
      </c>
      <c r="Y576" t="s">
        <v>8232</v>
      </c>
      <c r="Z576" t="s">
        <v>8233</v>
      </c>
      <c r="AA576" t="s">
        <v>74</v>
      </c>
      <c r="AC576" t="s">
        <v>5367</v>
      </c>
      <c r="AD576" t="s">
        <v>8234</v>
      </c>
    </row>
    <row r="577" spans="1:30" hidden="1" x14ac:dyDescent="0.2">
      <c r="A577" t="str">
        <f t="shared" si="21"/>
        <v>topicmodelstability and change of personality traits, self-esteem, and well-being: introducing the meta-analytic stability and change model of retest correlations2016</v>
      </c>
      <c r="B577" t="s">
        <v>17379</v>
      </c>
      <c r="C577" t="str">
        <f t="shared" si="23"/>
        <v>stability and change of personality traits, self-esteem, and well-being: introducing the meta-analytic stability and change model of retest correlations2016</v>
      </c>
      <c r="D577">
        <f t="shared" si="22"/>
        <v>2016</v>
      </c>
      <c r="E577" t="s">
        <v>8238</v>
      </c>
      <c r="J577" t="s">
        <v>8235</v>
      </c>
      <c r="K577" t="s">
        <v>8236</v>
      </c>
      <c r="L577">
        <v>2016</v>
      </c>
      <c r="M577" t="s">
        <v>8237</v>
      </c>
      <c r="N577">
        <v>110</v>
      </c>
      <c r="O577">
        <v>5</v>
      </c>
      <c r="Q577">
        <v>766</v>
      </c>
      <c r="R577">
        <v>781</v>
      </c>
      <c r="T577">
        <v>23</v>
      </c>
      <c r="U577" t="s">
        <v>8238</v>
      </c>
      <c r="V577" t="s">
        <v>8239</v>
      </c>
      <c r="W577" t="s">
        <v>8240</v>
      </c>
      <c r="X577" t="s">
        <v>8241</v>
      </c>
      <c r="Y577" t="s">
        <v>8242</v>
      </c>
      <c r="Z577" t="s">
        <v>8243</v>
      </c>
      <c r="AA577" t="s">
        <v>74</v>
      </c>
      <c r="AC577" t="s">
        <v>5367</v>
      </c>
      <c r="AD577" t="s">
        <v>8244</v>
      </c>
    </row>
    <row r="578" spans="1:30" hidden="1" x14ac:dyDescent="0.2">
      <c r="A578" t="str">
        <f t="shared" ref="A578:A641" si="24">CONCATENATE(B578,C578)</f>
        <v>topicmodellda topic model for microblog recommendation2016</v>
      </c>
      <c r="B578" t="s">
        <v>17379</v>
      </c>
      <c r="C578" t="str">
        <f t="shared" si="23"/>
        <v>lda topic model for microblog recommendation2016</v>
      </c>
      <c r="D578">
        <f t="shared" si="22"/>
        <v>2016</v>
      </c>
      <c r="E578" t="s">
        <v>8256</v>
      </c>
      <c r="J578" t="s">
        <v>8253</v>
      </c>
      <c r="K578" t="s">
        <v>8254</v>
      </c>
      <c r="L578">
        <v>2016</v>
      </c>
      <c r="M578" t="s">
        <v>8255</v>
      </c>
      <c r="P578">
        <v>7451562</v>
      </c>
      <c r="Q578">
        <v>185</v>
      </c>
      <c r="R578">
        <v>188</v>
      </c>
      <c r="T578">
        <v>1</v>
      </c>
      <c r="U578" t="s">
        <v>8256</v>
      </c>
      <c r="V578" t="s">
        <v>8257</v>
      </c>
      <c r="W578" t="s">
        <v>8258</v>
      </c>
      <c r="X578" t="s">
        <v>8259</v>
      </c>
      <c r="Y578" t="s">
        <v>8260</v>
      </c>
      <c r="Z578" t="s">
        <v>8261</v>
      </c>
      <c r="AA578" t="s">
        <v>5427</v>
      </c>
      <c r="AC578" t="s">
        <v>5367</v>
      </c>
      <c r="AD578" t="s">
        <v>8262</v>
      </c>
    </row>
    <row r="579" spans="1:30" hidden="1" x14ac:dyDescent="0.2">
      <c r="A579" t="str">
        <f t="shared" si="24"/>
        <v>topicmodelcorrelation analysis between social network content and query intention2016</v>
      </c>
      <c r="B579" t="s">
        <v>17379</v>
      </c>
      <c r="C579" t="str">
        <f t="shared" si="23"/>
        <v>correlation analysis between social network content and query intention2016</v>
      </c>
      <c r="D579">
        <f t="shared" si="22"/>
        <v>2016</v>
      </c>
      <c r="E579" t="s">
        <v>8265</v>
      </c>
      <c r="J579" t="s">
        <v>8263</v>
      </c>
      <c r="K579" t="s">
        <v>8264</v>
      </c>
      <c r="L579">
        <v>2016</v>
      </c>
      <c r="M579" t="s">
        <v>8255</v>
      </c>
      <c r="P579">
        <v>7451544</v>
      </c>
      <c r="Q579">
        <v>111</v>
      </c>
      <c r="R579">
        <v>114</v>
      </c>
      <c r="U579" t="s">
        <v>8265</v>
      </c>
      <c r="V579" t="s">
        <v>8266</v>
      </c>
      <c r="W579" t="s">
        <v>8267</v>
      </c>
      <c r="X579" t="s">
        <v>8268</v>
      </c>
      <c r="Y579" t="s">
        <v>8269</v>
      </c>
      <c r="Z579" t="s">
        <v>8270</v>
      </c>
      <c r="AA579" t="s">
        <v>5427</v>
      </c>
      <c r="AC579" t="s">
        <v>5367</v>
      </c>
      <c r="AD579" t="s">
        <v>8271</v>
      </c>
    </row>
    <row r="580" spans="1:30" hidden="1" x14ac:dyDescent="0.2">
      <c r="A580" t="str">
        <f t="shared" si="24"/>
        <v>topicmodelmethods for linking ehr notes to education materials2016</v>
      </c>
      <c r="B580" t="s">
        <v>17379</v>
      </c>
      <c r="C580" t="str">
        <f t="shared" si="23"/>
        <v>methods for linking ehr notes to education materials2016</v>
      </c>
      <c r="D580">
        <f t="shared" si="22"/>
        <v>2016</v>
      </c>
      <c r="E580" t="s">
        <v>8275</v>
      </c>
      <c r="J580" t="s">
        <v>8272</v>
      </c>
      <c r="K580" t="s">
        <v>8273</v>
      </c>
      <c r="L580">
        <v>2016</v>
      </c>
      <c r="M580" t="s">
        <v>8274</v>
      </c>
      <c r="N580">
        <v>19</v>
      </c>
      <c r="O580" s="3">
        <v>43132</v>
      </c>
      <c r="Q580">
        <v>174</v>
      </c>
      <c r="R580">
        <v>188</v>
      </c>
      <c r="T580">
        <v>1</v>
      </c>
      <c r="U580" t="s">
        <v>8275</v>
      </c>
      <c r="V580" t="s">
        <v>8276</v>
      </c>
      <c r="W580" t="s">
        <v>8277</v>
      </c>
      <c r="X580" t="s">
        <v>8278</v>
      </c>
      <c r="Y580" t="s">
        <v>8279</v>
      </c>
      <c r="Z580" t="s">
        <v>8280</v>
      </c>
      <c r="AA580" t="s">
        <v>74</v>
      </c>
      <c r="AC580" t="s">
        <v>5367</v>
      </c>
      <c r="AD580" t="s">
        <v>8281</v>
      </c>
    </row>
    <row r="581" spans="1:30" hidden="1" x14ac:dyDescent="0.2">
      <c r="A581" t="str">
        <f t="shared" si="24"/>
        <v>topicmodelcollaborative topic regression with social trust ensemble for recommendation in social media systems2016</v>
      </c>
      <c r="B581" t="s">
        <v>17379</v>
      </c>
      <c r="C581" t="str">
        <f t="shared" si="23"/>
        <v>collaborative topic regression with social trust ensemble for recommendation in social media systems2016</v>
      </c>
      <c r="D581">
        <f t="shared" si="22"/>
        <v>2016</v>
      </c>
      <c r="E581" t="s">
        <v>8284</v>
      </c>
      <c r="J581" t="s">
        <v>8282</v>
      </c>
      <c r="K581" t="s">
        <v>8283</v>
      </c>
      <c r="L581">
        <v>2016</v>
      </c>
      <c r="M581" t="s">
        <v>5520</v>
      </c>
      <c r="N581">
        <v>97</v>
      </c>
      <c r="Q581">
        <v>111</v>
      </c>
      <c r="R581">
        <v>122</v>
      </c>
      <c r="T581">
        <v>6</v>
      </c>
      <c r="U581" t="s">
        <v>8284</v>
      </c>
      <c r="V581" t="s">
        <v>8285</v>
      </c>
      <c r="W581" t="s">
        <v>8286</v>
      </c>
      <c r="X581" t="s">
        <v>8287</v>
      </c>
      <c r="Y581" t="s">
        <v>8288</v>
      </c>
      <c r="Z581" t="s">
        <v>8289</v>
      </c>
      <c r="AA581" t="s">
        <v>74</v>
      </c>
      <c r="AC581" t="s">
        <v>5367</v>
      </c>
      <c r="AD581" t="s">
        <v>8290</v>
      </c>
    </row>
    <row r="582" spans="1:30" hidden="1" x14ac:dyDescent="0.2">
      <c r="A582" t="str">
        <f t="shared" si="24"/>
        <v>topicmodeldiscovering regulatory concerns on bridge management: an author-topic model based approach2016</v>
      </c>
      <c r="B582" t="s">
        <v>17379</v>
      </c>
      <c r="C582" t="str">
        <f t="shared" si="23"/>
        <v>discovering regulatory concerns on bridge management: an author-topic model based approach2016</v>
      </c>
      <c r="D582">
        <f t="shared" si="22"/>
        <v>2016</v>
      </c>
      <c r="E582" t="s">
        <v>8294</v>
      </c>
      <c r="J582" t="s">
        <v>8291</v>
      </c>
      <c r="K582" t="s">
        <v>8292</v>
      </c>
      <c r="L582">
        <v>2016</v>
      </c>
      <c r="M582" t="s">
        <v>8293</v>
      </c>
      <c r="U582" t="s">
        <v>8294</v>
      </c>
      <c r="V582" t="s">
        <v>8295</v>
      </c>
      <c r="W582" t="s">
        <v>8296</v>
      </c>
      <c r="X582" t="s">
        <v>8297</v>
      </c>
      <c r="Y582" t="s">
        <v>8298</v>
      </c>
      <c r="Z582" t="s">
        <v>8299</v>
      </c>
      <c r="AA582" t="s">
        <v>5468</v>
      </c>
      <c r="AC582" t="s">
        <v>5367</v>
      </c>
      <c r="AD582" t="s">
        <v>8300</v>
      </c>
    </row>
    <row r="583" spans="1:30" hidden="1" x14ac:dyDescent="0.2">
      <c r="A583" t="str">
        <f t="shared" si="24"/>
        <v>topicmodelan unsupervised cross-lingual topic model framework for sentiment classification2016</v>
      </c>
      <c r="B583" t="s">
        <v>17379</v>
      </c>
      <c r="C583" t="str">
        <f t="shared" si="23"/>
        <v>an unsupervised cross-lingual topic model framework for sentiment classification2016</v>
      </c>
      <c r="D583">
        <f t="shared" si="22"/>
        <v>2016</v>
      </c>
      <c r="E583" t="s">
        <v>8303</v>
      </c>
      <c r="J583" t="s">
        <v>8301</v>
      </c>
      <c r="K583" t="s">
        <v>8302</v>
      </c>
      <c r="L583">
        <v>2016</v>
      </c>
      <c r="M583" t="s">
        <v>5749</v>
      </c>
      <c r="N583">
        <v>24</v>
      </c>
      <c r="O583">
        <v>3</v>
      </c>
      <c r="Q583">
        <v>432</v>
      </c>
      <c r="R583">
        <v>444</v>
      </c>
      <c r="T583">
        <v>4</v>
      </c>
      <c r="U583" t="s">
        <v>8303</v>
      </c>
      <c r="V583" t="s">
        <v>8304</v>
      </c>
      <c r="W583" t="s">
        <v>8305</v>
      </c>
      <c r="X583" t="s">
        <v>8306</v>
      </c>
      <c r="Y583" t="s">
        <v>8307</v>
      </c>
      <c r="Z583" t="s">
        <v>8308</v>
      </c>
      <c r="AA583" t="s">
        <v>98</v>
      </c>
      <c r="AC583" t="s">
        <v>5367</v>
      </c>
      <c r="AD583" t="s">
        <v>8309</v>
      </c>
    </row>
    <row r="584" spans="1:30" hidden="1" x14ac:dyDescent="0.2">
      <c r="A584" t="str">
        <f t="shared" si="24"/>
        <v>topicmodelmgraph: multimodal event summarization in social media using topic models and graph-based ranking2016</v>
      </c>
      <c r="B584" t="s">
        <v>17379</v>
      </c>
      <c r="C584" t="str">
        <f t="shared" si="23"/>
        <v>mgraph: multimodal event summarization in social media using topic models and graph-based ranking2016</v>
      </c>
      <c r="D584">
        <f t="shared" si="22"/>
        <v>2016</v>
      </c>
      <c r="E584" t="s">
        <v>8320</v>
      </c>
      <c r="J584" t="s">
        <v>8317</v>
      </c>
      <c r="K584" t="s">
        <v>8318</v>
      </c>
      <c r="L584">
        <v>2016</v>
      </c>
      <c r="M584" t="s">
        <v>8319</v>
      </c>
      <c r="N584">
        <v>5</v>
      </c>
      <c r="O584">
        <v>1</v>
      </c>
      <c r="Q584">
        <v>51</v>
      </c>
      <c r="R584">
        <v>69</v>
      </c>
      <c r="T584">
        <v>1</v>
      </c>
      <c r="U584" t="s">
        <v>8320</v>
      </c>
      <c r="V584" t="s">
        <v>8321</v>
      </c>
      <c r="W584" t="s">
        <v>8322</v>
      </c>
      <c r="X584" t="s">
        <v>8323</v>
      </c>
      <c r="Y584" t="s">
        <v>8324</v>
      </c>
      <c r="Z584" t="s">
        <v>8325</v>
      </c>
      <c r="AA584" t="s">
        <v>74</v>
      </c>
      <c r="AC584" t="s">
        <v>5367</v>
      </c>
      <c r="AD584" t="s">
        <v>8326</v>
      </c>
    </row>
    <row r="585" spans="1:30" hidden="1" x14ac:dyDescent="0.2">
      <c r="A585" t="str">
        <f t="shared" si="24"/>
        <v>topicmodelheight and calories in early childhood2016</v>
      </c>
      <c r="B585" t="s">
        <v>17379</v>
      </c>
      <c r="C585" t="str">
        <f t="shared" si="23"/>
        <v>height and calories in early childhood2016</v>
      </c>
      <c r="D585">
        <f t="shared" si="22"/>
        <v>2016</v>
      </c>
      <c r="E585" t="s">
        <v>8330</v>
      </c>
      <c r="J585" t="s">
        <v>8327</v>
      </c>
      <c r="K585" t="s">
        <v>8328</v>
      </c>
      <c r="L585">
        <v>2016</v>
      </c>
      <c r="M585" t="s">
        <v>8329</v>
      </c>
      <c r="N585">
        <v>20</v>
      </c>
      <c r="Q585">
        <v>55</v>
      </c>
      <c r="R585">
        <v>69</v>
      </c>
      <c r="T585">
        <v>3</v>
      </c>
      <c r="U585" t="s">
        <v>8330</v>
      </c>
      <c r="V585" t="s">
        <v>8331</v>
      </c>
      <c r="W585" t="s">
        <v>8332</v>
      </c>
      <c r="X585" t="s">
        <v>8333</v>
      </c>
      <c r="Y585" t="s">
        <v>8334</v>
      </c>
      <c r="Z585" t="s">
        <v>8335</v>
      </c>
      <c r="AA585" t="s">
        <v>74</v>
      </c>
      <c r="AC585" t="s">
        <v>5367</v>
      </c>
      <c r="AD585" t="s">
        <v>8336</v>
      </c>
    </row>
    <row r="586" spans="1:30" hidden="1" x14ac:dyDescent="0.2">
      <c r="A586" t="str">
        <f t="shared" si="24"/>
        <v>topicmodelenabling custom application content through semantic web filters2016</v>
      </c>
      <c r="B586" t="s">
        <v>17379</v>
      </c>
      <c r="C586" t="str">
        <f t="shared" si="23"/>
        <v>enabling custom application content through semantic web filters2016</v>
      </c>
      <c r="D586">
        <f t="shared" si="22"/>
        <v>2016</v>
      </c>
      <c r="E586" t="s">
        <v>8340</v>
      </c>
      <c r="J586" t="s">
        <v>8337</v>
      </c>
      <c r="K586" t="s">
        <v>8338</v>
      </c>
      <c r="L586">
        <v>2016</v>
      </c>
      <c r="M586" t="s">
        <v>8339</v>
      </c>
      <c r="P586">
        <v>7407811</v>
      </c>
      <c r="Q586">
        <v>241</v>
      </c>
      <c r="R586">
        <v>246</v>
      </c>
      <c r="U586" t="s">
        <v>8340</v>
      </c>
      <c r="V586" t="s">
        <v>8341</v>
      </c>
      <c r="W586" t="s">
        <v>8342</v>
      </c>
      <c r="X586" t="s">
        <v>8343</v>
      </c>
      <c r="Y586" t="s">
        <v>8344</v>
      </c>
      <c r="Z586" t="s">
        <v>8345</v>
      </c>
      <c r="AA586" t="s">
        <v>5427</v>
      </c>
      <c r="AC586" t="s">
        <v>5367</v>
      </c>
      <c r="AD586" t="s">
        <v>8346</v>
      </c>
    </row>
    <row r="587" spans="1:30" hidden="1" x14ac:dyDescent="0.2">
      <c r="A587" t="str">
        <f t="shared" si="24"/>
        <v>topicmodeldevelopment studies research 1975-2014 in academic journal articles : the end of economics?2016</v>
      </c>
      <c r="B587" t="s">
        <v>17379</v>
      </c>
      <c r="C587" t="str">
        <f t="shared" si="23"/>
        <v>development studies research 1975-2014 in academic journal articles : the end of economics?2016</v>
      </c>
      <c r="D587">
        <f t="shared" si="22"/>
        <v>2016</v>
      </c>
      <c r="E587" t="s">
        <v>8350</v>
      </c>
      <c r="J587" t="s">
        <v>8347</v>
      </c>
      <c r="K587" t="s">
        <v>8348</v>
      </c>
      <c r="L587">
        <v>2016</v>
      </c>
      <c r="M587" t="s">
        <v>8349</v>
      </c>
      <c r="N587">
        <v>25</v>
      </c>
      <c r="O587">
        <v>1</v>
      </c>
      <c r="Q587">
        <v>47</v>
      </c>
      <c r="R587">
        <v>58</v>
      </c>
      <c r="T587">
        <v>1</v>
      </c>
      <c r="U587" t="s">
        <v>8350</v>
      </c>
      <c r="V587" t="s">
        <v>8351</v>
      </c>
      <c r="W587" t="s">
        <v>8352</v>
      </c>
      <c r="X587" t="s">
        <v>8353</v>
      </c>
      <c r="Y587" t="s">
        <v>8354</v>
      </c>
      <c r="Z587" t="s">
        <v>8355</v>
      </c>
      <c r="AA587" t="s">
        <v>74</v>
      </c>
      <c r="AC587" t="s">
        <v>5367</v>
      </c>
      <c r="AD587" t="s">
        <v>8356</v>
      </c>
    </row>
    <row r="588" spans="1:30" hidden="1" x14ac:dyDescent="0.2">
      <c r="A588" t="str">
        <f t="shared" si="24"/>
        <v>topicmodela hybrid term-term relations analysis approach for topic detection2016</v>
      </c>
      <c r="B588" t="s">
        <v>17379</v>
      </c>
      <c r="C588" t="str">
        <f t="shared" si="23"/>
        <v>a hybrid term-term relations analysis approach for topic detection2016</v>
      </c>
      <c r="D588">
        <f t="shared" si="22"/>
        <v>2016</v>
      </c>
      <c r="E588" t="s">
        <v>8359</v>
      </c>
      <c r="J588" t="s">
        <v>8357</v>
      </c>
      <c r="K588" t="s">
        <v>8358</v>
      </c>
      <c r="L588">
        <v>2016</v>
      </c>
      <c r="M588" t="s">
        <v>5520</v>
      </c>
      <c r="N588">
        <v>93</v>
      </c>
      <c r="Q588">
        <v>109</v>
      </c>
      <c r="R588">
        <v>120</v>
      </c>
      <c r="T588">
        <v>15</v>
      </c>
      <c r="U588" t="s">
        <v>8359</v>
      </c>
      <c r="V588" t="s">
        <v>8360</v>
      </c>
      <c r="W588" t="s">
        <v>8361</v>
      </c>
      <c r="X588" t="s">
        <v>8362</v>
      </c>
      <c r="Y588" t="s">
        <v>8363</v>
      </c>
      <c r="Z588" t="s">
        <v>8364</v>
      </c>
      <c r="AA588" t="s">
        <v>74</v>
      </c>
      <c r="AC588" t="s">
        <v>5367</v>
      </c>
      <c r="AD588" t="s">
        <v>8365</v>
      </c>
    </row>
    <row r="589" spans="1:30" hidden="1" x14ac:dyDescent="0.2">
      <c r="A589" t="str">
        <f t="shared" si="24"/>
        <v>topicmodeltracking the evolution of communities in co-authorship networks: a semantically aware approach2016</v>
      </c>
      <c r="B589" t="s">
        <v>17379</v>
      </c>
      <c r="C589" t="str">
        <f t="shared" si="23"/>
        <v>tracking the evolution of communities in co-authorship networks: a semantically aware approach2016</v>
      </c>
      <c r="D589">
        <f t="shared" si="22"/>
        <v>2016</v>
      </c>
      <c r="E589" t="s">
        <v>8368</v>
      </c>
      <c r="J589" t="s">
        <v>7558</v>
      </c>
      <c r="K589" t="s">
        <v>8366</v>
      </c>
      <c r="L589">
        <v>2016</v>
      </c>
      <c r="M589" t="s">
        <v>8367</v>
      </c>
      <c r="P589">
        <v>7388044</v>
      </c>
      <c r="U589" t="s">
        <v>8368</v>
      </c>
      <c r="V589" t="s">
        <v>8369</v>
      </c>
      <c r="W589" t="s">
        <v>8370</v>
      </c>
      <c r="X589" t="s">
        <v>8371</v>
      </c>
      <c r="Y589" t="s">
        <v>8372</v>
      </c>
      <c r="AA589" t="s">
        <v>5427</v>
      </c>
      <c r="AC589" t="s">
        <v>5367</v>
      </c>
      <c r="AD589" t="s">
        <v>8373</v>
      </c>
    </row>
    <row r="590" spans="1:30" hidden="1" x14ac:dyDescent="0.2">
      <c r="A590" t="str">
        <f t="shared" si="24"/>
        <v>topicmodele-patent examiner: two-steps approach for patents prior-art retrieval2016</v>
      </c>
      <c r="B590" t="s">
        <v>17379</v>
      </c>
      <c r="C590" t="str">
        <f t="shared" si="23"/>
        <v>e-patent examiner: two-steps approach for patents prior-art retrieval2016</v>
      </c>
      <c r="D590">
        <f t="shared" si="22"/>
        <v>2016</v>
      </c>
      <c r="E590" t="s">
        <v>8376</v>
      </c>
      <c r="J590" t="s">
        <v>8374</v>
      </c>
      <c r="K590" t="s">
        <v>8375</v>
      </c>
      <c r="L590">
        <v>2016</v>
      </c>
      <c r="M590" t="s">
        <v>8367</v>
      </c>
      <c r="P590">
        <v>7388074</v>
      </c>
      <c r="T590">
        <v>3</v>
      </c>
      <c r="U590" t="s">
        <v>8376</v>
      </c>
      <c r="V590" t="s">
        <v>8377</v>
      </c>
      <c r="W590" t="s">
        <v>8378</v>
      </c>
      <c r="X590" t="s">
        <v>8379</v>
      </c>
      <c r="Y590" t="s">
        <v>8380</v>
      </c>
      <c r="Z590" t="s">
        <v>8381</v>
      </c>
      <c r="AA590" t="s">
        <v>5427</v>
      </c>
      <c r="AC590" t="s">
        <v>5367</v>
      </c>
      <c r="AD590" t="s">
        <v>8382</v>
      </c>
    </row>
    <row r="591" spans="1:30" hidden="1" x14ac:dyDescent="0.2">
      <c r="A591" t="str">
        <f t="shared" si="24"/>
        <v>topicmodela large scale social network community detection method based on probability model2016</v>
      </c>
      <c r="B591" t="s">
        <v>17379</v>
      </c>
      <c r="C591" t="str">
        <f t="shared" si="23"/>
        <v>a large scale social network community detection method based on probability model2016</v>
      </c>
      <c r="D591">
        <f t="shared" si="22"/>
        <v>2016</v>
      </c>
      <c r="E591" t="s">
        <v>8386</v>
      </c>
      <c r="J591" t="s">
        <v>8383</v>
      </c>
      <c r="K591" t="s">
        <v>8384</v>
      </c>
      <c r="L591">
        <v>2016</v>
      </c>
      <c r="M591" t="s">
        <v>8385</v>
      </c>
      <c r="P591">
        <v>7383956</v>
      </c>
      <c r="Q591">
        <v>16</v>
      </c>
      <c r="R591">
        <v>19</v>
      </c>
      <c r="U591" t="s">
        <v>8386</v>
      </c>
      <c r="V591" t="s">
        <v>8387</v>
      </c>
      <c r="W591" t="s">
        <v>8388</v>
      </c>
      <c r="X591" t="s">
        <v>8389</v>
      </c>
      <c r="Y591" t="s">
        <v>8390</v>
      </c>
      <c r="Z591" t="s">
        <v>8391</v>
      </c>
      <c r="AA591" t="s">
        <v>5427</v>
      </c>
      <c r="AC591" t="s">
        <v>5367</v>
      </c>
      <c r="AD591" t="s">
        <v>8392</v>
      </c>
    </row>
    <row r="592" spans="1:30" hidden="1" x14ac:dyDescent="0.2">
      <c r="A592" t="str">
        <f t="shared" si="24"/>
        <v>topicmodelevaluating a topic modelling approach to measuring corpus similarity2016</v>
      </c>
      <c r="B592" t="s">
        <v>17379</v>
      </c>
      <c r="C592" t="str">
        <f t="shared" si="23"/>
        <v>evaluating a topic modelling approach to measuring corpus similarity2016</v>
      </c>
      <c r="D592">
        <f t="shared" si="22"/>
        <v>2016</v>
      </c>
      <c r="J592" t="s">
        <v>8393</v>
      </c>
      <c r="K592" t="s">
        <v>8394</v>
      </c>
      <c r="L592">
        <v>2016</v>
      </c>
      <c r="M592" t="s">
        <v>8395</v>
      </c>
      <c r="Q592">
        <v>273</v>
      </c>
      <c r="R592">
        <v>279</v>
      </c>
      <c r="T592">
        <v>1</v>
      </c>
      <c r="V592" t="s">
        <v>8396</v>
      </c>
      <c r="W592" t="s">
        <v>8397</v>
      </c>
      <c r="X592" t="s">
        <v>8398</v>
      </c>
      <c r="Y592" t="s">
        <v>8399</v>
      </c>
      <c r="Z592" t="s">
        <v>8400</v>
      </c>
      <c r="AA592" t="s">
        <v>5427</v>
      </c>
      <c r="AC592" t="s">
        <v>5367</v>
      </c>
      <c r="AD592" t="s">
        <v>8401</v>
      </c>
    </row>
    <row r="593" spans="1:30" hidden="1" x14ac:dyDescent="0.2">
      <c r="A593" t="str">
        <f t="shared" si="24"/>
        <v>topicmodelcan topic modelling benefit from word sense information?2016</v>
      </c>
      <c r="B593" t="s">
        <v>17379</v>
      </c>
      <c r="C593" t="str">
        <f t="shared" si="23"/>
        <v>can topic modelling benefit from word sense information?2016</v>
      </c>
      <c r="D593">
        <f t="shared" si="22"/>
        <v>2016</v>
      </c>
      <c r="J593" t="s">
        <v>8402</v>
      </c>
      <c r="K593" t="s">
        <v>8403</v>
      </c>
      <c r="L593">
        <v>2016</v>
      </c>
      <c r="M593" t="s">
        <v>8395</v>
      </c>
      <c r="Q593">
        <v>3387</v>
      </c>
      <c r="R593">
        <v>3393</v>
      </c>
      <c r="V593" t="s">
        <v>8404</v>
      </c>
      <c r="W593" t="s">
        <v>8405</v>
      </c>
      <c r="X593" t="s">
        <v>8406</v>
      </c>
      <c r="Y593" t="s">
        <v>8407</v>
      </c>
      <c r="Z593" t="s">
        <v>8408</v>
      </c>
      <c r="AA593" t="s">
        <v>5427</v>
      </c>
      <c r="AC593" t="s">
        <v>5367</v>
      </c>
      <c r="AD593" t="s">
        <v>8409</v>
      </c>
    </row>
    <row r="594" spans="1:30" hidden="1" x14ac:dyDescent="0.2">
      <c r="A594" t="str">
        <f t="shared" si="24"/>
        <v>topicmodela novel measure for coherence in statistical topic models2016</v>
      </c>
      <c r="B594" t="s">
        <v>17379</v>
      </c>
      <c r="C594" t="str">
        <f t="shared" si="23"/>
        <v>a novel measure for coherence in statistical topic models2016</v>
      </c>
      <c r="D594">
        <f t="shared" si="22"/>
        <v>2016</v>
      </c>
      <c r="J594" t="s">
        <v>8410</v>
      </c>
      <c r="K594" t="s">
        <v>8411</v>
      </c>
      <c r="L594">
        <v>2016</v>
      </c>
      <c r="M594" t="s">
        <v>8412</v>
      </c>
      <c r="Q594">
        <v>543</v>
      </c>
      <c r="R594">
        <v>548</v>
      </c>
      <c r="T594">
        <v>1</v>
      </c>
      <c r="V594" t="s">
        <v>8413</v>
      </c>
      <c r="W594" t="s">
        <v>8414</v>
      </c>
      <c r="X594" t="s">
        <v>8415</v>
      </c>
      <c r="Y594" t="s">
        <v>8416</v>
      </c>
      <c r="AA594" t="s">
        <v>5427</v>
      </c>
      <c r="AC594" t="s">
        <v>5367</v>
      </c>
      <c r="AD594" t="s">
        <v>8417</v>
      </c>
    </row>
    <row r="595" spans="1:30" hidden="1" x14ac:dyDescent="0.2">
      <c r="A595" t="str">
        <f t="shared" si="24"/>
        <v>topicmodelbilingual segmented topic model2016</v>
      </c>
      <c r="B595" t="s">
        <v>17379</v>
      </c>
      <c r="C595" t="str">
        <f t="shared" si="23"/>
        <v>bilingual segmented topic model2016</v>
      </c>
      <c r="D595">
        <f t="shared" si="22"/>
        <v>2016</v>
      </c>
      <c r="J595" t="s">
        <v>8418</v>
      </c>
      <c r="K595" t="s">
        <v>8419</v>
      </c>
      <c r="L595">
        <v>2016</v>
      </c>
      <c r="M595" t="s">
        <v>8420</v>
      </c>
      <c r="N595">
        <v>3</v>
      </c>
      <c r="Q595">
        <v>1266</v>
      </c>
      <c r="R595">
        <v>1276</v>
      </c>
      <c r="T595">
        <v>1</v>
      </c>
      <c r="V595" t="s">
        <v>8421</v>
      </c>
      <c r="W595" t="s">
        <v>8422</v>
      </c>
      <c r="X595" t="s">
        <v>8423</v>
      </c>
      <c r="Y595" t="s">
        <v>8424</v>
      </c>
      <c r="AA595" t="s">
        <v>5427</v>
      </c>
      <c r="AC595" t="s">
        <v>5367</v>
      </c>
      <c r="AD595" t="s">
        <v>8425</v>
      </c>
    </row>
    <row r="596" spans="1:30" hidden="1" x14ac:dyDescent="0.2">
      <c r="A596" t="str">
        <f t="shared" si="24"/>
        <v>topicmodelthat'll do fine!: a coarse lexical resource for english-hindi mt, using polylingual topic models2016</v>
      </c>
      <c r="B596" t="s">
        <v>17379</v>
      </c>
      <c r="C596" t="str">
        <f t="shared" si="23"/>
        <v>that'll do fine!: a coarse lexical resource for english-hindi mt, using polylingual topic models2016</v>
      </c>
      <c r="D596">
        <f t="shared" si="22"/>
        <v>2016</v>
      </c>
      <c r="J596" t="s">
        <v>8426</v>
      </c>
      <c r="K596" t="s">
        <v>8427</v>
      </c>
      <c r="L596">
        <v>2016</v>
      </c>
      <c r="M596" t="s">
        <v>8395</v>
      </c>
      <c r="Q596">
        <v>2199</v>
      </c>
      <c r="R596">
        <v>2203</v>
      </c>
      <c r="V596" t="s">
        <v>8428</v>
      </c>
      <c r="W596" t="s">
        <v>8429</v>
      </c>
      <c r="X596" t="s">
        <v>8430</v>
      </c>
      <c r="Y596" t="s">
        <v>8431</v>
      </c>
      <c r="Z596" t="s">
        <v>8432</v>
      </c>
      <c r="AA596" t="s">
        <v>5427</v>
      </c>
      <c r="AC596" t="s">
        <v>5367</v>
      </c>
      <c r="AD596" t="s">
        <v>8433</v>
      </c>
    </row>
    <row r="597" spans="1:30" hidden="1" x14ac:dyDescent="0.2">
      <c r="A597" t="str">
        <f t="shared" si="24"/>
        <v>topicmodelautomatic labeling of topic models using text summaries2016</v>
      </c>
      <c r="B597" t="s">
        <v>17379</v>
      </c>
      <c r="C597" t="str">
        <f t="shared" si="23"/>
        <v>automatic labeling of topic models using text summaries2016</v>
      </c>
      <c r="D597">
        <f t="shared" si="22"/>
        <v>2016</v>
      </c>
      <c r="J597" t="s">
        <v>8434</v>
      </c>
      <c r="K597" t="s">
        <v>8435</v>
      </c>
      <c r="L597">
        <v>2016</v>
      </c>
      <c r="M597" t="s">
        <v>8420</v>
      </c>
      <c r="N597">
        <v>4</v>
      </c>
      <c r="Q597">
        <v>2297</v>
      </c>
      <c r="R597">
        <v>2305</v>
      </c>
      <c r="T597">
        <v>2</v>
      </c>
      <c r="V597" t="s">
        <v>8436</v>
      </c>
      <c r="W597" t="s">
        <v>8437</v>
      </c>
      <c r="X597" t="s">
        <v>8438</v>
      </c>
      <c r="Y597" t="s">
        <v>8439</v>
      </c>
      <c r="AA597" t="s">
        <v>5427</v>
      </c>
      <c r="AC597" t="s">
        <v>5367</v>
      </c>
      <c r="AD597" t="s">
        <v>8440</v>
      </c>
    </row>
    <row r="598" spans="1:30" hidden="1" x14ac:dyDescent="0.2">
      <c r="A598" t="str">
        <f t="shared" si="24"/>
        <v>topicmodelthirty years of themes and methods in sociological theory and methods2016</v>
      </c>
      <c r="B598" t="s">
        <v>17379</v>
      </c>
      <c r="C598" t="str">
        <f t="shared" si="23"/>
        <v>thirty years of themes and methods in sociological theory and methods2016</v>
      </c>
      <c r="D598">
        <f t="shared" si="22"/>
        <v>2016</v>
      </c>
      <c r="J598" t="s">
        <v>8441</v>
      </c>
      <c r="K598" t="s">
        <v>8442</v>
      </c>
      <c r="L598">
        <v>2016</v>
      </c>
      <c r="M598" t="s">
        <v>7407</v>
      </c>
      <c r="N598">
        <v>31</v>
      </c>
      <c r="O598">
        <v>1</v>
      </c>
      <c r="Q598">
        <v>99</v>
      </c>
      <c r="R598">
        <v>108</v>
      </c>
      <c r="V598" t="s">
        <v>8443</v>
      </c>
      <c r="X598" t="s">
        <v>8444</v>
      </c>
      <c r="Y598" t="s">
        <v>8445</v>
      </c>
      <c r="Z598" t="s">
        <v>8446</v>
      </c>
      <c r="AA598" t="s">
        <v>74</v>
      </c>
      <c r="AC598" t="s">
        <v>5367</v>
      </c>
      <c r="AD598" t="s">
        <v>8447</v>
      </c>
    </row>
    <row r="599" spans="1:30" hidden="1" x14ac:dyDescent="0.2">
      <c r="A599" t="str">
        <f t="shared" si="24"/>
        <v>topicmodelsentiment analysis in social networks through topic modeling2016</v>
      </c>
      <c r="B599" t="s">
        <v>17379</v>
      </c>
      <c r="C599" t="str">
        <f t="shared" si="23"/>
        <v>sentiment analysis in social networks through topic modeling2016</v>
      </c>
      <c r="D599">
        <f t="shared" si="22"/>
        <v>2016</v>
      </c>
      <c r="J599" t="s">
        <v>8448</v>
      </c>
      <c r="K599" t="s">
        <v>8449</v>
      </c>
      <c r="L599">
        <v>2016</v>
      </c>
      <c r="M599" t="s">
        <v>8395</v>
      </c>
      <c r="Q599">
        <v>46</v>
      </c>
      <c r="R599">
        <v>53</v>
      </c>
      <c r="T599">
        <v>1</v>
      </c>
      <c r="V599" t="s">
        <v>8450</v>
      </c>
      <c r="W599" t="s">
        <v>8451</v>
      </c>
      <c r="X599" t="s">
        <v>8452</v>
      </c>
      <c r="Y599" t="s">
        <v>8453</v>
      </c>
      <c r="Z599" t="s">
        <v>8454</v>
      </c>
      <c r="AA599" t="s">
        <v>5427</v>
      </c>
      <c r="AC599" t="s">
        <v>5367</v>
      </c>
      <c r="AD599" t="s">
        <v>8455</v>
      </c>
    </row>
    <row r="600" spans="1:30" hidden="1" x14ac:dyDescent="0.2">
      <c r="A600" t="str">
        <f t="shared" si="24"/>
        <v>topicmodelbiotopic: a topic-driven biological literature mining system2016</v>
      </c>
      <c r="B600" t="s">
        <v>17379</v>
      </c>
      <c r="C600" t="str">
        <f t="shared" si="23"/>
        <v>biotopic: a topic-driven biological literature mining system2016</v>
      </c>
      <c r="D600">
        <f t="shared" si="22"/>
        <v>2016</v>
      </c>
      <c r="E600" t="s">
        <v>8459</v>
      </c>
      <c r="J600" t="s">
        <v>8456</v>
      </c>
      <c r="K600" t="s">
        <v>8457</v>
      </c>
      <c r="L600">
        <v>2016</v>
      </c>
      <c r="M600" t="s">
        <v>8458</v>
      </c>
      <c r="N600">
        <v>14</v>
      </c>
      <c r="O600">
        <v>4</v>
      </c>
      <c r="Q600">
        <v>373</v>
      </c>
      <c r="R600">
        <v>386</v>
      </c>
      <c r="T600">
        <v>1</v>
      </c>
      <c r="U600" t="s">
        <v>8459</v>
      </c>
      <c r="V600" t="s">
        <v>8460</v>
      </c>
      <c r="W600" t="s">
        <v>8461</v>
      </c>
      <c r="X600" t="s">
        <v>8462</v>
      </c>
      <c r="Y600" t="s">
        <v>8463</v>
      </c>
      <c r="Z600" t="s">
        <v>8464</v>
      </c>
      <c r="AA600" t="s">
        <v>74</v>
      </c>
      <c r="AC600" t="s">
        <v>5367</v>
      </c>
      <c r="AD600" t="s">
        <v>8465</v>
      </c>
    </row>
    <row r="601" spans="1:30" hidden="1" x14ac:dyDescent="0.2">
      <c r="A601" t="str">
        <f t="shared" si="24"/>
        <v>topicmodelonline multilingual topic models with multi-level hyperpriors2016</v>
      </c>
      <c r="B601" t="s">
        <v>17379</v>
      </c>
      <c r="C601" t="str">
        <f t="shared" si="23"/>
        <v>online multilingual topic models with multi-level hyperpriors2016</v>
      </c>
      <c r="D601">
        <f t="shared" si="22"/>
        <v>2016</v>
      </c>
      <c r="J601" t="s">
        <v>8466</v>
      </c>
      <c r="K601" t="s">
        <v>8467</v>
      </c>
      <c r="L601">
        <v>2016</v>
      </c>
      <c r="M601" t="s">
        <v>8468</v>
      </c>
      <c r="Q601">
        <v>454</v>
      </c>
      <c r="R601">
        <v>459</v>
      </c>
      <c r="T601">
        <v>1</v>
      </c>
      <c r="V601" t="s">
        <v>8469</v>
      </c>
      <c r="W601" t="s">
        <v>8470</v>
      </c>
      <c r="X601" t="s">
        <v>8471</v>
      </c>
      <c r="Y601" t="s">
        <v>8472</v>
      </c>
      <c r="AA601" t="s">
        <v>5427</v>
      </c>
      <c r="AC601" t="s">
        <v>5367</v>
      </c>
      <c r="AD601" t="s">
        <v>8473</v>
      </c>
    </row>
    <row r="602" spans="1:30" hidden="1" x14ac:dyDescent="0.2">
      <c r="A602" t="str">
        <f t="shared" si="24"/>
        <v>topicmodelnonparametric spherical topic modeling with word embeddings2016</v>
      </c>
      <c r="B602" t="s">
        <v>17379</v>
      </c>
      <c r="C602" t="str">
        <f t="shared" si="23"/>
        <v>nonparametric spherical topic modeling with word embeddings2016</v>
      </c>
      <c r="D602">
        <f t="shared" si="22"/>
        <v>2016</v>
      </c>
      <c r="J602" t="s">
        <v>8474</v>
      </c>
      <c r="K602" t="s">
        <v>8475</v>
      </c>
      <c r="L602">
        <v>2016</v>
      </c>
      <c r="M602" t="s">
        <v>8412</v>
      </c>
      <c r="Q602">
        <v>537</v>
      </c>
      <c r="R602">
        <v>542</v>
      </c>
      <c r="T602">
        <v>5</v>
      </c>
      <c r="V602" t="s">
        <v>8476</v>
      </c>
      <c r="W602" t="s">
        <v>8477</v>
      </c>
      <c r="X602" t="s">
        <v>8478</v>
      </c>
      <c r="Y602" t="s">
        <v>8479</v>
      </c>
      <c r="AA602" t="s">
        <v>5427</v>
      </c>
      <c r="AC602" t="s">
        <v>5367</v>
      </c>
      <c r="AD602" t="s">
        <v>8480</v>
      </c>
    </row>
    <row r="603" spans="1:30" hidden="1" x14ac:dyDescent="0.2">
      <c r="A603" t="str">
        <f t="shared" si="24"/>
        <v>topicmodela discriminative topic model using document network structure2016</v>
      </c>
      <c r="B603" t="s">
        <v>17379</v>
      </c>
      <c r="C603" t="str">
        <f t="shared" si="23"/>
        <v>a discriminative topic model using document network structure2016</v>
      </c>
      <c r="D603">
        <f t="shared" si="22"/>
        <v>2016</v>
      </c>
      <c r="J603" t="s">
        <v>8481</v>
      </c>
      <c r="K603" t="s">
        <v>8482</v>
      </c>
      <c r="L603">
        <v>2016</v>
      </c>
      <c r="M603" t="s">
        <v>8420</v>
      </c>
      <c r="N603">
        <v>2</v>
      </c>
      <c r="Q603">
        <v>686</v>
      </c>
      <c r="R603">
        <v>696</v>
      </c>
      <c r="T603">
        <v>3</v>
      </c>
      <c r="V603" t="s">
        <v>8483</v>
      </c>
      <c r="W603" t="s">
        <v>8484</v>
      </c>
      <c r="X603" t="s">
        <v>8485</v>
      </c>
      <c r="Y603" t="s">
        <v>8486</v>
      </c>
      <c r="AA603" t="s">
        <v>5427</v>
      </c>
      <c r="AC603" t="s">
        <v>5367</v>
      </c>
      <c r="AD603" t="s">
        <v>8487</v>
      </c>
    </row>
    <row r="604" spans="1:30" hidden="1" x14ac:dyDescent="0.2">
      <c r="A604" t="str">
        <f t="shared" si="24"/>
        <v>topicmodeldigital public-administration research drawing from bayesian inspiration: latent trait scaling and topic modeling examination of budgetary legislation in thirteen countries2016</v>
      </c>
      <c r="B604" t="s">
        <v>17379</v>
      </c>
      <c r="C604" t="str">
        <f t="shared" si="23"/>
        <v>digital public-administration research drawing from bayesian inspiration: latent trait scaling and topic modeling examination of budgetary legislation in thirteen countries2016</v>
      </c>
      <c r="D604">
        <f t="shared" si="22"/>
        <v>2016</v>
      </c>
      <c r="J604" t="s">
        <v>8488</v>
      </c>
      <c r="K604" t="s">
        <v>8489</v>
      </c>
      <c r="L604">
        <v>2016</v>
      </c>
      <c r="M604" t="s">
        <v>8490</v>
      </c>
      <c r="N604">
        <v>17</v>
      </c>
      <c r="O604">
        <v>1</v>
      </c>
      <c r="Q604">
        <v>47</v>
      </c>
      <c r="R604">
        <v>70</v>
      </c>
      <c r="V604" t="s">
        <v>8491</v>
      </c>
      <c r="W604" t="s">
        <v>8492</v>
      </c>
      <c r="X604" t="s">
        <v>8493</v>
      </c>
      <c r="Y604" t="s">
        <v>8494</v>
      </c>
      <c r="Z604" t="s">
        <v>8495</v>
      </c>
      <c r="AA604" t="s">
        <v>98</v>
      </c>
      <c r="AC604" t="s">
        <v>5367</v>
      </c>
      <c r="AD604" t="s">
        <v>8496</v>
      </c>
    </row>
    <row r="605" spans="1:30" hidden="1" x14ac:dyDescent="0.2">
      <c r="A605" t="str">
        <f t="shared" si="24"/>
        <v>topicmodelfeuding families and former friends: unsupervised learning for dynamic fictional relationships2016</v>
      </c>
      <c r="B605" t="s">
        <v>17379</v>
      </c>
      <c r="C605" t="str">
        <f t="shared" si="23"/>
        <v>feuding families and former friends: unsupervised learning for dynamic fictional relationships2016</v>
      </c>
      <c r="D605">
        <f t="shared" si="22"/>
        <v>2016</v>
      </c>
      <c r="J605" t="s">
        <v>8497</v>
      </c>
      <c r="K605" t="s">
        <v>8498</v>
      </c>
      <c r="L605">
        <v>2016</v>
      </c>
      <c r="M605" t="s">
        <v>8468</v>
      </c>
      <c r="Q605">
        <v>1534</v>
      </c>
      <c r="R605">
        <v>1544</v>
      </c>
      <c r="T605">
        <v>6</v>
      </c>
      <c r="V605" t="s">
        <v>8499</v>
      </c>
      <c r="W605" t="s">
        <v>8500</v>
      </c>
      <c r="X605" t="s">
        <v>8501</v>
      </c>
      <c r="Y605" t="s">
        <v>8502</v>
      </c>
      <c r="AA605" t="s">
        <v>5427</v>
      </c>
      <c r="AC605" t="s">
        <v>5367</v>
      </c>
      <c r="AD605" t="s">
        <v>8503</v>
      </c>
    </row>
    <row r="606" spans="1:30" hidden="1" x14ac:dyDescent="0.2">
      <c r="A606" t="str">
        <f t="shared" si="24"/>
        <v>topicmodelsharing behavior in online social media: an empirical analysis with deep learning2016</v>
      </c>
      <c r="B606" t="s">
        <v>17379</v>
      </c>
      <c r="C606" t="str">
        <f t="shared" si="23"/>
        <v>sharing behavior in online social media: an empirical analysis with deep learning2016</v>
      </c>
      <c r="D606">
        <f t="shared" si="22"/>
        <v>2016</v>
      </c>
      <c r="E606" t="s">
        <v>8507</v>
      </c>
      <c r="J606" t="s">
        <v>8504</v>
      </c>
      <c r="K606" t="s">
        <v>8505</v>
      </c>
      <c r="L606">
        <v>2016</v>
      </c>
      <c r="M606" t="s">
        <v>8506</v>
      </c>
      <c r="N606">
        <v>258</v>
      </c>
      <c r="Q606">
        <v>222</v>
      </c>
      <c r="R606">
        <v>227</v>
      </c>
      <c r="U606" t="s">
        <v>8507</v>
      </c>
      <c r="V606" t="s">
        <v>8508</v>
      </c>
      <c r="W606" t="s">
        <v>8509</v>
      </c>
      <c r="X606" t="s">
        <v>8510</v>
      </c>
      <c r="Y606" t="s">
        <v>8511</v>
      </c>
      <c r="Z606" t="s">
        <v>8512</v>
      </c>
      <c r="AA606" t="s">
        <v>5427</v>
      </c>
      <c r="AC606" t="s">
        <v>5367</v>
      </c>
      <c r="AD606" t="s">
        <v>8513</v>
      </c>
    </row>
    <row r="607" spans="1:30" hidden="1" x14ac:dyDescent="0.2">
      <c r="A607" t="str">
        <f t="shared" si="24"/>
        <v>topicmodelalto: active learning with topic overviews for speeding label induction and document labeling2016</v>
      </c>
      <c r="B607" t="s">
        <v>17379</v>
      </c>
      <c r="C607" t="str">
        <f t="shared" si="23"/>
        <v>alto: active learning with topic overviews for speeding label induction and document labeling2016</v>
      </c>
      <c r="D607">
        <f t="shared" si="22"/>
        <v>2016</v>
      </c>
      <c r="J607" t="s">
        <v>8514</v>
      </c>
      <c r="K607" t="s">
        <v>8515</v>
      </c>
      <c r="L607">
        <v>2016</v>
      </c>
      <c r="M607" t="s">
        <v>8420</v>
      </c>
      <c r="N607">
        <v>2</v>
      </c>
      <c r="Q607">
        <v>1158</v>
      </c>
      <c r="R607">
        <v>1169</v>
      </c>
      <c r="T607">
        <v>3</v>
      </c>
      <c r="V607" t="s">
        <v>8516</v>
      </c>
      <c r="W607" t="s">
        <v>8517</v>
      </c>
      <c r="X607" t="s">
        <v>8518</v>
      </c>
      <c r="Y607" t="s">
        <v>8519</v>
      </c>
      <c r="AA607" t="s">
        <v>5427</v>
      </c>
      <c r="AC607" t="s">
        <v>5367</v>
      </c>
      <c r="AD607" t="s">
        <v>8520</v>
      </c>
    </row>
    <row r="608" spans="1:30" hidden="1" x14ac:dyDescent="0.2">
      <c r="A608" t="str">
        <f t="shared" si="24"/>
        <v>topicmodeltext mining analysis of railroad accident investigation reports2016</v>
      </c>
      <c r="B608" t="s">
        <v>17379</v>
      </c>
      <c r="C608" t="str">
        <f t="shared" si="23"/>
        <v>text mining analysis of railroad accident investigation reports2016</v>
      </c>
      <c r="D608">
        <f t="shared" si="22"/>
        <v>2016</v>
      </c>
      <c r="E608" t="s">
        <v>8524</v>
      </c>
      <c r="J608" t="s">
        <v>8521</v>
      </c>
      <c r="K608" t="s">
        <v>8522</v>
      </c>
      <c r="L608">
        <v>2016</v>
      </c>
      <c r="M608" t="s">
        <v>8523</v>
      </c>
      <c r="T608">
        <v>1</v>
      </c>
      <c r="U608" t="s">
        <v>8524</v>
      </c>
      <c r="V608" t="s">
        <v>8525</v>
      </c>
      <c r="W608" t="s">
        <v>8526</v>
      </c>
      <c r="X608" t="s">
        <v>8527</v>
      </c>
      <c r="Y608" t="s">
        <v>8528</v>
      </c>
      <c r="AA608" t="s">
        <v>5427</v>
      </c>
      <c r="AC608" t="s">
        <v>5367</v>
      </c>
      <c r="AD608" t="s">
        <v>8529</v>
      </c>
    </row>
    <row r="609" spans="1:30" hidden="1" x14ac:dyDescent="0.2">
      <c r="A609" t="str">
        <f t="shared" si="24"/>
        <v>topicmodel54th annual meeting of the association for computational linguistics, acl 2016 - student research workshop2016</v>
      </c>
      <c r="B609" t="s">
        <v>17379</v>
      </c>
      <c r="C609" t="str">
        <f t="shared" si="23"/>
        <v>54th annual meeting of the association for computational linguistics, acl 2016 - student research workshop2016</v>
      </c>
      <c r="D609">
        <f t="shared" si="22"/>
        <v>2016</v>
      </c>
      <c r="J609" t="s">
        <v>6181</v>
      </c>
      <c r="K609" t="s">
        <v>8530</v>
      </c>
      <c r="L609">
        <v>2016</v>
      </c>
      <c r="M609" t="s">
        <v>8530</v>
      </c>
      <c r="S609">
        <v>162</v>
      </c>
      <c r="V609" t="s">
        <v>8531</v>
      </c>
      <c r="Y609" t="s">
        <v>8532</v>
      </c>
      <c r="AA609" t="s">
        <v>6184</v>
      </c>
      <c r="AC609" t="s">
        <v>5367</v>
      </c>
      <c r="AD609" t="s">
        <v>8533</v>
      </c>
    </row>
    <row r="610" spans="1:30" hidden="1" x14ac:dyDescent="0.2">
      <c r="A610" t="str">
        <f t="shared" si="24"/>
        <v>topicmodelbig data techniques: large-scale text analysis for scientific and journalistic research [técnicas big data: análisis de textos a gran escala para la investigación científica y periodística]2016</v>
      </c>
      <c r="B610" t="s">
        <v>17379</v>
      </c>
      <c r="C610" t="str">
        <f t="shared" si="23"/>
        <v>big data techniques: large-scale text analysis for scientific and journalistic research [técnicas big data: análisis de textos a gran escala para la investigación científica y periodística]2016</v>
      </c>
      <c r="D610">
        <f t="shared" si="22"/>
        <v>2016</v>
      </c>
      <c r="E610" t="s">
        <v>8536</v>
      </c>
      <c r="J610" t="s">
        <v>8534</v>
      </c>
      <c r="K610" t="s">
        <v>8535</v>
      </c>
      <c r="L610">
        <v>2016</v>
      </c>
      <c r="M610" t="s">
        <v>8349</v>
      </c>
      <c r="N610">
        <v>25</v>
      </c>
      <c r="O610">
        <v>4</v>
      </c>
      <c r="Q610">
        <v>623</v>
      </c>
      <c r="R610">
        <v>631</v>
      </c>
      <c r="T610">
        <v>6</v>
      </c>
      <c r="U610" t="s">
        <v>8536</v>
      </c>
      <c r="V610" t="s">
        <v>8537</v>
      </c>
      <c r="W610" t="s">
        <v>8538</v>
      </c>
      <c r="X610" t="s">
        <v>8539</v>
      </c>
      <c r="Y610" t="s">
        <v>8540</v>
      </c>
      <c r="Z610" t="s">
        <v>8541</v>
      </c>
      <c r="AA610" t="s">
        <v>74</v>
      </c>
      <c r="AC610" t="s">
        <v>5367</v>
      </c>
      <c r="AD610" t="s">
        <v>8542</v>
      </c>
    </row>
    <row r="611" spans="1:30" hidden="1" x14ac:dyDescent="0.2">
      <c r="A611" t="str">
        <f t="shared" si="24"/>
        <v>topicmodela latent concept topic model for robust topic inference using word embeddings2016</v>
      </c>
      <c r="B611" t="s">
        <v>17379</v>
      </c>
      <c r="C611" t="str">
        <f t="shared" si="23"/>
        <v>a latent concept topic model for robust topic inference using word embeddings2016</v>
      </c>
      <c r="D611">
        <f t="shared" ref="D611:D674" si="25">L611</f>
        <v>2016</v>
      </c>
      <c r="J611" t="s">
        <v>8543</v>
      </c>
      <c r="K611" t="s">
        <v>8544</v>
      </c>
      <c r="L611">
        <v>2016</v>
      </c>
      <c r="M611" t="s">
        <v>8412</v>
      </c>
      <c r="Q611">
        <v>380</v>
      </c>
      <c r="R611">
        <v>386</v>
      </c>
      <c r="T611">
        <v>4</v>
      </c>
      <c r="V611" t="s">
        <v>8545</v>
      </c>
      <c r="W611" t="s">
        <v>8546</v>
      </c>
      <c r="X611" t="s">
        <v>8547</v>
      </c>
      <c r="Y611" t="s">
        <v>8548</v>
      </c>
      <c r="AA611" t="s">
        <v>5427</v>
      </c>
      <c r="AC611" t="s">
        <v>5367</v>
      </c>
      <c r="AD611" t="s">
        <v>8549</v>
      </c>
    </row>
    <row r="612" spans="1:30" hidden="1" x14ac:dyDescent="0.2">
      <c r="A612" t="str">
        <f t="shared" si="24"/>
        <v>topicmodelpredicting the rise and fall of scientific topics from trends in their rhetorical framing2016</v>
      </c>
      <c r="B612" t="s">
        <v>17379</v>
      </c>
      <c r="C612" t="str">
        <f t="shared" ref="C612:D675" si="26">LOWER(CONCATENATE(K612,L612))</f>
        <v>predicting the rise and fall of scientific topics from trends in their rhetorical framing2016</v>
      </c>
      <c r="D612">
        <f t="shared" si="25"/>
        <v>2016</v>
      </c>
      <c r="J612" t="s">
        <v>8550</v>
      </c>
      <c r="K612" t="s">
        <v>8551</v>
      </c>
      <c r="L612">
        <v>2016</v>
      </c>
      <c r="M612" t="s">
        <v>8420</v>
      </c>
      <c r="N612">
        <v>2</v>
      </c>
      <c r="Q612">
        <v>1170</v>
      </c>
      <c r="R612">
        <v>1180</v>
      </c>
      <c r="T612">
        <v>2</v>
      </c>
      <c r="V612" t="s">
        <v>8552</v>
      </c>
      <c r="W612" t="s">
        <v>8553</v>
      </c>
      <c r="X612" t="s">
        <v>8554</v>
      </c>
      <c r="Y612" t="s">
        <v>8555</v>
      </c>
      <c r="AA612" t="s">
        <v>5427</v>
      </c>
      <c r="AC612" t="s">
        <v>5367</v>
      </c>
      <c r="AD612" t="s">
        <v>8556</v>
      </c>
    </row>
    <row r="613" spans="1:30" hidden="1" x14ac:dyDescent="0.2">
      <c r="A613" t="str">
        <f t="shared" si="24"/>
        <v>topicmodelwon't somebody please think of the children? improving topic model clustering of newspaper comments for summarisation2016</v>
      </c>
      <c r="B613" t="s">
        <v>17379</v>
      </c>
      <c r="C613" t="str">
        <f t="shared" si="26"/>
        <v>won't somebody please think of the children? improving topic model clustering of newspaper comments for summarisation2016</v>
      </c>
      <c r="D613">
        <f t="shared" si="25"/>
        <v>2016</v>
      </c>
      <c r="J613" t="s">
        <v>8557</v>
      </c>
      <c r="K613" t="s">
        <v>8558</v>
      </c>
      <c r="L613">
        <v>2016</v>
      </c>
      <c r="M613" t="s">
        <v>8530</v>
      </c>
      <c r="Q613">
        <v>43</v>
      </c>
      <c r="R613">
        <v>50</v>
      </c>
      <c r="T613">
        <v>1</v>
      </c>
      <c r="V613" t="s">
        <v>8559</v>
      </c>
      <c r="W613" t="s">
        <v>8560</v>
      </c>
      <c r="X613" t="s">
        <v>8561</v>
      </c>
      <c r="Y613" t="s">
        <v>8562</v>
      </c>
      <c r="AA613" t="s">
        <v>5427</v>
      </c>
      <c r="AC613" t="s">
        <v>5367</v>
      </c>
      <c r="AD613" t="s">
        <v>8563</v>
      </c>
    </row>
    <row r="614" spans="1:30" hidden="1" x14ac:dyDescent="0.2">
      <c r="A614" t="str">
        <f t="shared" si="24"/>
        <v>topicmodelthesis proposal: an investigation on the effectiveness of employing topic modeling techniques to provide topic awareness for conversational agents2016</v>
      </c>
      <c r="B614" t="s">
        <v>17379</v>
      </c>
      <c r="C614" t="str">
        <f t="shared" si="26"/>
        <v>thesis proposal: an investigation on the effectiveness of employing topic modeling techniques to provide topic awareness for conversational agents2016</v>
      </c>
      <c r="D614">
        <f t="shared" si="25"/>
        <v>2016</v>
      </c>
      <c r="J614" t="s">
        <v>8564</v>
      </c>
      <c r="K614" t="s">
        <v>8565</v>
      </c>
      <c r="L614">
        <v>2016</v>
      </c>
      <c r="M614" t="s">
        <v>8530</v>
      </c>
      <c r="Q614">
        <v>80</v>
      </c>
      <c r="R614">
        <v>85</v>
      </c>
      <c r="V614" t="s">
        <v>8566</v>
      </c>
      <c r="W614" t="s">
        <v>8567</v>
      </c>
      <c r="X614" t="s">
        <v>8568</v>
      </c>
      <c r="Y614" t="s">
        <v>8569</v>
      </c>
      <c r="AA614" t="s">
        <v>5427</v>
      </c>
      <c r="AC614" t="s">
        <v>5367</v>
      </c>
      <c r="AD614" t="s">
        <v>8570</v>
      </c>
    </row>
    <row r="615" spans="1:30" hidden="1" x14ac:dyDescent="0.2">
      <c r="A615" t="str">
        <f t="shared" si="24"/>
        <v>topicmodelan opinion word lexicon and a training dataset for russian sentiment analysis of social media2016</v>
      </c>
      <c r="B615" t="s">
        <v>17379</v>
      </c>
      <c r="C615" t="str">
        <f t="shared" si="26"/>
        <v>an opinion word lexicon and a training dataset for russian sentiment analysis of social media2016</v>
      </c>
      <c r="D615">
        <f t="shared" si="25"/>
        <v>2016</v>
      </c>
      <c r="J615" t="s">
        <v>8571</v>
      </c>
      <c r="K615" t="s">
        <v>8572</v>
      </c>
      <c r="L615">
        <v>2016</v>
      </c>
      <c r="M615" t="s">
        <v>8573</v>
      </c>
      <c r="Q615">
        <v>277</v>
      </c>
      <c r="R615">
        <v>287</v>
      </c>
      <c r="T615">
        <v>2</v>
      </c>
      <c r="V615" t="s">
        <v>8574</v>
      </c>
      <c r="W615" t="s">
        <v>8575</v>
      </c>
      <c r="X615" t="s">
        <v>8576</v>
      </c>
      <c r="Y615" t="s">
        <v>8577</v>
      </c>
      <c r="Z615" t="s">
        <v>8578</v>
      </c>
      <c r="AA615" t="s">
        <v>5427</v>
      </c>
      <c r="AC615" t="s">
        <v>5367</v>
      </c>
      <c r="AD615" t="s">
        <v>8579</v>
      </c>
    </row>
    <row r="616" spans="1:30" hidden="1" x14ac:dyDescent="0.2">
      <c r="A616" t="str">
        <f t="shared" si="24"/>
        <v>topicmodelanalyzing time series changes of correlation between market share and concerns on companies measured through search engine suggests2016</v>
      </c>
      <c r="B616" t="s">
        <v>17379</v>
      </c>
      <c r="C616" t="str">
        <f t="shared" si="26"/>
        <v>analyzing time series changes of correlation between market share and concerns on companies measured through search engine suggests2016</v>
      </c>
      <c r="D616">
        <f t="shared" si="25"/>
        <v>2016</v>
      </c>
      <c r="J616" t="s">
        <v>8580</v>
      </c>
      <c r="K616" t="s">
        <v>8581</v>
      </c>
      <c r="L616">
        <v>2016</v>
      </c>
      <c r="M616" t="s">
        <v>8395</v>
      </c>
      <c r="Q616">
        <v>1917</v>
      </c>
      <c r="R616">
        <v>1923</v>
      </c>
      <c r="V616" t="s">
        <v>8582</v>
      </c>
      <c r="W616" t="s">
        <v>8583</v>
      </c>
      <c r="X616" t="s">
        <v>8584</v>
      </c>
      <c r="Y616" t="s">
        <v>8585</v>
      </c>
      <c r="Z616" t="s">
        <v>7075</v>
      </c>
      <c r="AA616" t="s">
        <v>5427</v>
      </c>
      <c r="AC616" t="s">
        <v>5367</v>
      </c>
      <c r="AD616" t="s">
        <v>8586</v>
      </c>
    </row>
    <row r="617" spans="1:30" hidden="1" x14ac:dyDescent="0.2">
      <c r="A617" t="str">
        <f t="shared" si="24"/>
        <v>topicmodela hybrid method of analyzing patents for sustainable technology management in humanoid robot industry2016</v>
      </c>
      <c r="B617" t="s">
        <v>17379</v>
      </c>
      <c r="C617" t="str">
        <f t="shared" si="26"/>
        <v>a hybrid method of analyzing patents for sustainable technology management in humanoid robot industry2016</v>
      </c>
      <c r="D617">
        <f t="shared" si="25"/>
        <v>2016</v>
      </c>
      <c r="E617" t="s">
        <v>8589</v>
      </c>
      <c r="J617" t="s">
        <v>8587</v>
      </c>
      <c r="K617" t="s">
        <v>8588</v>
      </c>
      <c r="L617">
        <v>2016</v>
      </c>
      <c r="M617" t="s">
        <v>5502</v>
      </c>
      <c r="N617">
        <v>8</v>
      </c>
      <c r="O617">
        <v>5</v>
      </c>
      <c r="Q617">
        <v>1</v>
      </c>
      <c r="R617">
        <v>14</v>
      </c>
      <c r="T617">
        <v>5</v>
      </c>
      <c r="U617" t="s">
        <v>8589</v>
      </c>
      <c r="V617" t="s">
        <v>8590</v>
      </c>
      <c r="W617" t="s">
        <v>8591</v>
      </c>
      <c r="X617" t="s">
        <v>8592</v>
      </c>
      <c r="Y617" t="s">
        <v>8593</v>
      </c>
      <c r="Z617" t="s">
        <v>8594</v>
      </c>
      <c r="AA617" t="s">
        <v>74</v>
      </c>
      <c r="AC617" t="s">
        <v>5367</v>
      </c>
      <c r="AD617" t="s">
        <v>8595</v>
      </c>
    </row>
    <row r="618" spans="1:30" hidden="1" x14ac:dyDescent="0.2">
      <c r="A618" t="str">
        <f t="shared" si="24"/>
        <v>topicmodelgenerative topic embedding: a continuous representation of documents2016</v>
      </c>
      <c r="B618" t="s">
        <v>17379</v>
      </c>
      <c r="C618" t="str">
        <f t="shared" si="26"/>
        <v>generative topic embedding: a continuous representation of documents2016</v>
      </c>
      <c r="D618">
        <f t="shared" si="25"/>
        <v>2016</v>
      </c>
      <c r="J618" t="s">
        <v>8596</v>
      </c>
      <c r="K618" t="s">
        <v>8597</v>
      </c>
      <c r="L618">
        <v>2016</v>
      </c>
      <c r="M618" t="s">
        <v>8420</v>
      </c>
      <c r="N618">
        <v>2</v>
      </c>
      <c r="Q618">
        <v>666</v>
      </c>
      <c r="R618">
        <v>675</v>
      </c>
      <c r="T618">
        <v>14</v>
      </c>
      <c r="V618" t="s">
        <v>8598</v>
      </c>
      <c r="W618" t="s">
        <v>8599</v>
      </c>
      <c r="X618" t="s">
        <v>8600</v>
      </c>
      <c r="Y618" t="s">
        <v>8601</v>
      </c>
      <c r="AA618" t="s">
        <v>5427</v>
      </c>
      <c r="AC618" t="s">
        <v>5367</v>
      </c>
      <c r="AD618" t="s">
        <v>8602</v>
      </c>
    </row>
    <row r="619" spans="1:30" hidden="1" x14ac:dyDescent="0.2">
      <c r="A619" t="str">
        <f t="shared" si="24"/>
        <v>topicmodelcse: conceptual sentence embeddings based on attention model2016</v>
      </c>
      <c r="B619" t="s">
        <v>17379</v>
      </c>
      <c r="C619" t="str">
        <f t="shared" si="26"/>
        <v>cse: conceptual sentence embeddings based on attention model2016</v>
      </c>
      <c r="D619">
        <f t="shared" si="25"/>
        <v>2016</v>
      </c>
      <c r="J619" t="s">
        <v>8603</v>
      </c>
      <c r="K619" t="s">
        <v>8604</v>
      </c>
      <c r="L619">
        <v>2016</v>
      </c>
      <c r="M619" t="s">
        <v>8420</v>
      </c>
      <c r="N619">
        <v>1</v>
      </c>
      <c r="Q619">
        <v>505</v>
      </c>
      <c r="R619">
        <v>515</v>
      </c>
      <c r="T619">
        <v>4</v>
      </c>
      <c r="V619" t="s">
        <v>8605</v>
      </c>
      <c r="W619" t="s">
        <v>8606</v>
      </c>
      <c r="X619" t="s">
        <v>8607</v>
      </c>
      <c r="Y619" t="s">
        <v>8608</v>
      </c>
      <c r="AA619" t="s">
        <v>5427</v>
      </c>
      <c r="AC619" t="s">
        <v>5367</v>
      </c>
      <c r="AD619" t="s">
        <v>8609</v>
      </c>
    </row>
    <row r="620" spans="1:30" hidden="1" x14ac:dyDescent="0.2">
      <c r="A620" t="str">
        <f t="shared" si="24"/>
        <v>topicmodelan empirical text mining analysis of fort mcmurray wildfire disaster twitter communication using topic model2016</v>
      </c>
      <c r="B620" t="s">
        <v>17379</v>
      </c>
      <c r="C620" t="str">
        <f t="shared" si="26"/>
        <v>an empirical text mining analysis of fort mcmurray wildfire disaster twitter communication using topic model2016</v>
      </c>
      <c r="D620">
        <f t="shared" si="25"/>
        <v>2016</v>
      </c>
      <c r="J620" t="s">
        <v>8610</v>
      </c>
      <c r="K620" t="s">
        <v>8611</v>
      </c>
      <c r="L620">
        <v>2016</v>
      </c>
      <c r="M620" t="s">
        <v>8612</v>
      </c>
      <c r="N620">
        <v>9</v>
      </c>
      <c r="O620">
        <v>7</v>
      </c>
      <c r="Q620">
        <v>1</v>
      </c>
      <c r="R620">
        <v>6</v>
      </c>
      <c r="V620" t="s">
        <v>8613</v>
      </c>
      <c r="W620" t="s">
        <v>8614</v>
      </c>
      <c r="X620" t="s">
        <v>8615</v>
      </c>
      <c r="Y620" t="s">
        <v>8616</v>
      </c>
      <c r="Z620" t="s">
        <v>8617</v>
      </c>
      <c r="AA620" t="s">
        <v>74</v>
      </c>
      <c r="AC620" t="s">
        <v>5367</v>
      </c>
      <c r="AD620" t="s">
        <v>8618</v>
      </c>
    </row>
    <row r="621" spans="1:30" hidden="1" x14ac:dyDescent="0.2">
      <c r="A621" t="str">
        <f t="shared" si="24"/>
        <v>topicmodelensemble classification of grants using lda-based features2016</v>
      </c>
      <c r="B621" t="s">
        <v>17379</v>
      </c>
      <c r="C621" t="str">
        <f t="shared" si="26"/>
        <v>ensemble classification of grants using lda-based features2016</v>
      </c>
      <c r="D621">
        <f t="shared" si="25"/>
        <v>2016</v>
      </c>
      <c r="J621" t="s">
        <v>8619</v>
      </c>
      <c r="K621" t="s">
        <v>8620</v>
      </c>
      <c r="L621">
        <v>2016</v>
      </c>
      <c r="M621" t="s">
        <v>8395</v>
      </c>
      <c r="Q621">
        <v>1288</v>
      </c>
      <c r="R621">
        <v>1294</v>
      </c>
      <c r="V621" t="s">
        <v>8621</v>
      </c>
      <c r="W621" t="s">
        <v>8622</v>
      </c>
      <c r="X621" t="s">
        <v>8623</v>
      </c>
      <c r="Y621" t="s">
        <v>8624</v>
      </c>
      <c r="Z621" t="s">
        <v>8625</v>
      </c>
      <c r="AA621" t="s">
        <v>5427</v>
      </c>
      <c r="AC621" t="s">
        <v>5367</v>
      </c>
      <c r="AD621" t="s">
        <v>8626</v>
      </c>
    </row>
    <row r="622" spans="1:30" hidden="1" x14ac:dyDescent="0.2">
      <c r="A622" t="str">
        <f t="shared" si="24"/>
        <v>topicmodelremediation and the development of modernist forms in the western home monthly2016</v>
      </c>
      <c r="B622" t="s">
        <v>17379</v>
      </c>
      <c r="C622" t="str">
        <f t="shared" si="26"/>
        <v>remediation and the development of modernist forms in the western home monthly2016</v>
      </c>
      <c r="D622">
        <f t="shared" si="25"/>
        <v>2016</v>
      </c>
      <c r="E622" t="s">
        <v>8630</v>
      </c>
      <c r="J622" t="s">
        <v>8627</v>
      </c>
      <c r="K622" t="s">
        <v>8628</v>
      </c>
      <c r="L622">
        <v>2016</v>
      </c>
      <c r="M622" t="s">
        <v>8629</v>
      </c>
      <c r="Q622">
        <v>135</v>
      </c>
      <c r="R622">
        <v>163</v>
      </c>
      <c r="U622" t="s">
        <v>8630</v>
      </c>
      <c r="V622" t="s">
        <v>8631</v>
      </c>
      <c r="W622" t="s">
        <v>8632</v>
      </c>
      <c r="X622" t="s">
        <v>8633</v>
      </c>
      <c r="Y622" t="s">
        <v>8634</v>
      </c>
      <c r="AA622" t="s">
        <v>8635</v>
      </c>
      <c r="AC622" t="s">
        <v>5367</v>
      </c>
      <c r="AD622" t="s">
        <v>8636</v>
      </c>
    </row>
    <row r="623" spans="1:30" hidden="1" x14ac:dyDescent="0.2">
      <c r="A623" t="str">
        <f t="shared" si="24"/>
        <v>topicmodelvector-space topic models for detecting alzheimer's disease2016</v>
      </c>
      <c r="B623" t="s">
        <v>17379</v>
      </c>
      <c r="C623" t="str">
        <f t="shared" si="26"/>
        <v>vector-space topic models for detecting alzheimer's disease2016</v>
      </c>
      <c r="D623">
        <f t="shared" si="25"/>
        <v>2016</v>
      </c>
      <c r="J623" t="s">
        <v>8637</v>
      </c>
      <c r="K623" t="s">
        <v>8638</v>
      </c>
      <c r="L623">
        <v>2016</v>
      </c>
      <c r="M623" t="s">
        <v>8420</v>
      </c>
      <c r="N623">
        <v>4</v>
      </c>
      <c r="Q623">
        <v>2337</v>
      </c>
      <c r="R623">
        <v>2346</v>
      </c>
      <c r="T623">
        <v>3</v>
      </c>
      <c r="V623" t="s">
        <v>8639</v>
      </c>
      <c r="W623" t="s">
        <v>8640</v>
      </c>
      <c r="X623" t="s">
        <v>8641</v>
      </c>
      <c r="Y623" t="s">
        <v>8642</v>
      </c>
      <c r="AA623" t="s">
        <v>5427</v>
      </c>
      <c r="AC623" t="s">
        <v>5367</v>
      </c>
      <c r="AD623" t="s">
        <v>8643</v>
      </c>
    </row>
    <row r="624" spans="1:30" hidden="1" x14ac:dyDescent="0.2">
      <c r="A624" t="str">
        <f t="shared" si="24"/>
        <v>topicmodeltopic extraction from microblog posts using conversation structures2016</v>
      </c>
      <c r="B624" t="s">
        <v>17379</v>
      </c>
      <c r="C624" t="str">
        <f t="shared" si="26"/>
        <v>topic extraction from microblog posts using conversation structures2016</v>
      </c>
      <c r="D624">
        <f t="shared" si="25"/>
        <v>2016</v>
      </c>
      <c r="J624" t="s">
        <v>8644</v>
      </c>
      <c r="K624" t="s">
        <v>8645</v>
      </c>
      <c r="L624">
        <v>2016</v>
      </c>
      <c r="M624" t="s">
        <v>8420</v>
      </c>
      <c r="N624">
        <v>4</v>
      </c>
      <c r="Q624">
        <v>2114</v>
      </c>
      <c r="R624">
        <v>2123</v>
      </c>
      <c r="T624">
        <v>3</v>
      </c>
      <c r="V624" t="s">
        <v>8646</v>
      </c>
      <c r="W624" t="s">
        <v>8647</v>
      </c>
      <c r="X624" t="s">
        <v>8648</v>
      </c>
      <c r="Y624" t="s">
        <v>8649</v>
      </c>
      <c r="AA624" t="s">
        <v>5427</v>
      </c>
      <c r="AC624" t="s">
        <v>5367</v>
      </c>
      <c r="AD624" t="s">
        <v>8650</v>
      </c>
    </row>
    <row r="625" spans="1:30" hidden="1" x14ac:dyDescent="0.2">
      <c r="A625" t="str">
        <f t="shared" si="24"/>
        <v>topicmodelthe sensitivity of topic coherence evaluation to topic cardinality2016</v>
      </c>
      <c r="B625" t="s">
        <v>17379</v>
      </c>
      <c r="C625" t="str">
        <f t="shared" si="26"/>
        <v>the sensitivity of topic coherence evaluation to topic cardinality2016</v>
      </c>
      <c r="D625">
        <f t="shared" si="25"/>
        <v>2016</v>
      </c>
      <c r="J625" t="s">
        <v>8651</v>
      </c>
      <c r="K625" t="s">
        <v>8652</v>
      </c>
      <c r="L625">
        <v>2016</v>
      </c>
      <c r="M625" t="s">
        <v>8468</v>
      </c>
      <c r="Q625">
        <v>483</v>
      </c>
      <c r="R625">
        <v>487</v>
      </c>
      <c r="T625">
        <v>5</v>
      </c>
      <c r="V625" t="s">
        <v>8653</v>
      </c>
      <c r="W625" t="s">
        <v>8654</v>
      </c>
      <c r="X625" t="s">
        <v>8655</v>
      </c>
      <c r="Y625" t="s">
        <v>8656</v>
      </c>
      <c r="AA625" t="s">
        <v>5427</v>
      </c>
      <c r="AC625" t="s">
        <v>5367</v>
      </c>
      <c r="AD625" t="s">
        <v>8657</v>
      </c>
    </row>
    <row r="626" spans="1:30" hidden="1" x14ac:dyDescent="0.2">
      <c r="A626" t="str">
        <f t="shared" si="24"/>
        <v>topicmodelcapturing interdisciplinarity in academic abstracts2016</v>
      </c>
      <c r="B626" t="s">
        <v>17379</v>
      </c>
      <c r="C626" t="str">
        <f t="shared" si="26"/>
        <v>capturing interdisciplinarity in academic abstracts2016</v>
      </c>
      <c r="D626">
        <f t="shared" si="25"/>
        <v>2016</v>
      </c>
      <c r="E626" t="s">
        <v>8661</v>
      </c>
      <c r="J626" t="s">
        <v>8658</v>
      </c>
      <c r="K626" t="s">
        <v>8659</v>
      </c>
      <c r="L626">
        <v>2016</v>
      </c>
      <c r="M626" t="s">
        <v>8660</v>
      </c>
      <c r="N626">
        <v>22</v>
      </c>
      <c r="O626" s="3">
        <v>43382</v>
      </c>
      <c r="S626">
        <v>1</v>
      </c>
      <c r="U626" t="s">
        <v>8661</v>
      </c>
      <c r="V626" t="s">
        <v>8662</v>
      </c>
      <c r="W626" t="s">
        <v>8663</v>
      </c>
      <c r="X626" t="s">
        <v>8664</v>
      </c>
      <c r="Y626" t="s">
        <v>8665</v>
      </c>
      <c r="Z626" t="s">
        <v>8666</v>
      </c>
      <c r="AA626" t="s">
        <v>74</v>
      </c>
      <c r="AC626" t="s">
        <v>5367</v>
      </c>
      <c r="AD626" t="s">
        <v>8667</v>
      </c>
    </row>
    <row r="627" spans="1:30" hidden="1" x14ac:dyDescent="0.2">
      <c r="A627" t="str">
        <f t="shared" si="24"/>
        <v>topicmodela directed topic model applied to call center improvement2016</v>
      </c>
      <c r="B627" t="s">
        <v>17379</v>
      </c>
      <c r="C627" t="str">
        <f t="shared" si="26"/>
        <v>a directed topic model applied to call center improvement2016</v>
      </c>
      <c r="D627">
        <f t="shared" si="25"/>
        <v>2016</v>
      </c>
      <c r="E627" t="s">
        <v>8671</v>
      </c>
      <c r="J627" t="s">
        <v>8668</v>
      </c>
      <c r="K627" t="s">
        <v>8669</v>
      </c>
      <c r="L627">
        <v>2016</v>
      </c>
      <c r="M627" t="s">
        <v>8670</v>
      </c>
      <c r="N627">
        <v>32</v>
      </c>
      <c r="O627">
        <v>1</v>
      </c>
      <c r="Q627">
        <v>57</v>
      </c>
      <c r="R627">
        <v>73</v>
      </c>
      <c r="T627">
        <v>1</v>
      </c>
      <c r="U627" t="s">
        <v>8671</v>
      </c>
      <c r="V627" t="s">
        <v>8672</v>
      </c>
      <c r="W627" t="s">
        <v>8673</v>
      </c>
      <c r="X627" t="s">
        <v>8674</v>
      </c>
      <c r="Y627" t="s">
        <v>8675</v>
      </c>
      <c r="Z627" t="s">
        <v>8676</v>
      </c>
      <c r="AA627" t="s">
        <v>74</v>
      </c>
      <c r="AC627" t="s">
        <v>5367</v>
      </c>
      <c r="AD627" t="s">
        <v>8677</v>
      </c>
    </row>
    <row r="628" spans="1:30" hidden="1" x14ac:dyDescent="0.2">
      <c r="A628" t="str">
        <f t="shared" si="24"/>
        <v>topicmodelanalysis of dependences between group dynamics and topic changes2016</v>
      </c>
      <c r="B628" t="s">
        <v>17379</v>
      </c>
      <c r="C628" t="str">
        <f t="shared" si="26"/>
        <v>analysis of dependences between group dynamics and topic changes2016</v>
      </c>
      <c r="D628">
        <f t="shared" si="25"/>
        <v>2016</v>
      </c>
      <c r="E628" t="s">
        <v>8681</v>
      </c>
      <c r="J628" t="s">
        <v>8678</v>
      </c>
      <c r="K628" t="s">
        <v>8679</v>
      </c>
      <c r="L628">
        <v>2016</v>
      </c>
      <c r="M628" t="s">
        <v>8680</v>
      </c>
      <c r="P628">
        <v>7838054</v>
      </c>
      <c r="Q628">
        <v>119</v>
      </c>
      <c r="R628">
        <v>126</v>
      </c>
      <c r="U628" t="s">
        <v>8681</v>
      </c>
      <c r="V628" t="s">
        <v>8682</v>
      </c>
      <c r="W628" t="s">
        <v>8683</v>
      </c>
      <c r="X628" t="s">
        <v>8684</v>
      </c>
      <c r="Y628" t="s">
        <v>8685</v>
      </c>
      <c r="Z628" t="s">
        <v>8686</v>
      </c>
      <c r="AA628" t="s">
        <v>5427</v>
      </c>
      <c r="AC628" t="s">
        <v>5367</v>
      </c>
      <c r="AD628" t="s">
        <v>8687</v>
      </c>
    </row>
    <row r="629" spans="1:30" hidden="1" x14ac:dyDescent="0.2">
      <c r="A629" t="str">
        <f t="shared" si="24"/>
        <v>topicmodeledit categories and editor role identification in wikipedia2016</v>
      </c>
      <c r="B629" t="s">
        <v>17379</v>
      </c>
      <c r="C629" t="str">
        <f t="shared" si="26"/>
        <v>edit categories and editor role identification in wikipedia2016</v>
      </c>
      <c r="D629">
        <f t="shared" si="25"/>
        <v>2016</v>
      </c>
      <c r="J629" t="s">
        <v>8688</v>
      </c>
      <c r="K629" t="s">
        <v>8689</v>
      </c>
      <c r="L629">
        <v>2016</v>
      </c>
      <c r="M629" t="s">
        <v>8395</v>
      </c>
      <c r="Q629">
        <v>1295</v>
      </c>
      <c r="R629">
        <v>1299</v>
      </c>
      <c r="T629">
        <v>1</v>
      </c>
      <c r="V629" t="s">
        <v>8690</v>
      </c>
      <c r="W629" t="s">
        <v>8691</v>
      </c>
      <c r="X629" t="s">
        <v>8692</v>
      </c>
      <c r="Y629" t="s">
        <v>8693</v>
      </c>
      <c r="Z629" t="s">
        <v>8694</v>
      </c>
      <c r="AA629" t="s">
        <v>5427</v>
      </c>
      <c r="AC629" t="s">
        <v>5367</v>
      </c>
      <c r="AD629" t="s">
        <v>8695</v>
      </c>
    </row>
    <row r="630" spans="1:30" hidden="1" x14ac:dyDescent="0.2">
      <c r="A630" t="str">
        <f t="shared" si="24"/>
        <v>topicmodelrouting of queries in social information retrieval using latent and explicit semantic cues2016</v>
      </c>
      <c r="B630" t="s">
        <v>17379</v>
      </c>
      <c r="C630" t="str">
        <f t="shared" si="26"/>
        <v>routing of queries in social information retrieval using latent and explicit semantic cues2016</v>
      </c>
      <c r="D630">
        <f t="shared" si="25"/>
        <v>2016</v>
      </c>
      <c r="E630" t="s">
        <v>8698</v>
      </c>
      <c r="J630" t="s">
        <v>8696</v>
      </c>
      <c r="K630" t="s">
        <v>8697</v>
      </c>
      <c r="L630">
        <v>2016</v>
      </c>
      <c r="M630" t="s">
        <v>8680</v>
      </c>
      <c r="P630">
        <v>7838053</v>
      </c>
      <c r="Q630">
        <v>113</v>
      </c>
      <c r="R630">
        <v>118</v>
      </c>
      <c r="U630" t="s">
        <v>8698</v>
      </c>
      <c r="V630" t="s">
        <v>8699</v>
      </c>
      <c r="W630" t="s">
        <v>8700</v>
      </c>
      <c r="X630" t="s">
        <v>8701</v>
      </c>
      <c r="Y630" t="s">
        <v>8702</v>
      </c>
      <c r="Z630" t="s">
        <v>8703</v>
      </c>
      <c r="AA630" t="s">
        <v>5427</v>
      </c>
      <c r="AC630" t="s">
        <v>5367</v>
      </c>
      <c r="AD630" t="s">
        <v>8704</v>
      </c>
    </row>
    <row r="631" spans="1:30" hidden="1" x14ac:dyDescent="0.2">
      <c r="A631" t="str">
        <f t="shared" si="24"/>
        <v>topicmodeltogether we stand: siamese networks for similar question retrieval2016</v>
      </c>
      <c r="B631" t="s">
        <v>17379</v>
      </c>
      <c r="C631" t="str">
        <f t="shared" si="26"/>
        <v>together we stand: siamese networks for similar question retrieval2016</v>
      </c>
      <c r="D631">
        <f t="shared" si="25"/>
        <v>2016</v>
      </c>
      <c r="J631" t="s">
        <v>8705</v>
      </c>
      <c r="K631" t="s">
        <v>8706</v>
      </c>
      <c r="L631">
        <v>2016</v>
      </c>
      <c r="M631" t="s">
        <v>8420</v>
      </c>
      <c r="N631">
        <v>1</v>
      </c>
      <c r="Q631">
        <v>378</v>
      </c>
      <c r="R631">
        <v>387</v>
      </c>
      <c r="T631">
        <v>8</v>
      </c>
      <c r="V631" t="s">
        <v>8707</v>
      </c>
      <c r="W631" t="s">
        <v>8708</v>
      </c>
      <c r="X631" t="s">
        <v>8709</v>
      </c>
      <c r="Y631" t="s">
        <v>8710</v>
      </c>
      <c r="AA631" t="s">
        <v>5427</v>
      </c>
      <c r="AC631" t="s">
        <v>5367</v>
      </c>
      <c r="AD631" t="s">
        <v>8711</v>
      </c>
    </row>
    <row r="632" spans="1:30" hidden="1" x14ac:dyDescent="0.2">
      <c r="A632" t="str">
        <f t="shared" si="24"/>
        <v>topicmodelconstruction and analysis of a large vietnamese text corpus2016</v>
      </c>
      <c r="B632" t="s">
        <v>17379</v>
      </c>
      <c r="C632" t="str">
        <f t="shared" si="26"/>
        <v>construction and analysis of a large vietnamese text corpus2016</v>
      </c>
      <c r="D632">
        <f t="shared" si="25"/>
        <v>2016</v>
      </c>
      <c r="J632" t="s">
        <v>8712</v>
      </c>
      <c r="K632" t="s">
        <v>8713</v>
      </c>
      <c r="L632">
        <v>2016</v>
      </c>
      <c r="M632" t="s">
        <v>8395</v>
      </c>
      <c r="Q632">
        <v>412</v>
      </c>
      <c r="R632">
        <v>416</v>
      </c>
      <c r="V632" t="s">
        <v>8714</v>
      </c>
      <c r="W632" t="s">
        <v>8715</v>
      </c>
      <c r="X632" t="s">
        <v>8716</v>
      </c>
      <c r="Y632" t="s">
        <v>8717</v>
      </c>
      <c r="Z632" t="s">
        <v>8718</v>
      </c>
      <c r="AA632" t="s">
        <v>5427</v>
      </c>
      <c r="AC632" t="s">
        <v>5367</v>
      </c>
      <c r="AD632" t="s">
        <v>8719</v>
      </c>
    </row>
    <row r="633" spans="1:30" hidden="1" x14ac:dyDescent="0.2">
      <c r="A633" t="str">
        <f t="shared" si="24"/>
        <v>topicmodeleffects of exercise-based interventions on neonatal outcomes: a meta-analysis of randomized controlled trials2016</v>
      </c>
      <c r="B633" t="s">
        <v>17379</v>
      </c>
      <c r="C633" t="str">
        <f t="shared" si="26"/>
        <v>effects of exercise-based interventions on neonatal outcomes: a meta-analysis of randomized controlled trials2016</v>
      </c>
      <c r="D633">
        <f t="shared" si="25"/>
        <v>2016</v>
      </c>
      <c r="E633" t="s">
        <v>8723</v>
      </c>
      <c r="J633" t="s">
        <v>8720</v>
      </c>
      <c r="K633" t="s">
        <v>8721</v>
      </c>
      <c r="L633">
        <v>2016</v>
      </c>
      <c r="M633" t="s">
        <v>8722</v>
      </c>
      <c r="N633">
        <v>30</v>
      </c>
      <c r="O633">
        <v>4</v>
      </c>
      <c r="Q633">
        <v>214</v>
      </c>
      <c r="R633">
        <v>223</v>
      </c>
      <c r="T633">
        <v>3</v>
      </c>
      <c r="U633" t="s">
        <v>8723</v>
      </c>
      <c r="V633" t="s">
        <v>8724</v>
      </c>
      <c r="W633" t="s">
        <v>8725</v>
      </c>
      <c r="X633" t="s">
        <v>8726</v>
      </c>
      <c r="Y633" t="s">
        <v>8727</v>
      </c>
      <c r="Z633" t="s">
        <v>8728</v>
      </c>
      <c r="AA633" t="s">
        <v>74</v>
      </c>
      <c r="AC633" t="s">
        <v>5367</v>
      </c>
      <c r="AD633" t="s">
        <v>8729</v>
      </c>
    </row>
    <row r="634" spans="1:30" hidden="1" x14ac:dyDescent="0.2">
      <c r="A634" t="str">
        <f t="shared" si="24"/>
        <v>topicmodelconnectivist communication networks2016</v>
      </c>
      <c r="B634" t="s">
        <v>17379</v>
      </c>
      <c r="C634" t="str">
        <f t="shared" si="26"/>
        <v>connectivist communication networks2016</v>
      </c>
      <c r="D634">
        <f t="shared" si="25"/>
        <v>2016</v>
      </c>
      <c r="J634" t="s">
        <v>8730</v>
      </c>
      <c r="K634" t="s">
        <v>8731</v>
      </c>
      <c r="L634">
        <v>2016</v>
      </c>
      <c r="M634" t="s">
        <v>8732</v>
      </c>
      <c r="Q634">
        <v>279</v>
      </c>
      <c r="R634">
        <v>282</v>
      </c>
      <c r="T634">
        <v>1</v>
      </c>
      <c r="V634" t="s">
        <v>8733</v>
      </c>
      <c r="W634" t="s">
        <v>8734</v>
      </c>
      <c r="X634" t="s">
        <v>8735</v>
      </c>
      <c r="Y634" t="s">
        <v>8736</v>
      </c>
      <c r="Z634" t="s">
        <v>8737</v>
      </c>
      <c r="AA634" t="s">
        <v>5427</v>
      </c>
      <c r="AC634" t="s">
        <v>5367</v>
      </c>
      <c r="AD634" t="s">
        <v>8738</v>
      </c>
    </row>
    <row r="635" spans="1:30" hidden="1" x14ac:dyDescent="0.2">
      <c r="A635" t="str">
        <f t="shared" si="24"/>
        <v>topicmodelmachine-learning-based classification of research grant award records2016</v>
      </c>
      <c r="B635" t="s">
        <v>17379</v>
      </c>
      <c r="C635" t="str">
        <f t="shared" si="26"/>
        <v>machine-learning-based classification of research grant award records2016</v>
      </c>
      <c r="D635">
        <f t="shared" si="25"/>
        <v>2016</v>
      </c>
      <c r="E635" t="s">
        <v>8750</v>
      </c>
      <c r="J635" t="s">
        <v>8747</v>
      </c>
      <c r="K635" t="s">
        <v>8748</v>
      </c>
      <c r="L635">
        <v>2016</v>
      </c>
      <c r="M635" t="s">
        <v>8749</v>
      </c>
      <c r="N635">
        <v>25</v>
      </c>
      <c r="O635">
        <v>4</v>
      </c>
      <c r="Q635">
        <v>442</v>
      </c>
      <c r="R635">
        <v>450</v>
      </c>
      <c r="U635" t="s">
        <v>8750</v>
      </c>
      <c r="V635" t="s">
        <v>8751</v>
      </c>
      <c r="W635" t="s">
        <v>8752</v>
      </c>
      <c r="X635" t="s">
        <v>8753</v>
      </c>
      <c r="Y635" t="s">
        <v>8754</v>
      </c>
      <c r="Z635" t="s">
        <v>8755</v>
      </c>
      <c r="AA635" t="s">
        <v>74</v>
      </c>
      <c r="AC635" t="s">
        <v>5367</v>
      </c>
      <c r="AD635" t="s">
        <v>8756</v>
      </c>
    </row>
    <row r="636" spans="1:30" hidden="1" x14ac:dyDescent="0.2">
      <c r="A636" t="str">
        <f t="shared" si="24"/>
        <v>topicmodelrecognition of oov proper names in diachronic audio news2015</v>
      </c>
      <c r="B636" t="s">
        <v>17379</v>
      </c>
      <c r="C636" t="str">
        <f t="shared" si="26"/>
        <v>recognition of oov proper names in diachronic audio news2015</v>
      </c>
      <c r="D636">
        <f t="shared" si="25"/>
        <v>2015</v>
      </c>
      <c r="E636" t="s">
        <v>8760</v>
      </c>
      <c r="J636" t="s">
        <v>8757</v>
      </c>
      <c r="K636" t="s">
        <v>8758</v>
      </c>
      <c r="L636">
        <v>2015</v>
      </c>
      <c r="M636" t="s">
        <v>8759</v>
      </c>
      <c r="P636">
        <v>7358721</v>
      </c>
      <c r="Q636">
        <v>31</v>
      </c>
      <c r="R636">
        <v>37</v>
      </c>
      <c r="U636" t="s">
        <v>8760</v>
      </c>
      <c r="V636" t="s">
        <v>8761</v>
      </c>
      <c r="W636" t="s">
        <v>8762</v>
      </c>
      <c r="X636" t="s">
        <v>8763</v>
      </c>
      <c r="Y636" t="s">
        <v>8764</v>
      </c>
      <c r="AA636" t="s">
        <v>5427</v>
      </c>
      <c r="AC636" t="s">
        <v>5367</v>
      </c>
      <c r="AD636" t="s">
        <v>8765</v>
      </c>
    </row>
    <row r="637" spans="1:30" hidden="1" x14ac:dyDescent="0.2">
      <c r="A637" t="str">
        <f t="shared" si="24"/>
        <v>topicmodeltopic based information diffusion prediction model with external trends2015</v>
      </c>
      <c r="B637" t="s">
        <v>17379</v>
      </c>
      <c r="C637" t="str">
        <f t="shared" si="26"/>
        <v>topic based information diffusion prediction model with external trends2015</v>
      </c>
      <c r="D637">
        <f t="shared" si="25"/>
        <v>2015</v>
      </c>
      <c r="E637" t="s">
        <v>8769</v>
      </c>
      <c r="J637" t="s">
        <v>8766</v>
      </c>
      <c r="K637" t="s">
        <v>8767</v>
      </c>
      <c r="L637">
        <v>2015</v>
      </c>
      <c r="M637" t="s">
        <v>8768</v>
      </c>
      <c r="P637">
        <v>7349941</v>
      </c>
      <c r="Q637">
        <v>29</v>
      </c>
      <c r="R637">
        <v>36</v>
      </c>
      <c r="U637" t="s">
        <v>8769</v>
      </c>
      <c r="V637" t="s">
        <v>8770</v>
      </c>
      <c r="W637" t="s">
        <v>8771</v>
      </c>
      <c r="X637" t="s">
        <v>8772</v>
      </c>
      <c r="Y637" t="s">
        <v>8773</v>
      </c>
      <c r="Z637" t="s">
        <v>8774</v>
      </c>
      <c r="AA637" t="s">
        <v>5427</v>
      </c>
      <c r="AC637" t="s">
        <v>5367</v>
      </c>
      <c r="AD637" t="s">
        <v>8775</v>
      </c>
    </row>
    <row r="638" spans="1:30" hidden="1" x14ac:dyDescent="0.2">
      <c r="A638" t="str">
        <f t="shared" si="24"/>
        <v>topicmodeldiscovering topic time from web news2015</v>
      </c>
      <c r="B638" t="s">
        <v>17379</v>
      </c>
      <c r="C638" t="str">
        <f t="shared" si="26"/>
        <v>discovering topic time from web news2015</v>
      </c>
      <c r="D638">
        <f t="shared" si="25"/>
        <v>2015</v>
      </c>
      <c r="E638" t="s">
        <v>8791</v>
      </c>
      <c r="J638" t="s">
        <v>8789</v>
      </c>
      <c r="K638" t="s">
        <v>8790</v>
      </c>
      <c r="L638">
        <v>2015</v>
      </c>
      <c r="M638" t="s">
        <v>5540</v>
      </c>
      <c r="N638">
        <v>51</v>
      </c>
      <c r="O638">
        <v>6</v>
      </c>
      <c r="Q638">
        <v>869</v>
      </c>
      <c r="R638">
        <v>890</v>
      </c>
      <c r="T638">
        <v>4</v>
      </c>
      <c r="U638" t="s">
        <v>8791</v>
      </c>
      <c r="V638" t="s">
        <v>8792</v>
      </c>
      <c r="W638" t="s">
        <v>8793</v>
      </c>
      <c r="X638" t="s">
        <v>8794</v>
      </c>
      <c r="Y638" t="s">
        <v>8795</v>
      </c>
      <c r="Z638" t="s">
        <v>8796</v>
      </c>
      <c r="AA638" t="s">
        <v>74</v>
      </c>
      <c r="AC638" t="s">
        <v>5367</v>
      </c>
      <c r="AD638" t="s">
        <v>8797</v>
      </c>
    </row>
    <row r="639" spans="1:30" hidden="1" x14ac:dyDescent="0.2">
      <c r="A639" t="str">
        <f t="shared" si="24"/>
        <v>topicmodelhierarchical topic models for language-based video hyperlinking2015</v>
      </c>
      <c r="B639" t="s">
        <v>17379</v>
      </c>
      <c r="C639" t="str">
        <f t="shared" si="26"/>
        <v>hierarchical topic models for language-based video hyperlinking2015</v>
      </c>
      <c r="D639">
        <f t="shared" si="25"/>
        <v>2015</v>
      </c>
      <c r="E639" t="s">
        <v>8801</v>
      </c>
      <c r="J639" t="s">
        <v>8798</v>
      </c>
      <c r="K639" t="s">
        <v>8799</v>
      </c>
      <c r="L639">
        <v>2015</v>
      </c>
      <c r="M639" t="s">
        <v>8800</v>
      </c>
      <c r="Q639">
        <v>31</v>
      </c>
      <c r="R639">
        <v>34</v>
      </c>
      <c r="T639">
        <v>2</v>
      </c>
      <c r="U639" t="s">
        <v>8801</v>
      </c>
      <c r="V639" t="s">
        <v>8802</v>
      </c>
      <c r="W639" t="s">
        <v>8803</v>
      </c>
      <c r="X639" t="s">
        <v>8804</v>
      </c>
      <c r="Y639" t="s">
        <v>8805</v>
      </c>
      <c r="Z639" t="s">
        <v>8806</v>
      </c>
      <c r="AA639" t="s">
        <v>5427</v>
      </c>
      <c r="AC639" t="s">
        <v>5367</v>
      </c>
      <c r="AD639" t="s">
        <v>8807</v>
      </c>
    </row>
    <row r="640" spans="1:30" hidden="1" x14ac:dyDescent="0.2">
      <c r="A640" t="str">
        <f t="shared" si="24"/>
        <v>topicmodelspeakerlda: discovering topics in transcribed multi-speaker audio contents2015</v>
      </c>
      <c r="B640" t="s">
        <v>17379</v>
      </c>
      <c r="C640" t="str">
        <f t="shared" si="26"/>
        <v>speakerlda: discovering topics in transcribed multi-speaker audio contents2015</v>
      </c>
      <c r="D640">
        <f t="shared" si="25"/>
        <v>2015</v>
      </c>
      <c r="E640" t="s">
        <v>8810</v>
      </c>
      <c r="J640" t="s">
        <v>8808</v>
      </c>
      <c r="K640" t="s">
        <v>8809</v>
      </c>
      <c r="L640">
        <v>2015</v>
      </c>
      <c r="M640" t="s">
        <v>8800</v>
      </c>
      <c r="Q640">
        <v>7</v>
      </c>
      <c r="R640">
        <v>10</v>
      </c>
      <c r="U640" t="s">
        <v>8810</v>
      </c>
      <c r="V640" t="s">
        <v>8811</v>
      </c>
      <c r="W640" t="s">
        <v>8812</v>
      </c>
      <c r="X640" t="s">
        <v>8813</v>
      </c>
      <c r="Y640" t="s">
        <v>8814</v>
      </c>
      <c r="Z640" t="s">
        <v>8815</v>
      </c>
      <c r="AA640" t="s">
        <v>5427</v>
      </c>
      <c r="AC640" t="s">
        <v>5367</v>
      </c>
      <c r="AD640" t="s">
        <v>8816</v>
      </c>
    </row>
    <row r="641" spans="1:30" hidden="1" x14ac:dyDescent="0.2">
      <c r="A641" t="str">
        <f t="shared" si="24"/>
        <v>topicmodelslam 2015 - proceedings of the 2015 workshop on speech, language and audio in multimedia, co-located with acm mm 20152015</v>
      </c>
      <c r="B641" t="s">
        <v>17379</v>
      </c>
      <c r="C641" t="str">
        <f t="shared" si="26"/>
        <v>slam 2015 - proceedings of the 2015 workshop on speech, language and audio in multimedia, co-located with acm mm 20152015</v>
      </c>
      <c r="D641">
        <f t="shared" si="25"/>
        <v>2015</v>
      </c>
      <c r="J641" t="s">
        <v>6181</v>
      </c>
      <c r="K641" t="s">
        <v>8800</v>
      </c>
      <c r="L641">
        <v>2015</v>
      </c>
      <c r="M641" t="s">
        <v>8800</v>
      </c>
      <c r="S641">
        <v>42</v>
      </c>
      <c r="V641" t="s">
        <v>8817</v>
      </c>
      <c r="Y641" t="s">
        <v>8818</v>
      </c>
      <c r="AA641" t="s">
        <v>6184</v>
      </c>
      <c r="AC641" t="s">
        <v>5367</v>
      </c>
      <c r="AD641" t="s">
        <v>8819</v>
      </c>
    </row>
    <row r="642" spans="1:30" hidden="1" x14ac:dyDescent="0.2">
      <c r="A642" t="str">
        <f t="shared" ref="A642:A705" si="27">CONCATENATE(B642,C642)</f>
        <v>topicmodeltm 2015 - topic models: post-processing and applications workshop2015</v>
      </c>
      <c r="B642" t="s">
        <v>17379</v>
      </c>
      <c r="C642" t="str">
        <f t="shared" si="26"/>
        <v>tm 2015 - topic models: post-processing and applications workshop2015</v>
      </c>
      <c r="D642">
        <f t="shared" si="25"/>
        <v>2015</v>
      </c>
      <c r="E642" t="s">
        <v>8823</v>
      </c>
      <c r="J642" t="s">
        <v>8820</v>
      </c>
      <c r="K642" t="s">
        <v>8821</v>
      </c>
      <c r="L642">
        <v>2015</v>
      </c>
      <c r="M642" t="s">
        <v>6207</v>
      </c>
      <c r="N642" t="s">
        <v>8822</v>
      </c>
      <c r="Q642">
        <v>1953</v>
      </c>
      <c r="R642">
        <v>1954</v>
      </c>
      <c r="T642">
        <v>1</v>
      </c>
      <c r="U642" t="s">
        <v>8823</v>
      </c>
      <c r="V642" t="s">
        <v>8824</v>
      </c>
      <c r="W642" t="s">
        <v>8825</v>
      </c>
      <c r="X642" t="s">
        <v>8826</v>
      </c>
      <c r="Y642" t="s">
        <v>8827</v>
      </c>
      <c r="Z642" t="s">
        <v>8828</v>
      </c>
      <c r="AA642" t="s">
        <v>5427</v>
      </c>
      <c r="AC642" t="s">
        <v>5367</v>
      </c>
      <c r="AD642" t="s">
        <v>8829</v>
      </c>
    </row>
    <row r="643" spans="1:30" hidden="1" x14ac:dyDescent="0.2">
      <c r="A643" t="str">
        <f t="shared" si="27"/>
        <v>topicmodelcentral topic model for event-oriented topics mining in microblog stream2015</v>
      </c>
      <c r="B643" t="s">
        <v>17379</v>
      </c>
      <c r="C643" t="str">
        <f t="shared" si="26"/>
        <v>central topic model for event-oriented topics mining in microblog stream2015</v>
      </c>
      <c r="D643">
        <f t="shared" si="25"/>
        <v>2015</v>
      </c>
      <c r="E643" t="s">
        <v>8832</v>
      </c>
      <c r="J643" t="s">
        <v>8830</v>
      </c>
      <c r="K643" t="s">
        <v>8831</v>
      </c>
      <c r="L643">
        <v>2015</v>
      </c>
      <c r="M643" t="s">
        <v>6207</v>
      </c>
      <c r="N643" t="s">
        <v>8822</v>
      </c>
      <c r="Q643">
        <v>1611</v>
      </c>
      <c r="R643">
        <v>1620</v>
      </c>
      <c r="T643">
        <v>6</v>
      </c>
      <c r="U643" t="s">
        <v>8832</v>
      </c>
      <c r="V643" t="s">
        <v>8833</v>
      </c>
      <c r="W643" t="s">
        <v>8834</v>
      </c>
      <c r="X643" t="s">
        <v>8835</v>
      </c>
      <c r="Y643" t="s">
        <v>8836</v>
      </c>
      <c r="Z643" t="s">
        <v>8837</v>
      </c>
      <c r="AA643" t="s">
        <v>5427</v>
      </c>
      <c r="AC643" t="s">
        <v>5367</v>
      </c>
      <c r="AD643" t="s">
        <v>8838</v>
      </c>
    </row>
    <row r="644" spans="1:30" hidden="1" x14ac:dyDescent="0.2">
      <c r="A644" t="str">
        <f t="shared" si="27"/>
        <v>topicmodelsocial-relational topic model for social networks2015</v>
      </c>
      <c r="B644" t="s">
        <v>17379</v>
      </c>
      <c r="C644" t="str">
        <f t="shared" si="26"/>
        <v>social-relational topic model for social networks2015</v>
      </c>
      <c r="D644">
        <f t="shared" si="25"/>
        <v>2015</v>
      </c>
      <c r="E644" t="s">
        <v>8841</v>
      </c>
      <c r="J644" t="s">
        <v>8839</v>
      </c>
      <c r="K644" t="s">
        <v>8840</v>
      </c>
      <c r="L644">
        <v>2015</v>
      </c>
      <c r="M644" t="s">
        <v>6207</v>
      </c>
      <c r="N644" t="s">
        <v>8822</v>
      </c>
      <c r="Q644">
        <v>1731</v>
      </c>
      <c r="R644">
        <v>1734</v>
      </c>
      <c r="T644">
        <v>4</v>
      </c>
      <c r="U644" t="s">
        <v>8841</v>
      </c>
      <c r="V644" t="s">
        <v>8842</v>
      </c>
      <c r="W644" t="s">
        <v>8843</v>
      </c>
      <c r="X644" t="s">
        <v>8844</v>
      </c>
      <c r="Y644" t="s">
        <v>8845</v>
      </c>
      <c r="Z644" t="s">
        <v>8846</v>
      </c>
      <c r="AA644" t="s">
        <v>5427</v>
      </c>
      <c r="AC644" t="s">
        <v>5367</v>
      </c>
      <c r="AD644" t="s">
        <v>8847</v>
      </c>
    </row>
    <row r="645" spans="1:30" hidden="1" x14ac:dyDescent="0.2">
      <c r="A645" t="str">
        <f t="shared" si="27"/>
        <v>topicmodelmodeling infinite topics on social behavior data with spatio-temporal dependence2015</v>
      </c>
      <c r="B645" t="s">
        <v>17379</v>
      </c>
      <c r="C645" t="str">
        <f t="shared" si="26"/>
        <v>modeling infinite topics on social behavior data with spatio-temporal dependence2015</v>
      </c>
      <c r="D645">
        <f t="shared" si="25"/>
        <v>2015</v>
      </c>
      <c r="E645" t="s">
        <v>8850</v>
      </c>
      <c r="J645" t="s">
        <v>8848</v>
      </c>
      <c r="K645" t="s">
        <v>8849</v>
      </c>
      <c r="L645">
        <v>2015</v>
      </c>
      <c r="M645" t="s">
        <v>6207</v>
      </c>
      <c r="N645" t="s">
        <v>8822</v>
      </c>
      <c r="Q645">
        <v>1919</v>
      </c>
      <c r="R645">
        <v>1922</v>
      </c>
      <c r="T645">
        <v>3</v>
      </c>
      <c r="U645" t="s">
        <v>8850</v>
      </c>
      <c r="V645" t="s">
        <v>8851</v>
      </c>
      <c r="W645" t="s">
        <v>8852</v>
      </c>
      <c r="X645" t="s">
        <v>8853</v>
      </c>
      <c r="Y645" t="s">
        <v>8854</v>
      </c>
      <c r="Z645" t="s">
        <v>8855</v>
      </c>
      <c r="AA645" t="s">
        <v>5427</v>
      </c>
      <c r="AC645" t="s">
        <v>5367</v>
      </c>
      <c r="AD645" t="s">
        <v>8856</v>
      </c>
    </row>
    <row r="646" spans="1:30" hidden="1" x14ac:dyDescent="0.2">
      <c r="A646" t="str">
        <f t="shared" si="27"/>
        <v>topicmodela unified posterior regularized topic model with maximum margin for learning-to-rank2015</v>
      </c>
      <c r="B646" t="s">
        <v>17379</v>
      </c>
      <c r="C646" t="str">
        <f t="shared" si="26"/>
        <v>a unified posterior regularized topic model with maximum margin for learning-to-rank2015</v>
      </c>
      <c r="D646">
        <f t="shared" si="25"/>
        <v>2015</v>
      </c>
      <c r="E646" t="s">
        <v>8859</v>
      </c>
      <c r="J646" t="s">
        <v>8857</v>
      </c>
      <c r="K646" t="s">
        <v>8858</v>
      </c>
      <c r="L646">
        <v>2015</v>
      </c>
      <c r="M646" t="s">
        <v>6207</v>
      </c>
      <c r="N646" t="s">
        <v>8822</v>
      </c>
      <c r="Q646">
        <v>103</v>
      </c>
      <c r="R646">
        <v>112</v>
      </c>
      <c r="U646" t="s">
        <v>8859</v>
      </c>
      <c r="V646" t="s">
        <v>8860</v>
      </c>
      <c r="W646" t="s">
        <v>8861</v>
      </c>
      <c r="X646" t="s">
        <v>8862</v>
      </c>
      <c r="Y646" t="s">
        <v>8863</v>
      </c>
      <c r="Z646" t="s">
        <v>8864</v>
      </c>
      <c r="AA646" t="s">
        <v>5427</v>
      </c>
      <c r="AC646" t="s">
        <v>5367</v>
      </c>
      <c r="AD646" t="s">
        <v>8865</v>
      </c>
    </row>
    <row r="647" spans="1:30" hidden="1" x14ac:dyDescent="0.2">
      <c r="A647" t="str">
        <f t="shared" si="27"/>
        <v>topicmodelasem: mining aspects and sentiment of events from microblog2015</v>
      </c>
      <c r="B647" t="s">
        <v>17379</v>
      </c>
      <c r="C647" t="str">
        <f t="shared" si="26"/>
        <v>asem: mining aspects and sentiment of events from microblog2015</v>
      </c>
      <c r="D647">
        <f t="shared" si="25"/>
        <v>2015</v>
      </c>
      <c r="E647" t="s">
        <v>8868</v>
      </c>
      <c r="J647" t="s">
        <v>8866</v>
      </c>
      <c r="K647" t="s">
        <v>8867</v>
      </c>
      <c r="L647">
        <v>2015</v>
      </c>
      <c r="M647" t="s">
        <v>6207</v>
      </c>
      <c r="N647" t="s">
        <v>8822</v>
      </c>
      <c r="Q647">
        <v>1923</v>
      </c>
      <c r="R647">
        <v>1926</v>
      </c>
      <c r="T647">
        <v>8</v>
      </c>
      <c r="U647" t="s">
        <v>8868</v>
      </c>
      <c r="V647" t="s">
        <v>8869</v>
      </c>
      <c r="W647" t="s">
        <v>8870</v>
      </c>
      <c r="X647" t="s">
        <v>8871</v>
      </c>
      <c r="Y647" t="s">
        <v>8872</v>
      </c>
      <c r="Z647" t="s">
        <v>8873</v>
      </c>
      <c r="AA647" t="s">
        <v>5427</v>
      </c>
      <c r="AC647" t="s">
        <v>5367</v>
      </c>
      <c r="AD647" t="s">
        <v>8874</v>
      </c>
    </row>
    <row r="648" spans="1:30" hidden="1" x14ac:dyDescent="0.2">
      <c r="A648" t="str">
        <f t="shared" si="27"/>
        <v>topicmodeltime series analysis of nursing notes for mortality prediction via a state transition topic model2015</v>
      </c>
      <c r="B648" t="s">
        <v>17379</v>
      </c>
      <c r="C648" t="str">
        <f t="shared" si="26"/>
        <v>time series analysis of nursing notes for mortality prediction via a state transition topic model2015</v>
      </c>
      <c r="D648">
        <f t="shared" si="25"/>
        <v>2015</v>
      </c>
      <c r="E648" t="s">
        <v>8877</v>
      </c>
      <c r="J648" t="s">
        <v>8875</v>
      </c>
      <c r="K648" t="s">
        <v>8876</v>
      </c>
      <c r="L648">
        <v>2015</v>
      </c>
      <c r="M648" t="s">
        <v>6207</v>
      </c>
      <c r="N648" t="s">
        <v>8822</v>
      </c>
      <c r="Q648">
        <v>1171</v>
      </c>
      <c r="R648">
        <v>1180</v>
      </c>
      <c r="T648">
        <v>2</v>
      </c>
      <c r="U648" t="s">
        <v>8877</v>
      </c>
      <c r="V648" t="s">
        <v>8878</v>
      </c>
      <c r="W648" t="s">
        <v>8879</v>
      </c>
      <c r="X648" t="s">
        <v>8880</v>
      </c>
      <c r="Y648" t="s">
        <v>8881</v>
      </c>
      <c r="Z648" t="s">
        <v>8882</v>
      </c>
      <c r="AA648" t="s">
        <v>5427</v>
      </c>
      <c r="AC648" t="s">
        <v>5367</v>
      </c>
      <c r="AD648" t="s">
        <v>8883</v>
      </c>
    </row>
    <row r="649" spans="1:30" hidden="1" x14ac:dyDescent="0.2">
      <c r="A649" t="str">
        <f t="shared" si="27"/>
        <v>topicmodeldiscovering canonical correlations between topical and topological information in document networks2015</v>
      </c>
      <c r="B649" t="s">
        <v>17379</v>
      </c>
      <c r="C649" t="str">
        <f t="shared" si="26"/>
        <v>discovering canonical correlations between topical and topological information in document networks2015</v>
      </c>
      <c r="D649">
        <f t="shared" si="25"/>
        <v>2015</v>
      </c>
      <c r="E649" t="s">
        <v>8885</v>
      </c>
      <c r="J649" t="s">
        <v>6287</v>
      </c>
      <c r="K649" t="s">
        <v>8884</v>
      </c>
      <c r="L649">
        <v>2015</v>
      </c>
      <c r="M649" t="s">
        <v>6207</v>
      </c>
      <c r="N649" t="s">
        <v>8822</v>
      </c>
      <c r="Q649">
        <v>1281</v>
      </c>
      <c r="R649">
        <v>1290</v>
      </c>
      <c r="T649">
        <v>8</v>
      </c>
      <c r="U649" t="s">
        <v>8885</v>
      </c>
      <c r="V649" t="s">
        <v>8886</v>
      </c>
      <c r="W649" t="s">
        <v>6291</v>
      </c>
      <c r="X649" t="s">
        <v>6292</v>
      </c>
      <c r="Y649" t="s">
        <v>8887</v>
      </c>
      <c r="Z649" t="s">
        <v>8888</v>
      </c>
      <c r="AA649" t="s">
        <v>5427</v>
      </c>
      <c r="AC649" t="s">
        <v>5367</v>
      </c>
      <c r="AD649" t="s">
        <v>8889</v>
      </c>
    </row>
    <row r="650" spans="1:30" hidden="1" x14ac:dyDescent="0.2">
      <c r="A650" t="str">
        <f t="shared" si="27"/>
        <v>topicmodelextracting interest tags for non-famous users in social network2015</v>
      </c>
      <c r="B650" t="s">
        <v>17379</v>
      </c>
      <c r="C650" t="str">
        <f t="shared" si="26"/>
        <v>extracting interest tags for non-famous users in social network2015</v>
      </c>
      <c r="D650">
        <f t="shared" si="25"/>
        <v>2015</v>
      </c>
      <c r="E650" t="s">
        <v>8892</v>
      </c>
      <c r="J650" t="s">
        <v>8890</v>
      </c>
      <c r="K650" t="s">
        <v>8891</v>
      </c>
      <c r="L650">
        <v>2015</v>
      </c>
      <c r="M650" t="s">
        <v>6207</v>
      </c>
      <c r="N650" t="s">
        <v>8822</v>
      </c>
      <c r="Q650">
        <v>861</v>
      </c>
      <c r="R650">
        <v>870</v>
      </c>
      <c r="T650">
        <v>9</v>
      </c>
      <c r="U650" t="s">
        <v>8892</v>
      </c>
      <c r="V650" t="s">
        <v>8893</v>
      </c>
      <c r="W650" t="s">
        <v>8894</v>
      </c>
      <c r="X650" t="s">
        <v>8895</v>
      </c>
      <c r="Y650" t="s">
        <v>8896</v>
      </c>
      <c r="Z650" t="s">
        <v>8897</v>
      </c>
      <c r="AA650" t="s">
        <v>5427</v>
      </c>
      <c r="AC650" t="s">
        <v>5367</v>
      </c>
      <c r="AD650" t="s">
        <v>8898</v>
      </c>
    </row>
    <row r="651" spans="1:30" hidden="1" x14ac:dyDescent="0.2">
      <c r="A651" t="str">
        <f t="shared" si="27"/>
        <v>topicmodela probabilistic framework for temporal user modeling on microblogs2015</v>
      </c>
      <c r="B651" t="s">
        <v>17379</v>
      </c>
      <c r="C651" t="str">
        <f t="shared" si="26"/>
        <v>a probabilistic framework for temporal user modeling on microblogs2015</v>
      </c>
      <c r="D651">
        <f t="shared" si="25"/>
        <v>2015</v>
      </c>
      <c r="E651" t="s">
        <v>8901</v>
      </c>
      <c r="J651" t="s">
        <v>8899</v>
      </c>
      <c r="K651" t="s">
        <v>8900</v>
      </c>
      <c r="L651">
        <v>2015</v>
      </c>
      <c r="M651" t="s">
        <v>6207</v>
      </c>
      <c r="N651" t="s">
        <v>8822</v>
      </c>
      <c r="Q651">
        <v>961</v>
      </c>
      <c r="R651">
        <v>970</v>
      </c>
      <c r="T651">
        <v>4</v>
      </c>
      <c r="U651" t="s">
        <v>8901</v>
      </c>
      <c r="V651" t="s">
        <v>8902</v>
      </c>
      <c r="W651" t="s">
        <v>8903</v>
      </c>
      <c r="X651" t="s">
        <v>8904</v>
      </c>
      <c r="Y651" t="s">
        <v>8905</v>
      </c>
      <c r="Z651" t="s">
        <v>8906</v>
      </c>
      <c r="AA651" t="s">
        <v>5427</v>
      </c>
      <c r="AC651" t="s">
        <v>5367</v>
      </c>
      <c r="AD651" t="s">
        <v>8907</v>
      </c>
    </row>
    <row r="652" spans="1:30" hidden="1" x14ac:dyDescent="0.2">
      <c r="A652" t="str">
        <f t="shared" si="27"/>
        <v>topicmodela real-time eye tracking based query expansion approach via latent topic modeling2015</v>
      </c>
      <c r="B652" t="s">
        <v>17379</v>
      </c>
      <c r="C652" t="str">
        <f t="shared" si="26"/>
        <v>a real-time eye tracking based query expansion approach via latent topic modeling2015</v>
      </c>
      <c r="D652">
        <f t="shared" si="25"/>
        <v>2015</v>
      </c>
      <c r="E652" t="s">
        <v>8910</v>
      </c>
      <c r="J652" t="s">
        <v>8908</v>
      </c>
      <c r="K652" t="s">
        <v>8909</v>
      </c>
      <c r="L652">
        <v>2015</v>
      </c>
      <c r="M652" t="s">
        <v>6207</v>
      </c>
      <c r="N652" t="s">
        <v>8822</v>
      </c>
      <c r="Q652">
        <v>1719</v>
      </c>
      <c r="R652">
        <v>1722</v>
      </c>
      <c r="T652">
        <v>1</v>
      </c>
      <c r="U652" t="s">
        <v>8910</v>
      </c>
      <c r="V652" t="s">
        <v>8911</v>
      </c>
      <c r="W652" t="s">
        <v>8912</v>
      </c>
      <c r="X652" t="s">
        <v>8913</v>
      </c>
      <c r="Y652" t="s">
        <v>8914</v>
      </c>
      <c r="Z652" t="s">
        <v>8915</v>
      </c>
      <c r="AA652" t="s">
        <v>5427</v>
      </c>
      <c r="AC652" t="s">
        <v>5367</v>
      </c>
      <c r="AD652" t="s">
        <v>8916</v>
      </c>
    </row>
    <row r="653" spans="1:30" hidden="1" x14ac:dyDescent="0.2">
      <c r="A653" t="str">
        <f t="shared" si="27"/>
        <v>topicmodelinternational conference on information and knowledge management, proceedings2015</v>
      </c>
      <c r="B653" t="s">
        <v>17379</v>
      </c>
      <c r="C653" t="str">
        <f t="shared" si="26"/>
        <v>international conference on information and knowledge management, proceedings2015</v>
      </c>
      <c r="D653">
        <f t="shared" si="25"/>
        <v>2015</v>
      </c>
      <c r="J653" t="s">
        <v>6181</v>
      </c>
      <c r="K653" t="s">
        <v>6207</v>
      </c>
      <c r="L653">
        <v>2015</v>
      </c>
      <c r="M653" t="s">
        <v>6207</v>
      </c>
      <c r="N653" t="s">
        <v>8822</v>
      </c>
      <c r="S653">
        <v>1980</v>
      </c>
      <c r="V653" t="s">
        <v>8917</v>
      </c>
      <c r="Y653" t="s">
        <v>8918</v>
      </c>
      <c r="AA653" t="s">
        <v>6184</v>
      </c>
      <c r="AC653" t="s">
        <v>5367</v>
      </c>
      <c r="AD653" t="s">
        <v>8919</v>
      </c>
    </row>
    <row r="654" spans="1:30" hidden="1" x14ac:dyDescent="0.2">
      <c r="A654" t="str">
        <f t="shared" si="27"/>
        <v>topicmodelchronological citation recommendation with information-need shifting2015</v>
      </c>
      <c r="B654" t="s">
        <v>17379</v>
      </c>
      <c r="C654" t="str">
        <f t="shared" si="26"/>
        <v>chronological citation recommendation with information-need shifting2015</v>
      </c>
      <c r="D654">
        <f t="shared" si="25"/>
        <v>2015</v>
      </c>
      <c r="E654" t="s">
        <v>8922</v>
      </c>
      <c r="J654" t="s">
        <v>8920</v>
      </c>
      <c r="K654" t="s">
        <v>8921</v>
      </c>
      <c r="L654">
        <v>2015</v>
      </c>
      <c r="M654" t="s">
        <v>6207</v>
      </c>
      <c r="N654" t="s">
        <v>8822</v>
      </c>
      <c r="Q654">
        <v>1291</v>
      </c>
      <c r="R654">
        <v>1300</v>
      </c>
      <c r="T654">
        <v>6</v>
      </c>
      <c r="U654" t="s">
        <v>8922</v>
      </c>
      <c r="V654" t="s">
        <v>8923</v>
      </c>
      <c r="W654" t="s">
        <v>8924</v>
      </c>
      <c r="X654" t="s">
        <v>8925</v>
      </c>
      <c r="Y654" t="s">
        <v>8926</v>
      </c>
      <c r="Z654" t="s">
        <v>8927</v>
      </c>
      <c r="AA654" t="s">
        <v>5427</v>
      </c>
      <c r="AC654" t="s">
        <v>5367</v>
      </c>
      <c r="AD654" t="s">
        <v>8928</v>
      </c>
    </row>
    <row r="655" spans="1:30" hidden="1" x14ac:dyDescent="0.2">
      <c r="A655" t="str">
        <f t="shared" si="27"/>
        <v>topicmodelpersonalized recommendation meets your next favorite2015</v>
      </c>
      <c r="B655" t="s">
        <v>17379</v>
      </c>
      <c r="C655" t="str">
        <f t="shared" si="26"/>
        <v>personalized recommendation meets your next favorite2015</v>
      </c>
      <c r="D655">
        <f t="shared" si="25"/>
        <v>2015</v>
      </c>
      <c r="E655" t="s">
        <v>8931</v>
      </c>
      <c r="J655" t="s">
        <v>8929</v>
      </c>
      <c r="K655" t="s">
        <v>8930</v>
      </c>
      <c r="L655">
        <v>2015</v>
      </c>
      <c r="M655" t="s">
        <v>6207</v>
      </c>
      <c r="N655" t="s">
        <v>8822</v>
      </c>
      <c r="Q655">
        <v>1775</v>
      </c>
      <c r="R655">
        <v>1778</v>
      </c>
      <c r="T655">
        <v>1</v>
      </c>
      <c r="U655" t="s">
        <v>8931</v>
      </c>
      <c r="V655" t="s">
        <v>8932</v>
      </c>
      <c r="W655" t="s">
        <v>8933</v>
      </c>
      <c r="X655" t="s">
        <v>8934</v>
      </c>
      <c r="Y655" t="s">
        <v>8935</v>
      </c>
      <c r="Z655" t="s">
        <v>8936</v>
      </c>
      <c r="AA655" t="s">
        <v>5427</v>
      </c>
      <c r="AC655" t="s">
        <v>5367</v>
      </c>
      <c r="AD655" t="s">
        <v>8937</v>
      </c>
    </row>
    <row r="656" spans="1:30" hidden="1" x14ac:dyDescent="0.2">
      <c r="A656" t="str">
        <f t="shared" si="27"/>
        <v>topicmodeltopic modeling in semantic space with keywords2015</v>
      </c>
      <c r="B656" t="s">
        <v>17379</v>
      </c>
      <c r="C656" t="str">
        <f t="shared" si="26"/>
        <v>topic modeling in semantic space with keywords2015</v>
      </c>
      <c r="D656">
        <f t="shared" si="25"/>
        <v>2015</v>
      </c>
      <c r="E656" t="s">
        <v>8940</v>
      </c>
      <c r="J656" t="s">
        <v>8938</v>
      </c>
      <c r="K656" t="s">
        <v>8939</v>
      </c>
      <c r="L656">
        <v>2015</v>
      </c>
      <c r="M656" t="s">
        <v>6207</v>
      </c>
      <c r="N656" t="s">
        <v>8822</v>
      </c>
      <c r="Q656">
        <v>1141</v>
      </c>
      <c r="R656">
        <v>1150</v>
      </c>
      <c r="T656">
        <v>4</v>
      </c>
      <c r="U656" t="s">
        <v>8940</v>
      </c>
      <c r="V656" t="s">
        <v>8941</v>
      </c>
      <c r="W656" t="s">
        <v>8942</v>
      </c>
      <c r="X656" t="s">
        <v>8943</v>
      </c>
      <c r="Y656" t="s">
        <v>8944</v>
      </c>
      <c r="Z656" t="s">
        <v>8945</v>
      </c>
      <c r="AA656" t="s">
        <v>5427</v>
      </c>
      <c r="AC656" t="s">
        <v>5367</v>
      </c>
      <c r="AD656" t="s">
        <v>8946</v>
      </c>
    </row>
    <row r="657" spans="1:30" hidden="1" x14ac:dyDescent="0.2">
      <c r="A657" t="str">
        <f t="shared" si="27"/>
        <v>topicmodelmultilayer classification of web pages using random forest and semi-supervised latent dirichlet allocation2015</v>
      </c>
      <c r="B657" t="s">
        <v>17379</v>
      </c>
      <c r="C657" t="str">
        <f t="shared" si="26"/>
        <v>multilayer classification of web pages using random forest and semi-supervised latent dirichlet allocation2015</v>
      </c>
      <c r="D657">
        <f t="shared" si="25"/>
        <v>2015</v>
      </c>
      <c r="E657" t="s">
        <v>8950</v>
      </c>
      <c r="J657" t="s">
        <v>8947</v>
      </c>
      <c r="K657" t="s">
        <v>8948</v>
      </c>
      <c r="L657">
        <v>2015</v>
      </c>
      <c r="M657" t="s">
        <v>8949</v>
      </c>
      <c r="P657">
        <v>7294479</v>
      </c>
      <c r="U657" t="s">
        <v>8950</v>
      </c>
      <c r="V657" t="s">
        <v>8951</v>
      </c>
      <c r="W657" t="s">
        <v>8952</v>
      </c>
      <c r="X657" t="s">
        <v>8953</v>
      </c>
      <c r="Y657" t="s">
        <v>8954</v>
      </c>
      <c r="Z657" t="s">
        <v>8955</v>
      </c>
      <c r="AA657" t="s">
        <v>5427</v>
      </c>
      <c r="AC657" t="s">
        <v>5367</v>
      </c>
      <c r="AD657" t="s">
        <v>8956</v>
      </c>
    </row>
    <row r="658" spans="1:30" hidden="1" x14ac:dyDescent="0.2">
      <c r="A658" t="str">
        <f t="shared" si="27"/>
        <v>topicmodelciting conduct, individualizing symptoms: accomplishing autism diagnosis in clinical case conferences2015</v>
      </c>
      <c r="B658" t="s">
        <v>17379</v>
      </c>
      <c r="C658" t="str">
        <f t="shared" si="26"/>
        <v>citing conduct, individualizing symptoms: accomplishing autism diagnosis in clinical case conferences2015</v>
      </c>
      <c r="D658">
        <f t="shared" si="25"/>
        <v>2015</v>
      </c>
      <c r="E658" t="s">
        <v>8959</v>
      </c>
      <c r="J658" t="s">
        <v>8957</v>
      </c>
      <c r="K658" t="s">
        <v>8958</v>
      </c>
      <c r="L658">
        <v>2015</v>
      </c>
      <c r="M658" t="s">
        <v>7662</v>
      </c>
      <c r="N658">
        <v>142</v>
      </c>
      <c r="Q658">
        <v>214</v>
      </c>
      <c r="R658">
        <v>222</v>
      </c>
      <c r="T658">
        <v>3</v>
      </c>
      <c r="U658" t="s">
        <v>8959</v>
      </c>
      <c r="V658" t="s">
        <v>8960</v>
      </c>
      <c r="W658" t="s">
        <v>8961</v>
      </c>
      <c r="X658" t="s">
        <v>8962</v>
      </c>
      <c r="Y658" t="s">
        <v>8963</v>
      </c>
      <c r="Z658" t="s">
        <v>8964</v>
      </c>
      <c r="AA658" t="s">
        <v>74</v>
      </c>
      <c r="AC658" t="s">
        <v>5367</v>
      </c>
      <c r="AD658" t="s">
        <v>8965</v>
      </c>
    </row>
    <row r="659" spans="1:30" hidden="1" x14ac:dyDescent="0.2">
      <c r="A659" t="str">
        <f t="shared" si="27"/>
        <v>topicmodelfuzzy temporal segmentation and probabilistic recognition of continuous human daily activities2015</v>
      </c>
      <c r="B659" t="s">
        <v>17379</v>
      </c>
      <c r="C659" t="str">
        <f t="shared" si="26"/>
        <v>fuzzy temporal segmentation and probabilistic recognition of continuous human daily activities2015</v>
      </c>
      <c r="D659">
        <f t="shared" si="25"/>
        <v>2015</v>
      </c>
      <c r="E659" t="s">
        <v>8968</v>
      </c>
      <c r="J659" t="s">
        <v>8966</v>
      </c>
      <c r="K659" t="s">
        <v>8967</v>
      </c>
      <c r="L659">
        <v>2015</v>
      </c>
      <c r="M659" t="s">
        <v>7614</v>
      </c>
      <c r="N659">
        <v>45</v>
      </c>
      <c r="O659">
        <v>5</v>
      </c>
      <c r="P659">
        <v>7145447</v>
      </c>
      <c r="Q659">
        <v>598</v>
      </c>
      <c r="R659">
        <v>611</v>
      </c>
      <c r="T659">
        <v>4</v>
      </c>
      <c r="U659" t="s">
        <v>8968</v>
      </c>
      <c r="V659" t="s">
        <v>8969</v>
      </c>
      <c r="W659" t="s">
        <v>8970</v>
      </c>
      <c r="X659" t="s">
        <v>8971</v>
      </c>
      <c r="Y659" t="s">
        <v>8972</v>
      </c>
      <c r="Z659" t="s">
        <v>8973</v>
      </c>
      <c r="AA659" t="s">
        <v>74</v>
      </c>
      <c r="AC659" t="s">
        <v>5367</v>
      </c>
      <c r="AD659" t="s">
        <v>8974</v>
      </c>
    </row>
    <row r="660" spans="1:30" hidden="1" x14ac:dyDescent="0.2">
      <c r="A660" t="str">
        <f t="shared" si="27"/>
        <v>topicmodelresearch on cross-language text similarity calculation2015</v>
      </c>
      <c r="B660" t="s">
        <v>17379</v>
      </c>
      <c r="C660" t="str">
        <f t="shared" si="26"/>
        <v>research on cross-language text similarity calculation2015</v>
      </c>
      <c r="D660">
        <f t="shared" si="25"/>
        <v>2015</v>
      </c>
      <c r="E660" t="s">
        <v>8978</v>
      </c>
      <c r="J660" t="s">
        <v>8975</v>
      </c>
      <c r="K660" t="s">
        <v>8976</v>
      </c>
      <c r="L660">
        <v>2015</v>
      </c>
      <c r="M660" t="s">
        <v>8977</v>
      </c>
      <c r="P660">
        <v>7284573</v>
      </c>
      <c r="Q660">
        <v>423</v>
      </c>
      <c r="R660">
        <v>426</v>
      </c>
      <c r="U660" t="s">
        <v>8978</v>
      </c>
      <c r="V660" t="s">
        <v>8979</v>
      </c>
      <c r="W660" t="s">
        <v>8980</v>
      </c>
      <c r="X660" t="s">
        <v>8981</v>
      </c>
      <c r="Y660" t="s">
        <v>8982</v>
      </c>
      <c r="Z660" t="s">
        <v>8983</v>
      </c>
      <c r="AA660" t="s">
        <v>5427</v>
      </c>
      <c r="AC660" t="s">
        <v>5367</v>
      </c>
      <c r="AD660" t="s">
        <v>8984</v>
      </c>
    </row>
    <row r="661" spans="1:30" hidden="1" x14ac:dyDescent="0.2">
      <c r="A661" t="str">
        <f t="shared" si="27"/>
        <v>topicmodelmining e-commerce feedback comments for trust evaluation2015</v>
      </c>
      <c r="B661" t="s">
        <v>17379</v>
      </c>
      <c r="C661" t="str">
        <f t="shared" si="26"/>
        <v>mining e-commerce feedback comments for trust evaluation2015</v>
      </c>
      <c r="D661">
        <f t="shared" si="25"/>
        <v>2015</v>
      </c>
      <c r="E661" t="s">
        <v>8988</v>
      </c>
      <c r="J661" t="s">
        <v>8985</v>
      </c>
      <c r="K661" t="s">
        <v>8986</v>
      </c>
      <c r="L661">
        <v>2015</v>
      </c>
      <c r="M661" t="s">
        <v>8987</v>
      </c>
      <c r="P661">
        <v>7275028</v>
      </c>
      <c r="T661">
        <v>2</v>
      </c>
      <c r="U661" t="s">
        <v>8988</v>
      </c>
      <c r="V661" t="s">
        <v>8989</v>
      </c>
      <c r="W661" t="s">
        <v>8990</v>
      </c>
      <c r="X661" t="s">
        <v>8991</v>
      </c>
      <c r="Y661" t="s">
        <v>8992</v>
      </c>
      <c r="Z661" t="s">
        <v>8993</v>
      </c>
      <c r="AA661" t="s">
        <v>5427</v>
      </c>
      <c r="AC661" t="s">
        <v>5367</v>
      </c>
      <c r="AD661" t="s">
        <v>8994</v>
      </c>
    </row>
    <row r="662" spans="1:30" hidden="1" x14ac:dyDescent="0.2">
      <c r="A662" t="str">
        <f t="shared" si="27"/>
        <v>topicmodelcontinuous-time infinite dynamic topic models: the dim sum process for simultaneous topic enumeration and formation2015</v>
      </c>
      <c r="B662" t="s">
        <v>17379</v>
      </c>
      <c r="C662" t="str">
        <f t="shared" si="26"/>
        <v>continuous-time infinite dynamic topic models: the dim sum process for simultaneous topic enumeration and formation2015</v>
      </c>
      <c r="D662">
        <f t="shared" si="25"/>
        <v>2015</v>
      </c>
      <c r="E662" t="s">
        <v>8998</v>
      </c>
      <c r="J662" t="s">
        <v>8995</v>
      </c>
      <c r="K662" t="s">
        <v>8996</v>
      </c>
      <c r="L662">
        <v>2015</v>
      </c>
      <c r="M662" t="s">
        <v>8997</v>
      </c>
      <c r="Q662">
        <v>187</v>
      </c>
      <c r="R662">
        <v>222</v>
      </c>
      <c r="U662" t="s">
        <v>8998</v>
      </c>
      <c r="V662" t="s">
        <v>8999</v>
      </c>
      <c r="W662" t="s">
        <v>9000</v>
      </c>
      <c r="X662" t="s">
        <v>9001</v>
      </c>
      <c r="Y662" t="s">
        <v>9002</v>
      </c>
      <c r="AA662" t="s">
        <v>8635</v>
      </c>
      <c r="AC662" t="s">
        <v>5367</v>
      </c>
      <c r="AD662" t="s">
        <v>9003</v>
      </c>
    </row>
    <row r="663" spans="1:30" hidden="1" x14ac:dyDescent="0.2">
      <c r="A663" t="str">
        <f t="shared" si="27"/>
        <v>topicmodeldecoding data analytics capabilities from topic modeling on press releases2015</v>
      </c>
      <c r="B663" t="s">
        <v>17379</v>
      </c>
      <c r="C663" t="str">
        <f t="shared" si="26"/>
        <v>decoding data analytics capabilities from topic modeling on press releases2015</v>
      </c>
      <c r="D663">
        <f t="shared" si="25"/>
        <v>2015</v>
      </c>
      <c r="E663" t="s">
        <v>9007</v>
      </c>
      <c r="J663" t="s">
        <v>9004</v>
      </c>
      <c r="K663" t="s">
        <v>9005</v>
      </c>
      <c r="L663">
        <v>2015</v>
      </c>
      <c r="M663" t="s">
        <v>5302</v>
      </c>
      <c r="N663" t="s">
        <v>9006</v>
      </c>
      <c r="P663">
        <v>7273249</v>
      </c>
      <c r="Q663">
        <v>1959</v>
      </c>
      <c r="R663">
        <v>1968</v>
      </c>
      <c r="U663" t="s">
        <v>9007</v>
      </c>
      <c r="V663" t="s">
        <v>9008</v>
      </c>
      <c r="W663" t="s">
        <v>9009</v>
      </c>
      <c r="X663" t="s">
        <v>9010</v>
      </c>
      <c r="Y663" t="s">
        <v>9011</v>
      </c>
      <c r="AA663" t="s">
        <v>5427</v>
      </c>
      <c r="AC663" t="s">
        <v>5367</v>
      </c>
      <c r="AD663" t="s">
        <v>9012</v>
      </c>
    </row>
    <row r="664" spans="1:30" hidden="1" x14ac:dyDescent="0.2">
      <c r="A664" t="str">
        <f t="shared" si="27"/>
        <v>topicmodelpredictive analytics of social networks: a survey of tasks and techniques2015</v>
      </c>
      <c r="B664" t="s">
        <v>17379</v>
      </c>
      <c r="C664" t="str">
        <f t="shared" si="26"/>
        <v>predictive analytics of social networks: a survey of tasks and techniques2015</v>
      </c>
      <c r="D664">
        <f t="shared" si="25"/>
        <v>2015</v>
      </c>
      <c r="E664" t="s">
        <v>9015</v>
      </c>
      <c r="J664" t="s">
        <v>9013</v>
      </c>
      <c r="K664" t="s">
        <v>9014</v>
      </c>
      <c r="L664">
        <v>2015</v>
      </c>
      <c r="M664" t="s">
        <v>8997</v>
      </c>
      <c r="Q664">
        <v>297</v>
      </c>
      <c r="R664">
        <v>333</v>
      </c>
      <c r="U664" t="s">
        <v>9015</v>
      </c>
      <c r="V664" t="s">
        <v>9016</v>
      </c>
      <c r="W664" t="s">
        <v>9017</v>
      </c>
      <c r="X664" t="s">
        <v>9018</v>
      </c>
      <c r="Y664" t="s">
        <v>9019</v>
      </c>
      <c r="AA664" t="s">
        <v>8635</v>
      </c>
      <c r="AC664" t="s">
        <v>5367</v>
      </c>
      <c r="AD664" t="s">
        <v>9020</v>
      </c>
    </row>
    <row r="665" spans="1:30" hidden="1" x14ac:dyDescent="0.2">
      <c r="A665" t="str">
        <f t="shared" si="27"/>
        <v>topicmodela recommendation system for scientific papers through bayesian nonparametric hybrid filtering2015</v>
      </c>
      <c r="B665" t="s">
        <v>17379</v>
      </c>
      <c r="C665" t="str">
        <f t="shared" si="26"/>
        <v>a recommendation system for scientific papers through bayesian nonparametric hybrid filtering2015</v>
      </c>
      <c r="D665">
        <f t="shared" si="25"/>
        <v>2015</v>
      </c>
      <c r="E665" t="s">
        <v>9023</v>
      </c>
      <c r="J665" t="s">
        <v>9021</v>
      </c>
      <c r="K665" t="s">
        <v>9022</v>
      </c>
      <c r="L665">
        <v>2015</v>
      </c>
      <c r="M665" t="s">
        <v>8997</v>
      </c>
      <c r="Q665">
        <v>20</v>
      </c>
      <c r="R665">
        <v>41</v>
      </c>
      <c r="U665" t="s">
        <v>9023</v>
      </c>
      <c r="V665" t="s">
        <v>9024</v>
      </c>
      <c r="W665" t="s">
        <v>9025</v>
      </c>
      <c r="X665" t="s">
        <v>9026</v>
      </c>
      <c r="Y665" t="s">
        <v>9027</v>
      </c>
      <c r="AA665" t="s">
        <v>8635</v>
      </c>
      <c r="AC665" t="s">
        <v>5367</v>
      </c>
      <c r="AD665" t="s">
        <v>9028</v>
      </c>
    </row>
    <row r="666" spans="1:30" hidden="1" x14ac:dyDescent="0.2">
      <c r="A666" t="str">
        <f t="shared" si="27"/>
        <v>topicmodelcorrelation of grade prediction performance with characteristics of lesson subject2015</v>
      </c>
      <c r="B666" t="s">
        <v>17379</v>
      </c>
      <c r="C666" t="str">
        <f t="shared" si="26"/>
        <v>correlation of grade prediction performance with characteristics of lesson subject2015</v>
      </c>
      <c r="D666">
        <f t="shared" si="25"/>
        <v>2015</v>
      </c>
      <c r="E666" t="s">
        <v>9032</v>
      </c>
      <c r="J666" t="s">
        <v>9029</v>
      </c>
      <c r="K666" t="s">
        <v>9030</v>
      </c>
      <c r="L666">
        <v>2015</v>
      </c>
      <c r="M666" t="s">
        <v>9031</v>
      </c>
      <c r="P666">
        <v>7265316</v>
      </c>
      <c r="Q666">
        <v>247</v>
      </c>
      <c r="R666">
        <v>249</v>
      </c>
      <c r="T666">
        <v>2</v>
      </c>
      <c r="U666" t="s">
        <v>9032</v>
      </c>
      <c r="V666" t="s">
        <v>9033</v>
      </c>
      <c r="W666" t="s">
        <v>9034</v>
      </c>
      <c r="X666" t="s">
        <v>9035</v>
      </c>
      <c r="Y666" t="s">
        <v>9036</v>
      </c>
      <c r="Z666" t="s">
        <v>9037</v>
      </c>
      <c r="AA666" t="s">
        <v>5427</v>
      </c>
      <c r="AC666" t="s">
        <v>5367</v>
      </c>
      <c r="AD666" t="s">
        <v>9038</v>
      </c>
    </row>
    <row r="667" spans="1:30" hidden="1" x14ac:dyDescent="0.2">
      <c r="A667" t="str">
        <f t="shared" si="27"/>
        <v>topicmodelmodeling lot sizing and scheduling in practice2015</v>
      </c>
      <c r="B667" t="s">
        <v>17379</v>
      </c>
      <c r="C667" t="str">
        <f t="shared" si="26"/>
        <v>modeling lot sizing and scheduling in practice2015</v>
      </c>
      <c r="D667">
        <f t="shared" si="25"/>
        <v>2015</v>
      </c>
      <c r="E667" t="s">
        <v>9042</v>
      </c>
      <c r="J667" t="s">
        <v>9039</v>
      </c>
      <c r="K667" t="s">
        <v>9040</v>
      </c>
      <c r="L667">
        <v>2015</v>
      </c>
      <c r="M667" t="s">
        <v>9041</v>
      </c>
      <c r="N667">
        <v>15</v>
      </c>
      <c r="Q667">
        <v>67</v>
      </c>
      <c r="R667">
        <v>77</v>
      </c>
      <c r="U667" t="s">
        <v>9042</v>
      </c>
      <c r="V667" t="s">
        <v>9043</v>
      </c>
      <c r="W667" t="s">
        <v>9044</v>
      </c>
      <c r="X667" t="s">
        <v>9045</v>
      </c>
      <c r="Y667" t="s">
        <v>9046</v>
      </c>
      <c r="AA667" t="s">
        <v>8635</v>
      </c>
      <c r="AC667" t="s">
        <v>5367</v>
      </c>
      <c r="AD667" t="s">
        <v>9047</v>
      </c>
    </row>
    <row r="668" spans="1:30" hidden="1" x14ac:dyDescent="0.2">
      <c r="A668" t="str">
        <f t="shared" si="27"/>
        <v>topicmodelmissing photos, suffering withdrawal, or finding freedom? how experiences of social media non-use influence the likelihood of reversion2015</v>
      </c>
      <c r="B668" t="s">
        <v>17379</v>
      </c>
      <c r="C668" t="str">
        <f t="shared" si="26"/>
        <v>missing photos, suffering withdrawal, or finding freedom? how experiences of social media non-use influence the likelihood of reversion2015</v>
      </c>
      <c r="D668">
        <f t="shared" si="25"/>
        <v>2015</v>
      </c>
      <c r="E668" t="s">
        <v>9051</v>
      </c>
      <c r="J668" t="s">
        <v>9048</v>
      </c>
      <c r="K668" t="s">
        <v>9049</v>
      </c>
      <c r="L668">
        <v>2015</v>
      </c>
      <c r="M668" t="s">
        <v>9050</v>
      </c>
      <c r="N668">
        <v>1</v>
      </c>
      <c r="O668">
        <v>2</v>
      </c>
      <c r="S668">
        <v>14</v>
      </c>
      <c r="T668">
        <v>7</v>
      </c>
      <c r="U668" t="s">
        <v>9051</v>
      </c>
      <c r="V668" t="s">
        <v>9052</v>
      </c>
      <c r="W668" t="s">
        <v>9053</v>
      </c>
      <c r="X668" t="s">
        <v>9054</v>
      </c>
      <c r="Y668" t="s">
        <v>9055</v>
      </c>
      <c r="Z668" t="s">
        <v>9056</v>
      </c>
      <c r="AA668" t="s">
        <v>74</v>
      </c>
      <c r="AC668" t="s">
        <v>5367</v>
      </c>
      <c r="AD668" t="s">
        <v>9057</v>
      </c>
    </row>
    <row r="669" spans="1:30" hidden="1" x14ac:dyDescent="0.2">
      <c r="A669" t="str">
        <f t="shared" si="27"/>
        <v>topicmodelsupervised topic models with word order structure for document classification and retrieval learning2015</v>
      </c>
      <c r="B669" t="s">
        <v>17379</v>
      </c>
      <c r="C669" t="str">
        <f t="shared" si="26"/>
        <v>supervised topic models with word order structure for document classification and retrieval learning2015</v>
      </c>
      <c r="D669">
        <f t="shared" si="25"/>
        <v>2015</v>
      </c>
      <c r="E669" t="s">
        <v>9060</v>
      </c>
      <c r="J669" t="s">
        <v>9058</v>
      </c>
      <c r="K669" t="s">
        <v>9059</v>
      </c>
      <c r="L669">
        <v>2015</v>
      </c>
      <c r="M669" t="s">
        <v>8274</v>
      </c>
      <c r="N669">
        <v>18</v>
      </c>
      <c r="O669">
        <v>4</v>
      </c>
      <c r="Q669">
        <v>283</v>
      </c>
      <c r="R669">
        <v>330</v>
      </c>
      <c r="T669">
        <v>2</v>
      </c>
      <c r="U669" t="s">
        <v>9060</v>
      </c>
      <c r="V669" t="s">
        <v>9061</v>
      </c>
      <c r="W669" t="s">
        <v>9062</v>
      </c>
      <c r="X669" t="s">
        <v>9063</v>
      </c>
      <c r="Y669" t="s">
        <v>9064</v>
      </c>
      <c r="Z669" t="s">
        <v>9065</v>
      </c>
      <c r="AA669" t="s">
        <v>74</v>
      </c>
      <c r="AC669" t="s">
        <v>5367</v>
      </c>
      <c r="AD669" t="s">
        <v>9066</v>
      </c>
    </row>
    <row r="670" spans="1:30" hidden="1" x14ac:dyDescent="0.2">
      <c r="A670" t="str">
        <f t="shared" si="27"/>
        <v>topicmodelzero-shot object recognition system based on topic model2015</v>
      </c>
      <c r="B670" t="s">
        <v>17379</v>
      </c>
      <c r="C670" t="str">
        <f t="shared" si="26"/>
        <v>zero-shot object recognition system based on topic model2015</v>
      </c>
      <c r="D670">
        <f t="shared" si="25"/>
        <v>2015</v>
      </c>
      <c r="E670" t="s">
        <v>9069</v>
      </c>
      <c r="J670" t="s">
        <v>9067</v>
      </c>
      <c r="K670" t="s">
        <v>9068</v>
      </c>
      <c r="L670">
        <v>2015</v>
      </c>
      <c r="M670" t="s">
        <v>7614</v>
      </c>
      <c r="N670">
        <v>45</v>
      </c>
      <c r="O670">
        <v>4</v>
      </c>
      <c r="P670">
        <v>6917007</v>
      </c>
      <c r="Q670">
        <v>518</v>
      </c>
      <c r="R670">
        <v>525</v>
      </c>
      <c r="T670">
        <v>7</v>
      </c>
      <c r="U670" t="s">
        <v>9069</v>
      </c>
      <c r="V670" t="s">
        <v>9070</v>
      </c>
      <c r="W670" t="s">
        <v>9071</v>
      </c>
      <c r="X670" t="s">
        <v>9072</v>
      </c>
      <c r="Y670" t="s">
        <v>9073</v>
      </c>
      <c r="Z670" t="s">
        <v>9074</v>
      </c>
      <c r="AA670" t="s">
        <v>74</v>
      </c>
      <c r="AC670" t="s">
        <v>5367</v>
      </c>
      <c r="AD670" t="s">
        <v>9075</v>
      </c>
    </row>
    <row r="671" spans="1:30" hidden="1" x14ac:dyDescent="0.2">
      <c r="A671" t="str">
        <f t="shared" si="27"/>
        <v>topicmodelexploring hacker assets in underground forums2015</v>
      </c>
      <c r="B671" t="s">
        <v>17379</v>
      </c>
      <c r="C671" t="str">
        <f t="shared" si="26"/>
        <v>exploring hacker assets in underground forums2015</v>
      </c>
      <c r="D671">
        <f t="shared" si="25"/>
        <v>2015</v>
      </c>
      <c r="E671" t="s">
        <v>9079</v>
      </c>
      <c r="J671" t="s">
        <v>9076</v>
      </c>
      <c r="K671" t="s">
        <v>9077</v>
      </c>
      <c r="L671">
        <v>2015</v>
      </c>
      <c r="M671" t="s">
        <v>9078</v>
      </c>
      <c r="P671">
        <v>7165935</v>
      </c>
      <c r="Q671">
        <v>31</v>
      </c>
      <c r="R671">
        <v>36</v>
      </c>
      <c r="T671">
        <v>10</v>
      </c>
      <c r="U671" t="s">
        <v>9079</v>
      </c>
      <c r="V671" t="s">
        <v>9080</v>
      </c>
      <c r="W671" t="s">
        <v>9081</v>
      </c>
      <c r="X671" t="s">
        <v>9082</v>
      </c>
      <c r="Y671" t="s">
        <v>9083</v>
      </c>
      <c r="Z671" t="s">
        <v>9084</v>
      </c>
      <c r="AA671" t="s">
        <v>5427</v>
      </c>
      <c r="AC671" t="s">
        <v>5367</v>
      </c>
      <c r="AD671" t="s">
        <v>9085</v>
      </c>
    </row>
    <row r="672" spans="1:30" hidden="1" x14ac:dyDescent="0.2">
      <c r="A672" t="str">
        <f t="shared" si="27"/>
        <v>topicmodeltopic-based heterogeneous rank2015</v>
      </c>
      <c r="B672" t="s">
        <v>17379</v>
      </c>
      <c r="C672" t="str">
        <f t="shared" si="26"/>
        <v>topic-based heterogeneous rank2015</v>
      </c>
      <c r="D672">
        <f t="shared" si="25"/>
        <v>2015</v>
      </c>
      <c r="E672" t="s">
        <v>9088</v>
      </c>
      <c r="J672" t="s">
        <v>9086</v>
      </c>
      <c r="K672" t="s">
        <v>9087</v>
      </c>
      <c r="L672">
        <v>2015</v>
      </c>
      <c r="M672" t="s">
        <v>5690</v>
      </c>
      <c r="N672">
        <v>104</v>
      </c>
      <c r="O672">
        <v>1</v>
      </c>
      <c r="Q672">
        <v>313</v>
      </c>
      <c r="R672">
        <v>334</v>
      </c>
      <c r="T672">
        <v>12</v>
      </c>
      <c r="U672" t="s">
        <v>9088</v>
      </c>
      <c r="V672" t="s">
        <v>9089</v>
      </c>
      <c r="W672" t="s">
        <v>9090</v>
      </c>
      <c r="X672" t="s">
        <v>9091</v>
      </c>
      <c r="Y672" t="s">
        <v>9092</v>
      </c>
      <c r="Z672" t="s">
        <v>9093</v>
      </c>
      <c r="AA672" t="s">
        <v>74</v>
      </c>
      <c r="AC672" t="s">
        <v>5367</v>
      </c>
      <c r="AD672" t="s">
        <v>9094</v>
      </c>
    </row>
    <row r="673" spans="1:30" hidden="1" x14ac:dyDescent="0.2">
      <c r="A673" t="str">
        <f t="shared" si="27"/>
        <v>topicmodelwhat are we teaching? automated evaluation of cs curricula content using topic modeling2015</v>
      </c>
      <c r="B673" t="s">
        <v>17379</v>
      </c>
      <c r="C673" t="str">
        <f t="shared" si="26"/>
        <v>what are we teaching? automated evaluation of cs curricula content using topic modeling2015</v>
      </c>
      <c r="D673">
        <f t="shared" si="25"/>
        <v>2015</v>
      </c>
      <c r="E673" t="s">
        <v>9098</v>
      </c>
      <c r="J673" t="s">
        <v>9095</v>
      </c>
      <c r="K673" t="s">
        <v>9096</v>
      </c>
      <c r="L673">
        <v>2015</v>
      </c>
      <c r="M673" t="s">
        <v>9097</v>
      </c>
      <c r="Q673">
        <v>189</v>
      </c>
      <c r="R673">
        <v>198</v>
      </c>
      <c r="T673">
        <v>3</v>
      </c>
      <c r="U673" t="s">
        <v>9098</v>
      </c>
      <c r="V673" t="s">
        <v>9099</v>
      </c>
      <c r="W673" t="s">
        <v>9100</v>
      </c>
      <c r="X673" t="s">
        <v>9101</v>
      </c>
      <c r="Y673" t="s">
        <v>9102</v>
      </c>
      <c r="Z673" t="s">
        <v>9103</v>
      </c>
      <c r="AA673" t="s">
        <v>5427</v>
      </c>
      <c r="AC673" t="s">
        <v>5367</v>
      </c>
      <c r="AD673" t="s">
        <v>9104</v>
      </c>
    </row>
    <row r="674" spans="1:30" hidden="1" x14ac:dyDescent="0.2">
      <c r="A674" t="str">
        <f t="shared" si="27"/>
        <v>topicmodelassociative topic models with numerical time series2015</v>
      </c>
      <c r="B674" t="s">
        <v>17379</v>
      </c>
      <c r="C674" t="str">
        <f t="shared" si="26"/>
        <v>associative topic models with numerical time series2015</v>
      </c>
      <c r="D674">
        <f t="shared" si="25"/>
        <v>2015</v>
      </c>
      <c r="E674" t="s">
        <v>9107</v>
      </c>
      <c r="J674" t="s">
        <v>9105</v>
      </c>
      <c r="K674" t="s">
        <v>9106</v>
      </c>
      <c r="L674">
        <v>2015</v>
      </c>
      <c r="M674" t="s">
        <v>5540</v>
      </c>
      <c r="N674">
        <v>51</v>
      </c>
      <c r="O674">
        <v>5</v>
      </c>
      <c r="P674">
        <v>1697</v>
      </c>
      <c r="Q674">
        <v>737</v>
      </c>
      <c r="R674">
        <v>755</v>
      </c>
      <c r="T674">
        <v>3</v>
      </c>
      <c r="U674" t="s">
        <v>9107</v>
      </c>
      <c r="V674" t="s">
        <v>9108</v>
      </c>
      <c r="W674" t="s">
        <v>9109</v>
      </c>
      <c r="X674" t="s">
        <v>9110</v>
      </c>
      <c r="Y674" t="s">
        <v>9111</v>
      </c>
      <c r="Z674" t="s">
        <v>9112</v>
      </c>
      <c r="AA674" t="s">
        <v>74</v>
      </c>
      <c r="AC674" t="s">
        <v>5367</v>
      </c>
      <c r="AD674" t="s">
        <v>9113</v>
      </c>
    </row>
    <row r="675" spans="1:30" hidden="1" x14ac:dyDescent="0.2">
      <c r="A675" t="str">
        <f t="shared" si="27"/>
        <v>topicmodela generalized topic modeling approach for automatic document annotation2015</v>
      </c>
      <c r="B675" t="s">
        <v>17379</v>
      </c>
      <c r="C675" t="str">
        <f t="shared" si="26"/>
        <v>a generalized topic modeling approach for automatic document annotation2015</v>
      </c>
      <c r="D675">
        <f t="shared" ref="D675:D738" si="28">L675</f>
        <v>2015</v>
      </c>
      <c r="E675" t="s">
        <v>9116</v>
      </c>
      <c r="J675" t="s">
        <v>9114</v>
      </c>
      <c r="K675" t="s">
        <v>9115</v>
      </c>
      <c r="L675">
        <v>2015</v>
      </c>
      <c r="M675" t="s">
        <v>6775</v>
      </c>
      <c r="N675">
        <v>16</v>
      </c>
      <c r="O675">
        <v>2</v>
      </c>
      <c r="Q675">
        <v>111</v>
      </c>
      <c r="R675">
        <v>128</v>
      </c>
      <c r="T675">
        <v>12</v>
      </c>
      <c r="U675" t="s">
        <v>9116</v>
      </c>
      <c r="V675" t="s">
        <v>9117</v>
      </c>
      <c r="W675" t="s">
        <v>9118</v>
      </c>
      <c r="X675" t="s">
        <v>9119</v>
      </c>
      <c r="Y675" t="s">
        <v>9120</v>
      </c>
      <c r="Z675" t="s">
        <v>9121</v>
      </c>
      <c r="AA675" t="s">
        <v>74</v>
      </c>
      <c r="AC675" t="s">
        <v>5367</v>
      </c>
      <c r="AD675" t="s">
        <v>9122</v>
      </c>
    </row>
    <row r="676" spans="1:30" hidden="1" x14ac:dyDescent="0.2">
      <c r="A676" t="str">
        <f t="shared" si="27"/>
        <v>topicmodeldesign and evaluation of a parallel algorithm for inferring topic hierarchies2015</v>
      </c>
      <c r="B676" t="s">
        <v>17379</v>
      </c>
      <c r="C676" t="str">
        <f t="shared" ref="C676:D739" si="29">LOWER(CONCATENATE(K676,L676))</f>
        <v>design and evaluation of a parallel algorithm for inferring topic hierarchies2015</v>
      </c>
      <c r="D676">
        <f t="shared" si="28"/>
        <v>2015</v>
      </c>
      <c r="E676" t="s">
        <v>9125</v>
      </c>
      <c r="J676" t="s">
        <v>9123</v>
      </c>
      <c r="K676" t="s">
        <v>9124</v>
      </c>
      <c r="L676">
        <v>2015</v>
      </c>
      <c r="M676" t="s">
        <v>5540</v>
      </c>
      <c r="N676">
        <v>51</v>
      </c>
      <c r="O676">
        <v>5</v>
      </c>
      <c r="Q676">
        <v>662</v>
      </c>
      <c r="R676">
        <v>676</v>
      </c>
      <c r="T676">
        <v>1</v>
      </c>
      <c r="U676" t="s">
        <v>9125</v>
      </c>
      <c r="V676" t="s">
        <v>9126</v>
      </c>
      <c r="W676" t="s">
        <v>9127</v>
      </c>
      <c r="X676" t="s">
        <v>9128</v>
      </c>
      <c r="Y676" t="s">
        <v>9129</v>
      </c>
      <c r="Z676" t="s">
        <v>9130</v>
      </c>
      <c r="AA676" t="s">
        <v>74</v>
      </c>
      <c r="AC676" t="s">
        <v>5367</v>
      </c>
      <c r="AD676" t="s">
        <v>9131</v>
      </c>
    </row>
    <row r="677" spans="1:30" hidden="1" x14ac:dyDescent="0.2">
      <c r="A677" t="str">
        <f t="shared" si="27"/>
        <v>topicmodela decade of research in statistics: a topic model approach2015</v>
      </c>
      <c r="B677" t="s">
        <v>17379</v>
      </c>
      <c r="C677" t="str">
        <f t="shared" si="29"/>
        <v>a decade of research in statistics: a topic model approach2015</v>
      </c>
      <c r="D677">
        <f t="shared" si="28"/>
        <v>2015</v>
      </c>
      <c r="E677" t="s">
        <v>9134</v>
      </c>
      <c r="J677" t="s">
        <v>9132</v>
      </c>
      <c r="K677" t="s">
        <v>9133</v>
      </c>
      <c r="L677">
        <v>2015</v>
      </c>
      <c r="M677" t="s">
        <v>5690</v>
      </c>
      <c r="N677">
        <v>103</v>
      </c>
      <c r="O677">
        <v>2</v>
      </c>
      <c r="Q677">
        <v>413</v>
      </c>
      <c r="R677">
        <v>433</v>
      </c>
      <c r="T677">
        <v>8</v>
      </c>
      <c r="U677" t="s">
        <v>9134</v>
      </c>
      <c r="V677" t="s">
        <v>9135</v>
      </c>
      <c r="W677" t="s">
        <v>9136</v>
      </c>
      <c r="X677" t="s">
        <v>9137</v>
      </c>
      <c r="Y677" t="s">
        <v>9138</v>
      </c>
      <c r="Z677" t="s">
        <v>9139</v>
      </c>
      <c r="AA677" t="s">
        <v>74</v>
      </c>
      <c r="AC677" t="s">
        <v>5367</v>
      </c>
      <c r="AD677" t="s">
        <v>9140</v>
      </c>
    </row>
    <row r="678" spans="1:30" hidden="1" x14ac:dyDescent="0.2">
      <c r="A678" t="str">
        <f t="shared" si="27"/>
        <v>topicmodelcompeting risk mixture model and text analysis for sequential incident duration prediction2015</v>
      </c>
      <c r="B678" t="s">
        <v>17379</v>
      </c>
      <c r="C678" t="str">
        <f t="shared" si="29"/>
        <v>competing risk mixture model and text analysis for sequential incident duration prediction2015</v>
      </c>
      <c r="D678">
        <f t="shared" si="28"/>
        <v>2015</v>
      </c>
      <c r="E678" t="s">
        <v>9143</v>
      </c>
      <c r="J678" t="s">
        <v>9141</v>
      </c>
      <c r="K678" t="s">
        <v>9142</v>
      </c>
      <c r="L678">
        <v>2015</v>
      </c>
      <c r="M678" t="s">
        <v>5759</v>
      </c>
      <c r="N678">
        <v>54</v>
      </c>
      <c r="Q678">
        <v>74</v>
      </c>
      <c r="R678">
        <v>85</v>
      </c>
      <c r="T678">
        <v>5</v>
      </c>
      <c r="U678" t="s">
        <v>9143</v>
      </c>
      <c r="V678" t="s">
        <v>9144</v>
      </c>
      <c r="W678" t="s">
        <v>9145</v>
      </c>
      <c r="X678" t="s">
        <v>9146</v>
      </c>
      <c r="Y678" t="s">
        <v>9147</v>
      </c>
      <c r="Z678" t="s">
        <v>9148</v>
      </c>
      <c r="AA678" t="s">
        <v>74</v>
      </c>
      <c r="AC678" t="s">
        <v>5367</v>
      </c>
      <c r="AD678" t="s">
        <v>9149</v>
      </c>
    </row>
    <row r="679" spans="1:30" hidden="1" x14ac:dyDescent="0.2">
      <c r="A679" t="str">
        <f t="shared" si="27"/>
        <v>topicmodeltowards robust tags for scientific publications from natural language processing tools and wikipedia2015</v>
      </c>
      <c r="B679" t="s">
        <v>17379</v>
      </c>
      <c r="C679" t="str">
        <f t="shared" si="29"/>
        <v>towards robust tags for scientific publications from natural language processing tools and wikipedia2015</v>
      </c>
      <c r="D679">
        <f t="shared" si="28"/>
        <v>2015</v>
      </c>
      <c r="E679" t="s">
        <v>9152</v>
      </c>
      <c r="J679" t="s">
        <v>9150</v>
      </c>
      <c r="K679" t="s">
        <v>9151</v>
      </c>
      <c r="L679">
        <v>2015</v>
      </c>
      <c r="M679" t="s">
        <v>6775</v>
      </c>
      <c r="N679">
        <v>16</v>
      </c>
      <c r="O679">
        <v>1</v>
      </c>
      <c r="Q679">
        <v>25</v>
      </c>
      <c r="R679">
        <v>36</v>
      </c>
      <c r="U679" t="s">
        <v>9152</v>
      </c>
      <c r="V679" t="s">
        <v>9153</v>
      </c>
      <c r="W679" t="s">
        <v>9154</v>
      </c>
      <c r="X679" t="s">
        <v>9155</v>
      </c>
      <c r="Y679" t="s">
        <v>9156</v>
      </c>
      <c r="Z679" t="s">
        <v>9157</v>
      </c>
      <c r="AA679" t="s">
        <v>74</v>
      </c>
      <c r="AC679" t="s">
        <v>5367</v>
      </c>
      <c r="AD679" t="s">
        <v>9158</v>
      </c>
    </row>
    <row r="680" spans="1:30" hidden="1" x14ac:dyDescent="0.2">
      <c r="A680" t="str">
        <f t="shared" si="27"/>
        <v>topicmodelsemantic similarity, cognitive psychology of2015</v>
      </c>
      <c r="B680" t="s">
        <v>17379</v>
      </c>
      <c r="C680" t="str">
        <f t="shared" si="29"/>
        <v>semantic similarity, cognitive psychology of2015</v>
      </c>
      <c r="D680">
        <f t="shared" si="28"/>
        <v>2015</v>
      </c>
      <c r="E680" t="s">
        <v>9162</v>
      </c>
      <c r="J680" t="s">
        <v>9159</v>
      </c>
      <c r="K680" t="s">
        <v>9160</v>
      </c>
      <c r="L680">
        <v>2015</v>
      </c>
      <c r="M680" t="s">
        <v>9161</v>
      </c>
      <c r="Q680">
        <v>579</v>
      </c>
      <c r="R680">
        <v>584</v>
      </c>
      <c r="U680" t="s">
        <v>9162</v>
      </c>
      <c r="V680" t="s">
        <v>9163</v>
      </c>
      <c r="W680" t="s">
        <v>9164</v>
      </c>
      <c r="X680" t="s">
        <v>9165</v>
      </c>
      <c r="Y680" t="s">
        <v>9166</v>
      </c>
      <c r="Z680" t="s">
        <v>9167</v>
      </c>
      <c r="AA680" t="s">
        <v>8635</v>
      </c>
      <c r="AC680" t="s">
        <v>5367</v>
      </c>
      <c r="AD680" t="s">
        <v>9168</v>
      </c>
    </row>
    <row r="681" spans="1:30" hidden="1" x14ac:dyDescent="0.2">
      <c r="A681" t="str">
        <f t="shared" si="27"/>
        <v>topicmodelformal methods of cultural analysis2015</v>
      </c>
      <c r="B681" t="s">
        <v>17379</v>
      </c>
      <c r="C681" t="str">
        <f t="shared" si="29"/>
        <v>formal methods of cultural analysis2015</v>
      </c>
      <c r="D681">
        <f t="shared" si="28"/>
        <v>2015</v>
      </c>
      <c r="E681" t="s">
        <v>9171</v>
      </c>
      <c r="J681" t="s">
        <v>9169</v>
      </c>
      <c r="K681" t="s">
        <v>9170</v>
      </c>
      <c r="L681">
        <v>2015</v>
      </c>
      <c r="M681" t="s">
        <v>9161</v>
      </c>
      <c r="Q681">
        <v>357</v>
      </c>
      <c r="R681">
        <v>367</v>
      </c>
      <c r="U681" t="s">
        <v>9171</v>
      </c>
      <c r="V681" t="s">
        <v>9172</v>
      </c>
      <c r="W681" t="s">
        <v>9173</v>
      </c>
      <c r="X681" t="s">
        <v>9174</v>
      </c>
      <c r="Y681" t="s">
        <v>9175</v>
      </c>
      <c r="Z681" t="s">
        <v>9176</v>
      </c>
      <c r="AA681" t="s">
        <v>8635</v>
      </c>
      <c r="AC681" t="s">
        <v>5367</v>
      </c>
      <c r="AD681" t="s">
        <v>9177</v>
      </c>
    </row>
    <row r="682" spans="1:30" hidden="1" x14ac:dyDescent="0.2">
      <c r="A682" t="str">
        <f t="shared" si="27"/>
        <v>topicmodelshort text understanding by leveraging knowledge into topic model2015</v>
      </c>
      <c r="B682" t="s">
        <v>17379</v>
      </c>
      <c r="C682" t="str">
        <f t="shared" si="29"/>
        <v>short text understanding by leveraging knowledge into topic model2015</v>
      </c>
      <c r="D682">
        <f t="shared" si="28"/>
        <v>2015</v>
      </c>
      <c r="J682" t="s">
        <v>9178</v>
      </c>
      <c r="K682" t="s">
        <v>9179</v>
      </c>
      <c r="L682">
        <v>2015</v>
      </c>
      <c r="M682" t="s">
        <v>9180</v>
      </c>
      <c r="Q682">
        <v>1232</v>
      </c>
      <c r="R682">
        <v>1237</v>
      </c>
      <c r="T682">
        <v>2</v>
      </c>
      <c r="V682" t="s">
        <v>9181</v>
      </c>
      <c r="W682" t="s">
        <v>9182</v>
      </c>
      <c r="X682" t="s">
        <v>9183</v>
      </c>
      <c r="Y682" t="s">
        <v>9184</v>
      </c>
      <c r="AA682" t="s">
        <v>5427</v>
      </c>
      <c r="AC682" t="s">
        <v>5367</v>
      </c>
      <c r="AD682" t="s">
        <v>9185</v>
      </c>
    </row>
    <row r="683" spans="1:30" hidden="1" x14ac:dyDescent="0.2">
      <c r="A683" t="str">
        <f t="shared" si="27"/>
        <v>topicmodelapplying topic modeling to railroad grade crossing accident report text2015</v>
      </c>
      <c r="B683" t="s">
        <v>17379</v>
      </c>
      <c r="C683" t="str">
        <f t="shared" si="29"/>
        <v>applying topic modeling to railroad grade crossing accident report text2015</v>
      </c>
      <c r="D683">
        <f t="shared" si="28"/>
        <v>2015</v>
      </c>
      <c r="E683" t="s">
        <v>9189</v>
      </c>
      <c r="J683" t="s">
        <v>9186</v>
      </c>
      <c r="K683" t="s">
        <v>9187</v>
      </c>
      <c r="L683">
        <v>2015</v>
      </c>
      <c r="M683" t="s">
        <v>9188</v>
      </c>
      <c r="T683">
        <v>1</v>
      </c>
      <c r="U683" t="s">
        <v>9189</v>
      </c>
      <c r="V683" t="s">
        <v>9190</v>
      </c>
      <c r="W683" t="s">
        <v>9191</v>
      </c>
      <c r="X683" t="s">
        <v>9192</v>
      </c>
      <c r="Y683" t="s">
        <v>9193</v>
      </c>
      <c r="AA683" t="s">
        <v>5427</v>
      </c>
      <c r="AC683" t="s">
        <v>5367</v>
      </c>
      <c r="AD683" t="s">
        <v>9194</v>
      </c>
    </row>
    <row r="684" spans="1:30" hidden="1" x14ac:dyDescent="0.2">
      <c r="A684" t="str">
        <f t="shared" si="27"/>
        <v>topicmodelis your anchor going up or down? fast and accurate supervised topic models2015</v>
      </c>
      <c r="B684" t="s">
        <v>17379</v>
      </c>
      <c r="C684" t="str">
        <f t="shared" si="29"/>
        <v>is your anchor going up or down? fast and accurate supervised topic models2015</v>
      </c>
      <c r="D684">
        <f t="shared" si="28"/>
        <v>2015</v>
      </c>
      <c r="J684" t="s">
        <v>9195</v>
      </c>
      <c r="K684" t="s">
        <v>9196</v>
      </c>
      <c r="L684">
        <v>2015</v>
      </c>
      <c r="M684" t="s">
        <v>9180</v>
      </c>
      <c r="Q684">
        <v>746</v>
      </c>
      <c r="R684">
        <v>755</v>
      </c>
      <c r="T684">
        <v>6</v>
      </c>
      <c r="V684" t="s">
        <v>9197</v>
      </c>
      <c r="W684" t="s">
        <v>9198</v>
      </c>
      <c r="X684" t="s">
        <v>9199</v>
      </c>
      <c r="Y684" t="s">
        <v>9200</v>
      </c>
      <c r="AA684" t="s">
        <v>5427</v>
      </c>
      <c r="AC684" t="s">
        <v>5367</v>
      </c>
      <c r="AD684" t="s">
        <v>9201</v>
      </c>
    </row>
    <row r="685" spans="1:30" hidden="1" x14ac:dyDescent="0.2">
      <c r="A685" t="str">
        <f t="shared" si="27"/>
        <v>topicmodelsemantic similarity-enhanced topic models for document analysis2015</v>
      </c>
      <c r="B685" t="s">
        <v>17379</v>
      </c>
      <c r="C685" t="str">
        <f t="shared" si="29"/>
        <v>semantic similarity-enhanced topic models for document analysis2015</v>
      </c>
      <c r="D685">
        <f t="shared" si="28"/>
        <v>2015</v>
      </c>
      <c r="E685" t="s">
        <v>9204</v>
      </c>
      <c r="J685" t="s">
        <v>9202</v>
      </c>
      <c r="K685" t="s">
        <v>9203</v>
      </c>
      <c r="L685">
        <v>2015</v>
      </c>
      <c r="M685" t="s">
        <v>4250</v>
      </c>
      <c r="O685">
        <v>9783662444467</v>
      </c>
      <c r="Q685">
        <v>45</v>
      </c>
      <c r="R685">
        <v>56</v>
      </c>
      <c r="T685">
        <v>2</v>
      </c>
      <c r="U685" t="s">
        <v>9204</v>
      </c>
      <c r="V685" t="s">
        <v>9205</v>
      </c>
      <c r="W685" t="s">
        <v>9206</v>
      </c>
      <c r="X685" t="s">
        <v>9207</v>
      </c>
      <c r="Y685" t="s">
        <v>9208</v>
      </c>
      <c r="Z685" t="s">
        <v>9209</v>
      </c>
      <c r="AA685" t="s">
        <v>8635</v>
      </c>
      <c r="AC685" t="s">
        <v>5367</v>
      </c>
      <c r="AD685" t="s">
        <v>9210</v>
      </c>
    </row>
    <row r="686" spans="1:30" hidden="1" x14ac:dyDescent="0.2">
      <c r="A686" t="str">
        <f t="shared" si="27"/>
        <v>topicmodelimplicit feature identification in chinese reviews using explicit topic mining model2015</v>
      </c>
      <c r="B686" t="s">
        <v>17379</v>
      </c>
      <c r="C686" t="str">
        <f t="shared" si="29"/>
        <v>implicit feature identification in chinese reviews using explicit topic mining model2015</v>
      </c>
      <c r="D686">
        <f t="shared" si="28"/>
        <v>2015</v>
      </c>
      <c r="E686" t="s">
        <v>9213</v>
      </c>
      <c r="J686" t="s">
        <v>9211</v>
      </c>
      <c r="K686" t="s">
        <v>9212</v>
      </c>
      <c r="L686">
        <v>2015</v>
      </c>
      <c r="M686" t="s">
        <v>5520</v>
      </c>
      <c r="N686">
        <v>76</v>
      </c>
      <c r="Q686">
        <v>166</v>
      </c>
      <c r="R686">
        <v>175</v>
      </c>
      <c r="T686">
        <v>21</v>
      </c>
      <c r="U686" t="s">
        <v>9213</v>
      </c>
      <c r="V686" t="s">
        <v>9214</v>
      </c>
      <c r="W686" t="s">
        <v>9215</v>
      </c>
      <c r="X686" t="s">
        <v>9216</v>
      </c>
      <c r="Y686" t="s">
        <v>9217</v>
      </c>
      <c r="Z686" t="s">
        <v>9218</v>
      </c>
      <c r="AA686" t="s">
        <v>74</v>
      </c>
      <c r="AC686" t="s">
        <v>5367</v>
      </c>
      <c r="AD686" t="s">
        <v>9219</v>
      </c>
    </row>
    <row r="687" spans="1:30" hidden="1" x14ac:dyDescent="0.2">
      <c r="A687" t="str">
        <f t="shared" si="27"/>
        <v>topicmodelprobabilistic topic modeling in multilingual settings: an overview of its methodology and applications2015</v>
      </c>
      <c r="B687" t="s">
        <v>17379</v>
      </c>
      <c r="C687" t="str">
        <f t="shared" si="29"/>
        <v>probabilistic topic modeling in multilingual settings: an overview of its methodology and applications2015</v>
      </c>
      <c r="D687">
        <f t="shared" si="28"/>
        <v>2015</v>
      </c>
      <c r="E687" t="s">
        <v>9222</v>
      </c>
      <c r="J687" t="s">
        <v>9220</v>
      </c>
      <c r="K687" t="s">
        <v>9221</v>
      </c>
      <c r="L687">
        <v>2015</v>
      </c>
      <c r="M687" t="s">
        <v>5540</v>
      </c>
      <c r="N687">
        <v>51</v>
      </c>
      <c r="O687">
        <v>1</v>
      </c>
      <c r="Q687">
        <v>111</v>
      </c>
      <c r="R687">
        <v>147</v>
      </c>
      <c r="T687">
        <v>30</v>
      </c>
      <c r="U687" t="s">
        <v>9222</v>
      </c>
      <c r="V687" t="s">
        <v>9223</v>
      </c>
      <c r="W687" t="s">
        <v>9224</v>
      </c>
      <c r="X687" t="s">
        <v>9225</v>
      </c>
      <c r="Y687" t="s">
        <v>9226</v>
      </c>
      <c r="Z687" t="s">
        <v>9227</v>
      </c>
      <c r="AA687" t="s">
        <v>98</v>
      </c>
      <c r="AC687" t="s">
        <v>5367</v>
      </c>
      <c r="AD687" t="s">
        <v>9228</v>
      </c>
    </row>
    <row r="688" spans="1:30" hidden="1" x14ac:dyDescent="0.2">
      <c r="A688" t="str">
        <f t="shared" si="27"/>
        <v>topicmodelsg-wstd: a framework for scalable geographic web search topic discovery2015</v>
      </c>
      <c r="B688" t="s">
        <v>17379</v>
      </c>
      <c r="C688" t="str">
        <f t="shared" si="29"/>
        <v>sg-wstd: a framework for scalable geographic web search topic discovery2015</v>
      </c>
      <c r="D688">
        <f t="shared" si="28"/>
        <v>2015</v>
      </c>
      <c r="E688" t="s">
        <v>9231</v>
      </c>
      <c r="J688" t="s">
        <v>9229</v>
      </c>
      <c r="K688" t="s">
        <v>9230</v>
      </c>
      <c r="L688">
        <v>2015</v>
      </c>
      <c r="M688" t="s">
        <v>5520</v>
      </c>
      <c r="N688">
        <v>84</v>
      </c>
      <c r="Q688">
        <v>18</v>
      </c>
      <c r="R688">
        <v>33</v>
      </c>
      <c r="T688">
        <v>2</v>
      </c>
      <c r="U688" t="s">
        <v>9231</v>
      </c>
      <c r="V688" t="s">
        <v>9232</v>
      </c>
      <c r="W688" t="s">
        <v>9233</v>
      </c>
      <c r="X688" t="s">
        <v>9234</v>
      </c>
      <c r="Y688" t="s">
        <v>9235</v>
      </c>
      <c r="Z688" t="s">
        <v>9236</v>
      </c>
      <c r="AA688" t="s">
        <v>74</v>
      </c>
      <c r="AC688" t="s">
        <v>5367</v>
      </c>
      <c r="AD688" t="s">
        <v>9237</v>
      </c>
    </row>
    <row r="689" spans="1:30" hidden="1" x14ac:dyDescent="0.2">
      <c r="A689" t="str">
        <f t="shared" si="27"/>
        <v>topicmodelincorporating word correlation knowledge into topic modeling2015</v>
      </c>
      <c r="B689" t="s">
        <v>17379</v>
      </c>
      <c r="C689" t="str">
        <f t="shared" si="29"/>
        <v>incorporating word correlation knowledge into topic modeling2015</v>
      </c>
      <c r="D689">
        <f t="shared" si="28"/>
        <v>2015</v>
      </c>
      <c r="J689" t="s">
        <v>9238</v>
      </c>
      <c r="K689" t="s">
        <v>9239</v>
      </c>
      <c r="L689">
        <v>2015</v>
      </c>
      <c r="M689" t="s">
        <v>9180</v>
      </c>
      <c r="Q689">
        <v>725</v>
      </c>
      <c r="R689">
        <v>734</v>
      </c>
      <c r="T689">
        <v>18</v>
      </c>
      <c r="V689" t="s">
        <v>9240</v>
      </c>
      <c r="W689" t="s">
        <v>9241</v>
      </c>
      <c r="X689" t="s">
        <v>9242</v>
      </c>
      <c r="Y689" t="s">
        <v>9243</v>
      </c>
      <c r="AA689" t="s">
        <v>5427</v>
      </c>
      <c r="AC689" t="s">
        <v>5367</v>
      </c>
      <c r="AD689" t="s">
        <v>9244</v>
      </c>
    </row>
    <row r="690" spans="1:30" hidden="1" x14ac:dyDescent="0.2">
      <c r="A690" t="str">
        <f t="shared" si="27"/>
        <v>topicmodelextended topic model forword dependency2015</v>
      </c>
      <c r="B690" t="s">
        <v>17379</v>
      </c>
      <c r="C690" t="str">
        <f t="shared" si="29"/>
        <v>extended topic model forword dependency2015</v>
      </c>
      <c r="D690">
        <f t="shared" si="28"/>
        <v>2015</v>
      </c>
      <c r="J690" t="s">
        <v>9245</v>
      </c>
      <c r="K690" t="s">
        <v>9246</v>
      </c>
      <c r="L690">
        <v>2015</v>
      </c>
      <c r="M690" t="s">
        <v>9247</v>
      </c>
      <c r="N690">
        <v>2</v>
      </c>
      <c r="Q690">
        <v>506</v>
      </c>
      <c r="R690">
        <v>510</v>
      </c>
      <c r="T690">
        <v>4</v>
      </c>
      <c r="V690" t="s">
        <v>9248</v>
      </c>
      <c r="W690" t="s">
        <v>9249</v>
      </c>
      <c r="X690" t="s">
        <v>9250</v>
      </c>
      <c r="Y690" t="s">
        <v>9251</v>
      </c>
      <c r="AA690" t="s">
        <v>5427</v>
      </c>
      <c r="AC690" t="s">
        <v>5367</v>
      </c>
      <c r="AD690" t="s">
        <v>9252</v>
      </c>
    </row>
    <row r="691" spans="1:30" hidden="1" x14ac:dyDescent="0.2">
      <c r="A691" t="str">
        <f t="shared" si="27"/>
        <v>topicmodelistopic: understanding information systems research through topic models2015</v>
      </c>
      <c r="B691" t="s">
        <v>17379</v>
      </c>
      <c r="C691" t="str">
        <f t="shared" si="29"/>
        <v>istopic: understanding information systems research through topic models2015</v>
      </c>
      <c r="D691">
        <f t="shared" si="28"/>
        <v>2015</v>
      </c>
      <c r="J691" t="s">
        <v>9253</v>
      </c>
      <c r="K691" t="s">
        <v>9254</v>
      </c>
      <c r="L691">
        <v>2015</v>
      </c>
      <c r="M691" t="s">
        <v>9255</v>
      </c>
      <c r="T691">
        <v>2</v>
      </c>
      <c r="V691" t="s">
        <v>9256</v>
      </c>
      <c r="W691" t="s">
        <v>9257</v>
      </c>
      <c r="X691" t="s">
        <v>9258</v>
      </c>
      <c r="Y691" t="s">
        <v>9259</v>
      </c>
      <c r="Z691" t="s">
        <v>9260</v>
      </c>
      <c r="AA691" t="s">
        <v>5427</v>
      </c>
      <c r="AC691" t="s">
        <v>5367</v>
      </c>
      <c r="AD691" t="s">
        <v>9261</v>
      </c>
    </row>
    <row r="692" spans="1:30" hidden="1" x14ac:dyDescent="0.2">
      <c r="A692" t="str">
        <f t="shared" si="27"/>
        <v>topicmodeldynamic non-parametric joint sentiment topic mixture model2015</v>
      </c>
      <c r="B692" t="s">
        <v>17379</v>
      </c>
      <c r="C692" t="str">
        <f t="shared" si="29"/>
        <v>dynamic non-parametric joint sentiment topic mixture model2015</v>
      </c>
      <c r="D692">
        <f t="shared" si="28"/>
        <v>2015</v>
      </c>
      <c r="E692" t="s">
        <v>9264</v>
      </c>
      <c r="J692" t="s">
        <v>9262</v>
      </c>
      <c r="K692" t="s">
        <v>9263</v>
      </c>
      <c r="L692">
        <v>2015</v>
      </c>
      <c r="M692" t="s">
        <v>5520</v>
      </c>
      <c r="N692">
        <v>82</v>
      </c>
      <c r="P692">
        <v>3082</v>
      </c>
      <c r="Q692">
        <v>102</v>
      </c>
      <c r="R692">
        <v>114</v>
      </c>
      <c r="T692">
        <v>16</v>
      </c>
      <c r="U692" t="s">
        <v>9264</v>
      </c>
      <c r="V692" t="s">
        <v>9265</v>
      </c>
      <c r="W692" t="s">
        <v>9266</v>
      </c>
      <c r="X692" t="s">
        <v>9267</v>
      </c>
      <c r="Y692" t="s">
        <v>9268</v>
      </c>
      <c r="Z692" t="s">
        <v>9269</v>
      </c>
      <c r="AA692" t="s">
        <v>74</v>
      </c>
      <c r="AC692" t="s">
        <v>5367</v>
      </c>
      <c r="AD692" t="s">
        <v>9270</v>
      </c>
    </row>
    <row r="693" spans="1:30" hidden="1" x14ac:dyDescent="0.2">
      <c r="A693" t="str">
        <f t="shared" si="27"/>
        <v>topicmodelcontent based image search for clothing recommendations in e-commerce2015</v>
      </c>
      <c r="B693" t="s">
        <v>17379</v>
      </c>
      <c r="C693" t="str">
        <f t="shared" si="29"/>
        <v>content based image search for clothing recommendations in e-commerce2015</v>
      </c>
      <c r="D693">
        <f t="shared" si="28"/>
        <v>2015</v>
      </c>
      <c r="E693" t="s">
        <v>9274</v>
      </c>
      <c r="J693" t="s">
        <v>9271</v>
      </c>
      <c r="K693" t="s">
        <v>9272</v>
      </c>
      <c r="L693">
        <v>2015</v>
      </c>
      <c r="M693" t="s">
        <v>9273</v>
      </c>
      <c r="Q693">
        <v>253</v>
      </c>
      <c r="R693">
        <v>267</v>
      </c>
      <c r="T693">
        <v>3</v>
      </c>
      <c r="U693" t="s">
        <v>9274</v>
      </c>
      <c r="V693" t="s">
        <v>9275</v>
      </c>
      <c r="W693" t="s">
        <v>9276</v>
      </c>
      <c r="X693" t="s">
        <v>9277</v>
      </c>
      <c r="Y693" t="s">
        <v>9278</v>
      </c>
      <c r="Z693" t="s">
        <v>9279</v>
      </c>
      <c r="AA693" t="s">
        <v>8635</v>
      </c>
      <c r="AC693" t="s">
        <v>5367</v>
      </c>
      <c r="AD693" t="s">
        <v>9280</v>
      </c>
    </row>
    <row r="694" spans="1:30" hidden="1" x14ac:dyDescent="0.2">
      <c r="A694" t="str">
        <f t="shared" si="27"/>
        <v>topicmodeltopic-based content and sentiment analysis of ebola virus on twitter and in the news2015</v>
      </c>
      <c r="B694" t="s">
        <v>17379</v>
      </c>
      <c r="C694" t="str">
        <f t="shared" si="29"/>
        <v>topic-based content and sentiment analysis of ebola virus on twitter and in the news2015</v>
      </c>
      <c r="D694">
        <f t="shared" si="28"/>
        <v>2015</v>
      </c>
      <c r="E694" t="s">
        <v>9283</v>
      </c>
      <c r="J694" t="s">
        <v>9281</v>
      </c>
      <c r="K694" t="s">
        <v>9282</v>
      </c>
      <c r="L694">
        <v>2015</v>
      </c>
      <c r="M694" t="s">
        <v>5786</v>
      </c>
      <c r="N694">
        <v>42</v>
      </c>
      <c r="O694">
        <v>6</v>
      </c>
      <c r="Q694">
        <v>763</v>
      </c>
      <c r="R694">
        <v>781</v>
      </c>
      <c r="T694">
        <v>3</v>
      </c>
      <c r="U694" t="s">
        <v>9283</v>
      </c>
      <c r="V694" t="s">
        <v>9284</v>
      </c>
      <c r="W694" t="s">
        <v>9285</v>
      </c>
      <c r="X694" t="s">
        <v>9286</v>
      </c>
      <c r="Y694" t="s">
        <v>9287</v>
      </c>
      <c r="Z694" t="s">
        <v>9288</v>
      </c>
      <c r="AA694" t="s">
        <v>74</v>
      </c>
      <c r="AC694" t="s">
        <v>5367</v>
      </c>
      <c r="AD694" t="s">
        <v>9289</v>
      </c>
    </row>
    <row r="695" spans="1:30" hidden="1" x14ac:dyDescent="0.2">
      <c r="A695" t="str">
        <f t="shared" si="27"/>
        <v>topicmodelefficient learning for undirected topic models2015</v>
      </c>
      <c r="B695" t="s">
        <v>17379</v>
      </c>
      <c r="C695" t="str">
        <f t="shared" si="29"/>
        <v>efficient learning for undirected topic models2015</v>
      </c>
      <c r="D695">
        <f t="shared" si="28"/>
        <v>2015</v>
      </c>
      <c r="J695" t="s">
        <v>9297</v>
      </c>
      <c r="K695" t="s">
        <v>9298</v>
      </c>
      <c r="L695">
        <v>2015</v>
      </c>
      <c r="M695" t="s">
        <v>9247</v>
      </c>
      <c r="N695">
        <v>2</v>
      </c>
      <c r="Q695">
        <v>162</v>
      </c>
      <c r="R695">
        <v>167</v>
      </c>
      <c r="V695" t="s">
        <v>9299</v>
      </c>
      <c r="W695" t="s">
        <v>9300</v>
      </c>
      <c r="X695" t="s">
        <v>9301</v>
      </c>
      <c r="Y695" t="s">
        <v>9302</v>
      </c>
      <c r="AA695" t="s">
        <v>5427</v>
      </c>
      <c r="AC695" t="s">
        <v>5367</v>
      </c>
      <c r="AD695" t="s">
        <v>9303</v>
      </c>
    </row>
    <row r="696" spans="1:30" hidden="1" x14ac:dyDescent="0.2">
      <c r="A696" t="str">
        <f t="shared" si="27"/>
        <v>topicmodellink prediction using social network analysis over heterogeneous terrorist network2015</v>
      </c>
      <c r="B696" t="s">
        <v>17379</v>
      </c>
      <c r="C696" t="str">
        <f t="shared" si="29"/>
        <v>link prediction using social network analysis over heterogeneous terrorist network2015</v>
      </c>
      <c r="D696">
        <f t="shared" si="28"/>
        <v>2015</v>
      </c>
      <c r="E696" t="s">
        <v>9307</v>
      </c>
      <c r="J696" t="s">
        <v>9304</v>
      </c>
      <c r="K696" t="s">
        <v>9305</v>
      </c>
      <c r="L696">
        <v>2015</v>
      </c>
      <c r="M696" t="s">
        <v>9306</v>
      </c>
      <c r="P696">
        <v>7463736</v>
      </c>
      <c r="Q696">
        <v>267</v>
      </c>
      <c r="R696">
        <v>272</v>
      </c>
      <c r="T696">
        <v>1</v>
      </c>
      <c r="U696" t="s">
        <v>9307</v>
      </c>
      <c r="V696" t="s">
        <v>9308</v>
      </c>
      <c r="W696" t="s">
        <v>9309</v>
      </c>
      <c r="X696" t="s">
        <v>9310</v>
      </c>
      <c r="Y696" t="s">
        <v>9311</v>
      </c>
      <c r="Z696" t="s">
        <v>9312</v>
      </c>
      <c r="AA696" t="s">
        <v>5427</v>
      </c>
      <c r="AC696" t="s">
        <v>5367</v>
      </c>
      <c r="AD696" t="s">
        <v>9313</v>
      </c>
    </row>
    <row r="697" spans="1:30" hidden="1" x14ac:dyDescent="0.2">
      <c r="A697" t="str">
        <f t="shared" si="27"/>
        <v>topicmodelpivot-based topic models for low-resource lexicon extraction2015</v>
      </c>
      <c r="B697" t="s">
        <v>17379</v>
      </c>
      <c r="C697" t="str">
        <f t="shared" si="29"/>
        <v>pivot-based topic models for low-resource lexicon extraction2015</v>
      </c>
      <c r="D697">
        <f t="shared" si="28"/>
        <v>2015</v>
      </c>
      <c r="J697" t="s">
        <v>9314</v>
      </c>
      <c r="K697" t="s">
        <v>9315</v>
      </c>
      <c r="L697">
        <v>2015</v>
      </c>
      <c r="M697" t="s">
        <v>9316</v>
      </c>
      <c r="Q697">
        <v>369</v>
      </c>
      <c r="R697">
        <v>377</v>
      </c>
      <c r="T697">
        <v>1</v>
      </c>
      <c r="V697" t="s">
        <v>9317</v>
      </c>
      <c r="W697" t="s">
        <v>9318</v>
      </c>
      <c r="X697" t="s">
        <v>9319</v>
      </c>
      <c r="Y697" t="s">
        <v>9320</v>
      </c>
      <c r="AA697" t="s">
        <v>5427</v>
      </c>
      <c r="AC697" t="s">
        <v>5367</v>
      </c>
      <c r="AD697" t="s">
        <v>9321</v>
      </c>
    </row>
    <row r="698" spans="1:30" hidden="1" x14ac:dyDescent="0.2">
      <c r="A698" t="str">
        <f t="shared" si="27"/>
        <v>topicmodela front-page news-selection algorithm based on topic modelling using raw text2015</v>
      </c>
      <c r="B698" t="s">
        <v>17379</v>
      </c>
      <c r="C698" t="str">
        <f t="shared" si="29"/>
        <v>a front-page news-selection algorithm based on topic modelling using raw text2015</v>
      </c>
      <c r="D698">
        <f t="shared" si="28"/>
        <v>2015</v>
      </c>
      <c r="E698" t="s">
        <v>9324</v>
      </c>
      <c r="J698" t="s">
        <v>9322</v>
      </c>
      <c r="K698" t="s">
        <v>9323</v>
      </c>
      <c r="L698">
        <v>2015</v>
      </c>
      <c r="M698" t="s">
        <v>5786</v>
      </c>
      <c r="N698">
        <v>41</v>
      </c>
      <c r="O698">
        <v>5</v>
      </c>
      <c r="Q698">
        <v>676</v>
      </c>
      <c r="R698">
        <v>685</v>
      </c>
      <c r="T698">
        <v>2</v>
      </c>
      <c r="U698" t="s">
        <v>9324</v>
      </c>
      <c r="V698" t="s">
        <v>9325</v>
      </c>
      <c r="W698" t="s">
        <v>9326</v>
      </c>
      <c r="X698" t="s">
        <v>9327</v>
      </c>
      <c r="Y698" t="s">
        <v>9328</v>
      </c>
      <c r="Z698" t="s">
        <v>9329</v>
      </c>
      <c r="AA698" t="s">
        <v>74</v>
      </c>
      <c r="AC698" t="s">
        <v>5367</v>
      </c>
      <c r="AD698" t="s">
        <v>9330</v>
      </c>
    </row>
    <row r="699" spans="1:30" hidden="1" x14ac:dyDescent="0.2">
      <c r="A699" t="str">
        <f t="shared" si="27"/>
        <v>topicmodelan lda topic model adaptation for context-based image retrieval2015</v>
      </c>
      <c r="B699" t="s">
        <v>17379</v>
      </c>
      <c r="C699" t="str">
        <f t="shared" si="29"/>
        <v>an lda topic model adaptation for context-based image retrieval2015</v>
      </c>
      <c r="D699">
        <f t="shared" si="28"/>
        <v>2015</v>
      </c>
      <c r="E699" t="s">
        <v>9333</v>
      </c>
      <c r="J699" t="s">
        <v>9331</v>
      </c>
      <c r="K699" t="s">
        <v>9332</v>
      </c>
      <c r="L699">
        <v>2015</v>
      </c>
      <c r="M699" t="s">
        <v>8506</v>
      </c>
      <c r="N699">
        <v>239</v>
      </c>
      <c r="Q699">
        <v>69</v>
      </c>
      <c r="R699">
        <v>80</v>
      </c>
      <c r="U699" t="s">
        <v>9333</v>
      </c>
      <c r="V699" t="s">
        <v>9334</v>
      </c>
      <c r="W699" t="s">
        <v>9335</v>
      </c>
      <c r="X699" t="s">
        <v>9336</v>
      </c>
      <c r="Y699" t="s">
        <v>9337</v>
      </c>
      <c r="Z699" t="s">
        <v>9338</v>
      </c>
      <c r="AA699" t="s">
        <v>5427</v>
      </c>
      <c r="AC699" t="s">
        <v>5367</v>
      </c>
      <c r="AD699" t="s">
        <v>9339</v>
      </c>
    </row>
    <row r="700" spans="1:30" hidden="1" x14ac:dyDescent="0.2">
      <c r="A700" t="str">
        <f t="shared" si="27"/>
        <v>topicmodeltopiccheck: interactive alignment for assessing topic model stability2015</v>
      </c>
      <c r="B700" t="s">
        <v>17379</v>
      </c>
      <c r="C700" t="str">
        <f t="shared" si="29"/>
        <v>topiccheck: interactive alignment for assessing topic model stability2015</v>
      </c>
      <c r="D700">
        <f t="shared" si="28"/>
        <v>2015</v>
      </c>
      <c r="J700" t="s">
        <v>9340</v>
      </c>
      <c r="K700" t="s">
        <v>9341</v>
      </c>
      <c r="L700">
        <v>2015</v>
      </c>
      <c r="M700" t="s">
        <v>9180</v>
      </c>
      <c r="Q700">
        <v>175</v>
      </c>
      <c r="R700">
        <v>184</v>
      </c>
      <c r="T700">
        <v>5</v>
      </c>
      <c r="V700" t="s">
        <v>9342</v>
      </c>
      <c r="W700" t="s">
        <v>9343</v>
      </c>
      <c r="X700" t="s">
        <v>9344</v>
      </c>
      <c r="Y700" t="s">
        <v>9345</v>
      </c>
      <c r="AA700" t="s">
        <v>5427</v>
      </c>
      <c r="AC700" t="s">
        <v>5367</v>
      </c>
      <c r="AD700" t="s">
        <v>9346</v>
      </c>
    </row>
    <row r="701" spans="1:30" hidden="1" x14ac:dyDescent="0.2">
      <c r="A701" t="str">
        <f t="shared" si="27"/>
        <v>topicmodelrelationship between audience engagement on social media and broadcast media ratings2015</v>
      </c>
      <c r="B701" t="s">
        <v>17379</v>
      </c>
      <c r="C701" t="str">
        <f t="shared" si="29"/>
        <v>relationship between audience engagement on social media and broadcast media ratings2015</v>
      </c>
      <c r="D701">
        <f t="shared" si="28"/>
        <v>2015</v>
      </c>
      <c r="J701" t="s">
        <v>9356</v>
      </c>
      <c r="K701" t="s">
        <v>9357</v>
      </c>
      <c r="L701">
        <v>2015</v>
      </c>
      <c r="M701" t="s">
        <v>9358</v>
      </c>
      <c r="N701" t="s">
        <v>9359</v>
      </c>
      <c r="Q701">
        <v>363</v>
      </c>
      <c r="R701">
        <v>368</v>
      </c>
      <c r="V701" t="s">
        <v>9360</v>
      </c>
      <c r="W701" t="s">
        <v>9361</v>
      </c>
      <c r="X701" t="s">
        <v>9362</v>
      </c>
      <c r="Y701" t="s">
        <v>9363</v>
      </c>
      <c r="Z701" t="s">
        <v>9364</v>
      </c>
      <c r="AA701" t="s">
        <v>5427</v>
      </c>
      <c r="AC701" t="s">
        <v>5367</v>
      </c>
      <c r="AD701" t="s">
        <v>9365</v>
      </c>
    </row>
    <row r="702" spans="1:30" hidden="1" x14ac:dyDescent="0.2">
      <c r="A702" t="str">
        <f t="shared" si="27"/>
        <v>topicmodeluser based aggregation for biterm topic model2015</v>
      </c>
      <c r="B702" t="s">
        <v>17379</v>
      </c>
      <c r="C702" t="str">
        <f t="shared" si="29"/>
        <v>user based aggregation for biterm topic model2015</v>
      </c>
      <c r="D702">
        <f t="shared" si="28"/>
        <v>2015</v>
      </c>
      <c r="J702" t="s">
        <v>9374</v>
      </c>
      <c r="K702" t="s">
        <v>9375</v>
      </c>
      <c r="L702">
        <v>2015</v>
      </c>
      <c r="M702" t="s">
        <v>9247</v>
      </c>
      <c r="N702">
        <v>2</v>
      </c>
      <c r="Q702">
        <v>489</v>
      </c>
      <c r="R702">
        <v>494</v>
      </c>
      <c r="T702">
        <v>12</v>
      </c>
      <c r="V702" t="s">
        <v>9376</v>
      </c>
      <c r="W702" t="s">
        <v>9377</v>
      </c>
      <c r="X702" t="s">
        <v>9378</v>
      </c>
      <c r="Y702" t="s">
        <v>9379</v>
      </c>
      <c r="AA702" t="s">
        <v>5427</v>
      </c>
      <c r="AC702" t="s">
        <v>5367</v>
      </c>
      <c r="AD702" t="s">
        <v>9380</v>
      </c>
    </row>
    <row r="703" spans="1:30" hidden="1" x14ac:dyDescent="0.2">
      <c r="A703" t="str">
        <f t="shared" si="27"/>
        <v>topicmodelsurrounding word sense model for japanese all-words word sense disambiguation2015</v>
      </c>
      <c r="B703" t="s">
        <v>17379</v>
      </c>
      <c r="C703" t="str">
        <f t="shared" si="29"/>
        <v>surrounding word sense model for japanese all-words word sense disambiguation2015</v>
      </c>
      <c r="D703">
        <f t="shared" si="28"/>
        <v>2015</v>
      </c>
      <c r="J703" t="s">
        <v>9381</v>
      </c>
      <c r="K703" t="s">
        <v>9382</v>
      </c>
      <c r="L703">
        <v>2015</v>
      </c>
      <c r="M703" t="s">
        <v>9316</v>
      </c>
      <c r="Q703">
        <v>35</v>
      </c>
      <c r="R703">
        <v>43</v>
      </c>
      <c r="T703">
        <v>1</v>
      </c>
      <c r="V703" t="s">
        <v>9383</v>
      </c>
      <c r="W703" t="s">
        <v>9384</v>
      </c>
      <c r="X703" t="s">
        <v>9385</v>
      </c>
      <c r="Y703" t="s">
        <v>9386</v>
      </c>
      <c r="AA703" t="s">
        <v>5427</v>
      </c>
      <c r="AC703" t="s">
        <v>5367</v>
      </c>
      <c r="AD703" t="s">
        <v>9387</v>
      </c>
    </row>
    <row r="704" spans="1:30" hidden="1" x14ac:dyDescent="0.2">
      <c r="A704" t="str">
        <f t="shared" si="27"/>
        <v>topicmodela high precision method for aspect extraction in russian2015</v>
      </c>
      <c r="B704" t="s">
        <v>17379</v>
      </c>
      <c r="C704" t="str">
        <f t="shared" si="29"/>
        <v>a high precision method for aspect extraction in russian2015</v>
      </c>
      <c r="D704">
        <f t="shared" si="28"/>
        <v>2015</v>
      </c>
      <c r="J704" t="s">
        <v>9388</v>
      </c>
      <c r="K704" t="s">
        <v>9389</v>
      </c>
      <c r="L704">
        <v>2015</v>
      </c>
      <c r="M704" t="s">
        <v>8573</v>
      </c>
      <c r="N704">
        <v>2</v>
      </c>
      <c r="O704">
        <v>14</v>
      </c>
      <c r="Q704">
        <v>34</v>
      </c>
      <c r="R704">
        <v>43</v>
      </c>
      <c r="V704" t="s">
        <v>9390</v>
      </c>
      <c r="W704" t="s">
        <v>9391</v>
      </c>
      <c r="X704" t="s">
        <v>9392</v>
      </c>
      <c r="Y704" t="s">
        <v>9393</v>
      </c>
      <c r="Z704" t="s">
        <v>9394</v>
      </c>
      <c r="AA704" t="s">
        <v>5427</v>
      </c>
      <c r="AC704" t="s">
        <v>5367</v>
      </c>
      <c r="AD704" t="s">
        <v>9395</v>
      </c>
    </row>
    <row r="705" spans="1:30" hidden="1" x14ac:dyDescent="0.2">
      <c r="A705" t="str">
        <f t="shared" si="27"/>
        <v>topicmodelcomparing lda and lsa topic models for content-based movie recommendation systems2015</v>
      </c>
      <c r="B705" t="s">
        <v>17379</v>
      </c>
      <c r="C705" t="str">
        <f t="shared" si="29"/>
        <v>comparing lda and lsa topic models for content-based movie recommendation systems2015</v>
      </c>
      <c r="D705">
        <f t="shared" si="28"/>
        <v>2015</v>
      </c>
      <c r="E705" t="s">
        <v>9398</v>
      </c>
      <c r="J705" t="s">
        <v>9396</v>
      </c>
      <c r="K705" t="s">
        <v>9397</v>
      </c>
      <c r="L705">
        <v>2015</v>
      </c>
      <c r="M705" t="s">
        <v>8506</v>
      </c>
      <c r="N705">
        <v>226</v>
      </c>
      <c r="Q705">
        <v>247</v>
      </c>
      <c r="R705">
        <v>263</v>
      </c>
      <c r="T705">
        <v>1</v>
      </c>
      <c r="U705" t="s">
        <v>9398</v>
      </c>
      <c r="V705" t="s">
        <v>9399</v>
      </c>
      <c r="W705" t="s">
        <v>9400</v>
      </c>
      <c r="X705" t="s">
        <v>9401</v>
      </c>
      <c r="Y705" t="s">
        <v>9402</v>
      </c>
      <c r="Z705" t="s">
        <v>9403</v>
      </c>
      <c r="AA705" t="s">
        <v>5427</v>
      </c>
      <c r="AC705" t="s">
        <v>5367</v>
      </c>
      <c r="AD705" t="s">
        <v>9404</v>
      </c>
    </row>
    <row r="706" spans="1:30" hidden="1" x14ac:dyDescent="0.2">
      <c r="A706" t="str">
        <f t="shared" ref="A706:A769" si="30">CONCATENATE(B706,C706)</f>
        <v>topicmodelusing data-driven feature enrichment of text representation and ensemble technique for sentence-level polarity classification2015</v>
      </c>
      <c r="B706" t="s">
        <v>17379</v>
      </c>
      <c r="C706" t="str">
        <f t="shared" si="29"/>
        <v>using data-driven feature enrichment of text representation and ensemble technique for sentence-level polarity classification2015</v>
      </c>
      <c r="D706">
        <f t="shared" si="28"/>
        <v>2015</v>
      </c>
      <c r="E706" t="s">
        <v>9407</v>
      </c>
      <c r="J706" t="s">
        <v>9405</v>
      </c>
      <c r="K706" t="s">
        <v>9406</v>
      </c>
      <c r="L706">
        <v>2015</v>
      </c>
      <c r="M706" t="s">
        <v>5786</v>
      </c>
      <c r="N706">
        <v>41</v>
      </c>
      <c r="O706">
        <v>4</v>
      </c>
      <c r="Q706">
        <v>531</v>
      </c>
      <c r="R706">
        <v>549</v>
      </c>
      <c r="T706">
        <v>8</v>
      </c>
      <c r="U706" t="s">
        <v>9407</v>
      </c>
      <c r="V706" t="s">
        <v>9408</v>
      </c>
      <c r="W706" t="s">
        <v>9409</v>
      </c>
      <c r="X706" t="s">
        <v>9410</v>
      </c>
      <c r="Y706" t="s">
        <v>9411</v>
      </c>
      <c r="Z706" t="s">
        <v>9412</v>
      </c>
      <c r="AA706" t="s">
        <v>74</v>
      </c>
      <c r="AC706" t="s">
        <v>5367</v>
      </c>
      <c r="AD706" t="s">
        <v>9413</v>
      </c>
    </row>
    <row r="707" spans="1:30" hidden="1" x14ac:dyDescent="0.2">
      <c r="A707" t="str">
        <f t="shared" si="30"/>
        <v>topicmodeltopics in the literature of transition economies and emerging markets2015</v>
      </c>
      <c r="B707" t="s">
        <v>17379</v>
      </c>
      <c r="C707" t="str">
        <f t="shared" si="29"/>
        <v>topics in the literature of transition economies and emerging markets2015</v>
      </c>
      <c r="D707">
        <f t="shared" si="28"/>
        <v>2015</v>
      </c>
      <c r="E707" t="s">
        <v>9416</v>
      </c>
      <c r="J707" t="s">
        <v>9414</v>
      </c>
      <c r="K707" t="s">
        <v>9415</v>
      </c>
      <c r="L707">
        <v>2015</v>
      </c>
      <c r="M707" t="s">
        <v>5690</v>
      </c>
      <c r="N707">
        <v>102</v>
      </c>
      <c r="O707">
        <v>3</v>
      </c>
      <c r="Q707">
        <v>2107</v>
      </c>
      <c r="R707">
        <v>2130</v>
      </c>
      <c r="T707">
        <v>3</v>
      </c>
      <c r="U707" t="s">
        <v>9416</v>
      </c>
      <c r="V707" t="s">
        <v>9417</v>
      </c>
      <c r="W707" t="s">
        <v>9418</v>
      </c>
      <c r="X707" t="s">
        <v>9419</v>
      </c>
      <c r="Y707" t="s">
        <v>9420</v>
      </c>
      <c r="Z707" t="s">
        <v>9421</v>
      </c>
      <c r="AA707" t="s">
        <v>74</v>
      </c>
      <c r="AC707" t="s">
        <v>5367</v>
      </c>
      <c r="AD707" t="s">
        <v>9422</v>
      </c>
    </row>
    <row r="708" spans="1:30" hidden="1" x14ac:dyDescent="0.2">
      <c r="A708" t="str">
        <f t="shared" si="30"/>
        <v>topicmodelboosting algorithms with topic modeling for multi-label text categorization: a comparative empirical study2015</v>
      </c>
      <c r="B708" t="s">
        <v>17379</v>
      </c>
      <c r="C708" t="str">
        <f t="shared" si="29"/>
        <v>boosting algorithms with topic modeling for multi-label text categorization: a comparative empirical study2015</v>
      </c>
      <c r="D708">
        <f t="shared" si="28"/>
        <v>2015</v>
      </c>
      <c r="E708" t="s">
        <v>9425</v>
      </c>
      <c r="J708" t="s">
        <v>9423</v>
      </c>
      <c r="K708" t="s">
        <v>9424</v>
      </c>
      <c r="L708">
        <v>2015</v>
      </c>
      <c r="M708" t="s">
        <v>5786</v>
      </c>
      <c r="N708">
        <v>41</v>
      </c>
      <c r="O708">
        <v>5</v>
      </c>
      <c r="Q708">
        <v>732</v>
      </c>
      <c r="R708">
        <v>746</v>
      </c>
      <c r="T708">
        <v>3</v>
      </c>
      <c r="U708" t="s">
        <v>9425</v>
      </c>
      <c r="V708" t="s">
        <v>9426</v>
      </c>
      <c r="W708" t="s">
        <v>9427</v>
      </c>
      <c r="X708" t="s">
        <v>9428</v>
      </c>
      <c r="Y708" t="s">
        <v>9429</v>
      </c>
      <c r="Z708" t="s">
        <v>9430</v>
      </c>
      <c r="AA708" t="s">
        <v>74</v>
      </c>
      <c r="AC708" t="s">
        <v>5367</v>
      </c>
      <c r="AD708" t="s">
        <v>9431</v>
      </c>
    </row>
    <row r="709" spans="1:30" hidden="1" x14ac:dyDescent="0.2">
      <c r="A709" t="str">
        <f t="shared" si="30"/>
        <v>topicmodelteii: topic enhanced inverted index for top-k document retrieval2015</v>
      </c>
      <c r="B709" t="s">
        <v>17379</v>
      </c>
      <c r="C709" t="str">
        <f t="shared" si="29"/>
        <v>teii: topic enhanced inverted index for top-k document retrieval2015</v>
      </c>
      <c r="D709">
        <f t="shared" si="28"/>
        <v>2015</v>
      </c>
      <c r="E709" t="s">
        <v>9434</v>
      </c>
      <c r="J709" t="s">
        <v>9432</v>
      </c>
      <c r="K709" t="s">
        <v>9433</v>
      </c>
      <c r="L709">
        <v>2015</v>
      </c>
      <c r="M709" t="s">
        <v>5520</v>
      </c>
      <c r="N709">
        <v>89</v>
      </c>
      <c r="Q709">
        <v>346</v>
      </c>
      <c r="R709">
        <v>358</v>
      </c>
      <c r="T709">
        <v>8</v>
      </c>
      <c r="U709" t="s">
        <v>9434</v>
      </c>
      <c r="V709" t="s">
        <v>9435</v>
      </c>
      <c r="W709" t="s">
        <v>9436</v>
      </c>
      <c r="X709" t="s">
        <v>9437</v>
      </c>
      <c r="Y709" t="s">
        <v>9438</v>
      </c>
      <c r="Z709" t="s">
        <v>9236</v>
      </c>
      <c r="AA709" t="s">
        <v>74</v>
      </c>
      <c r="AC709" t="s">
        <v>5367</v>
      </c>
      <c r="AD709" t="s">
        <v>9439</v>
      </c>
    </row>
    <row r="710" spans="1:30" hidden="1" x14ac:dyDescent="0.2">
      <c r="A710" t="str">
        <f t="shared" si="30"/>
        <v>topicmodelexploring class discussions from a massive open online course (mooc) on cartography2015</v>
      </c>
      <c r="B710" t="s">
        <v>17379</v>
      </c>
      <c r="C710" t="str">
        <f t="shared" si="29"/>
        <v>exploring class discussions from a massive open online course (mooc) on cartography2015</v>
      </c>
      <c r="D710">
        <f t="shared" si="28"/>
        <v>2015</v>
      </c>
      <c r="E710" t="s">
        <v>9443</v>
      </c>
      <c r="J710" t="s">
        <v>9440</v>
      </c>
      <c r="K710" t="s">
        <v>9441</v>
      </c>
      <c r="L710">
        <v>2015</v>
      </c>
      <c r="M710" t="s">
        <v>4804</v>
      </c>
      <c r="N710" t="s">
        <v>9442</v>
      </c>
      <c r="Q710">
        <v>173</v>
      </c>
      <c r="R710">
        <v>182</v>
      </c>
      <c r="T710">
        <v>5</v>
      </c>
      <c r="U710" t="s">
        <v>9443</v>
      </c>
      <c r="V710" t="s">
        <v>9444</v>
      </c>
      <c r="W710" t="s">
        <v>9445</v>
      </c>
      <c r="X710" t="s">
        <v>9446</v>
      </c>
      <c r="Y710" t="s">
        <v>9447</v>
      </c>
      <c r="Z710" t="s">
        <v>9448</v>
      </c>
      <c r="AA710" t="s">
        <v>5427</v>
      </c>
      <c r="AC710" t="s">
        <v>5367</v>
      </c>
      <c r="AD710" t="s">
        <v>9449</v>
      </c>
    </row>
    <row r="711" spans="1:30" hidden="1" x14ac:dyDescent="0.2">
      <c r="A711" t="str">
        <f t="shared" si="30"/>
        <v>topicmodeldetecting topics and overlapping communities in question and answer sites2015</v>
      </c>
      <c r="B711" t="s">
        <v>17379</v>
      </c>
      <c r="C711" t="str">
        <f t="shared" si="29"/>
        <v>detecting topics and overlapping communities in question and answer sites2015</v>
      </c>
      <c r="D711">
        <f t="shared" si="28"/>
        <v>2015</v>
      </c>
      <c r="E711" t="s">
        <v>9452</v>
      </c>
      <c r="J711" t="s">
        <v>9450</v>
      </c>
      <c r="K711" t="s">
        <v>9451</v>
      </c>
      <c r="L711">
        <v>2015</v>
      </c>
      <c r="M711" t="s">
        <v>7634</v>
      </c>
      <c r="N711">
        <v>5</v>
      </c>
      <c r="O711">
        <v>1</v>
      </c>
      <c r="P711">
        <v>27</v>
      </c>
      <c r="Q711">
        <v>1</v>
      </c>
      <c r="R711">
        <v>17</v>
      </c>
      <c r="U711" t="s">
        <v>9452</v>
      </c>
      <c r="V711" t="s">
        <v>9453</v>
      </c>
      <c r="W711" t="s">
        <v>9454</v>
      </c>
      <c r="X711" t="s">
        <v>9455</v>
      </c>
      <c r="Y711" t="s">
        <v>9456</v>
      </c>
      <c r="Z711" t="s">
        <v>9457</v>
      </c>
      <c r="AA711" t="s">
        <v>74</v>
      </c>
      <c r="AC711" t="s">
        <v>5367</v>
      </c>
      <c r="AD711" t="s">
        <v>9458</v>
      </c>
    </row>
    <row r="712" spans="1:30" hidden="1" x14ac:dyDescent="0.2">
      <c r="A712" t="str">
        <f t="shared" si="30"/>
        <v>topicmodellda-adaboost.mh: accelerated adaboost.mh based on latent dirichlet allocation for text categorization2015</v>
      </c>
      <c r="B712" t="s">
        <v>17379</v>
      </c>
      <c r="C712" t="str">
        <f t="shared" si="29"/>
        <v>lda-adaboost.mh: accelerated adaboost.mh based on latent dirichlet allocation for text categorization2015</v>
      </c>
      <c r="D712">
        <f t="shared" si="28"/>
        <v>2015</v>
      </c>
      <c r="E712" t="s">
        <v>9460</v>
      </c>
      <c r="J712" t="s">
        <v>9423</v>
      </c>
      <c r="K712" t="s">
        <v>9459</v>
      </c>
      <c r="L712">
        <v>2015</v>
      </c>
      <c r="M712" t="s">
        <v>5786</v>
      </c>
      <c r="N712">
        <v>41</v>
      </c>
      <c r="O712">
        <v>1</v>
      </c>
      <c r="Q712">
        <v>27</v>
      </c>
      <c r="R712">
        <v>40</v>
      </c>
      <c r="T712">
        <v>10</v>
      </c>
      <c r="U712" t="s">
        <v>9460</v>
      </c>
      <c r="V712" t="s">
        <v>9461</v>
      </c>
      <c r="W712" t="s">
        <v>9462</v>
      </c>
      <c r="X712" t="s">
        <v>9463</v>
      </c>
      <c r="Y712" t="s">
        <v>9464</v>
      </c>
      <c r="Z712" t="s">
        <v>9465</v>
      </c>
      <c r="AA712" t="s">
        <v>74</v>
      </c>
      <c r="AC712" t="s">
        <v>5367</v>
      </c>
      <c r="AD712" t="s">
        <v>9466</v>
      </c>
    </row>
    <row r="713" spans="1:30" hidden="1" x14ac:dyDescent="0.2">
      <c r="A713" t="str">
        <f t="shared" si="30"/>
        <v>topicmodellda topics: representation and evaluation2015</v>
      </c>
      <c r="B713" t="s">
        <v>17379</v>
      </c>
      <c r="C713" t="str">
        <f t="shared" si="29"/>
        <v>lda topics: representation and evaluation2015</v>
      </c>
      <c r="D713">
        <f t="shared" si="28"/>
        <v>2015</v>
      </c>
      <c r="E713" t="s">
        <v>9469</v>
      </c>
      <c r="J713" t="s">
        <v>9467</v>
      </c>
      <c r="K713" t="s">
        <v>9468</v>
      </c>
      <c r="L713">
        <v>2015</v>
      </c>
      <c r="M713" t="s">
        <v>5786</v>
      </c>
      <c r="N713">
        <v>41</v>
      </c>
      <c r="O713">
        <v>5</v>
      </c>
      <c r="Q713">
        <v>662</v>
      </c>
      <c r="R713">
        <v>675</v>
      </c>
      <c r="T713">
        <v>4</v>
      </c>
      <c r="U713" t="s">
        <v>9469</v>
      </c>
      <c r="V713" t="s">
        <v>9470</v>
      </c>
      <c r="W713" t="s">
        <v>9471</v>
      </c>
      <c r="X713" t="s">
        <v>9472</v>
      </c>
      <c r="Y713" t="s">
        <v>9473</v>
      </c>
      <c r="Z713" t="s">
        <v>9474</v>
      </c>
      <c r="AA713" t="s">
        <v>74</v>
      </c>
      <c r="AC713" t="s">
        <v>5367</v>
      </c>
      <c r="AD713" t="s">
        <v>9475</v>
      </c>
    </row>
    <row r="714" spans="1:30" hidden="1" x14ac:dyDescent="0.2">
      <c r="A714" t="str">
        <f t="shared" si="30"/>
        <v>topicmodel‘livejournal libra!’: the political blogosphere and voting preferences in russia in 2011–20122015</v>
      </c>
      <c r="B714" t="s">
        <v>17379</v>
      </c>
      <c r="C714" t="str">
        <f t="shared" si="29"/>
        <v>‘livejournal libra!’: the political blogosphere and voting preferences in russia in 2011–20122015</v>
      </c>
      <c r="D714">
        <f t="shared" si="28"/>
        <v>2015</v>
      </c>
      <c r="E714" t="s">
        <v>9478</v>
      </c>
      <c r="J714" t="s">
        <v>9476</v>
      </c>
      <c r="K714" t="s">
        <v>9477</v>
      </c>
      <c r="L714">
        <v>2015</v>
      </c>
      <c r="M714" t="s">
        <v>8024</v>
      </c>
      <c r="N714">
        <v>17</v>
      </c>
      <c r="O714">
        <v>10</v>
      </c>
      <c r="Q714">
        <v>1715</v>
      </c>
      <c r="R714">
        <v>1732</v>
      </c>
      <c r="T714">
        <v>8</v>
      </c>
      <c r="U714" t="s">
        <v>9478</v>
      </c>
      <c r="V714" t="s">
        <v>9479</v>
      </c>
      <c r="W714" t="s">
        <v>9480</v>
      </c>
      <c r="X714" t="s">
        <v>9481</v>
      </c>
      <c r="Y714" t="s">
        <v>9482</v>
      </c>
      <c r="Z714" t="s">
        <v>9483</v>
      </c>
      <c r="AA714" t="s">
        <v>74</v>
      </c>
      <c r="AC714" t="s">
        <v>5367</v>
      </c>
      <c r="AD714" t="s">
        <v>9484</v>
      </c>
    </row>
    <row r="715" spans="1:30" hidden="1" x14ac:dyDescent="0.2">
      <c r="A715" t="str">
        <f t="shared" si="30"/>
        <v>topicmodeltopic model for identifying suicidal ideation in chinese microblog2015</v>
      </c>
      <c r="B715" t="s">
        <v>17379</v>
      </c>
      <c r="C715" t="str">
        <f t="shared" si="29"/>
        <v>topic model for identifying suicidal ideation in chinese microblog2015</v>
      </c>
      <c r="D715">
        <f t="shared" si="28"/>
        <v>2015</v>
      </c>
      <c r="J715" t="s">
        <v>9494</v>
      </c>
      <c r="K715" t="s">
        <v>9495</v>
      </c>
      <c r="L715">
        <v>2015</v>
      </c>
      <c r="M715" t="s">
        <v>9316</v>
      </c>
      <c r="Q715">
        <v>553</v>
      </c>
      <c r="R715">
        <v>562</v>
      </c>
      <c r="T715">
        <v>3</v>
      </c>
      <c r="V715" t="s">
        <v>9496</v>
      </c>
      <c r="W715" t="s">
        <v>9497</v>
      </c>
      <c r="X715" t="s">
        <v>9498</v>
      </c>
      <c r="Y715" t="s">
        <v>9499</v>
      </c>
      <c r="AA715" t="s">
        <v>5427</v>
      </c>
      <c r="AC715" t="s">
        <v>5367</v>
      </c>
      <c r="AD715" t="s">
        <v>9500</v>
      </c>
    </row>
    <row r="716" spans="1:30" hidden="1" x14ac:dyDescent="0.2">
      <c r="A716" t="str">
        <f t="shared" si="30"/>
        <v>topicmodeldetecting short-term cyclical topic dynamics in the user-generated content and news2015</v>
      </c>
      <c r="B716" t="s">
        <v>17379</v>
      </c>
      <c r="C716" t="str">
        <f t="shared" si="29"/>
        <v>detecting short-term cyclical topic dynamics in the user-generated content and news2015</v>
      </c>
      <c r="D716">
        <f t="shared" si="28"/>
        <v>2015</v>
      </c>
      <c r="E716" t="s">
        <v>9503</v>
      </c>
      <c r="J716" t="s">
        <v>9501</v>
      </c>
      <c r="K716" t="s">
        <v>9502</v>
      </c>
      <c r="L716">
        <v>2015</v>
      </c>
      <c r="M716" t="s">
        <v>5604</v>
      </c>
      <c r="N716">
        <v>70</v>
      </c>
      <c r="Q716">
        <v>1</v>
      </c>
      <c r="R716">
        <v>14</v>
      </c>
      <c r="T716">
        <v>5</v>
      </c>
      <c r="U716" t="s">
        <v>9503</v>
      </c>
      <c r="V716" t="s">
        <v>9504</v>
      </c>
      <c r="W716" t="s">
        <v>9505</v>
      </c>
      <c r="X716" t="s">
        <v>9506</v>
      </c>
      <c r="Y716" t="s">
        <v>9507</v>
      </c>
      <c r="Z716" t="s">
        <v>9508</v>
      </c>
      <c r="AA716" t="s">
        <v>74</v>
      </c>
      <c r="AC716" t="s">
        <v>5367</v>
      </c>
      <c r="AD716" t="s">
        <v>9509</v>
      </c>
    </row>
    <row r="717" spans="1:30" hidden="1" x14ac:dyDescent="0.2">
      <c r="A717" t="str">
        <f t="shared" si="30"/>
        <v>topicmodela study of the subject categorization of the mis-related journals in the isi databases using topical features in the text content and machine learning methods2015</v>
      </c>
      <c r="B717" t="s">
        <v>17379</v>
      </c>
      <c r="C717" t="str">
        <f t="shared" si="29"/>
        <v>a study of the subject categorization of the mis-related journals in the isi databases using topical features in the text content and machine learning methods2015</v>
      </c>
      <c r="D717">
        <f t="shared" si="28"/>
        <v>2015</v>
      </c>
      <c r="J717" t="s">
        <v>9510</v>
      </c>
      <c r="K717" t="s">
        <v>9511</v>
      </c>
      <c r="L717">
        <v>2015</v>
      </c>
      <c r="M717" t="s">
        <v>9512</v>
      </c>
      <c r="N717">
        <v>52</v>
      </c>
      <c r="O717">
        <v>3</v>
      </c>
      <c r="P717">
        <v>3</v>
      </c>
      <c r="V717" t="s">
        <v>9513</v>
      </c>
      <c r="W717" t="s">
        <v>9514</v>
      </c>
      <c r="X717" t="s">
        <v>9515</v>
      </c>
      <c r="Y717" t="s">
        <v>9516</v>
      </c>
      <c r="Z717" t="s">
        <v>9517</v>
      </c>
      <c r="AA717" t="s">
        <v>74</v>
      </c>
      <c r="AC717" t="s">
        <v>5367</v>
      </c>
      <c r="AD717" t="s">
        <v>9518</v>
      </c>
    </row>
    <row r="718" spans="1:30" hidden="1" x14ac:dyDescent="0.2">
      <c r="A718" t="str">
        <f t="shared" si="30"/>
        <v>topicmodelrecommendation and ranking of travel package to tourist2015</v>
      </c>
      <c r="B718" t="s">
        <v>17379</v>
      </c>
      <c r="C718" t="str">
        <f t="shared" si="29"/>
        <v>recommendation and ranking of travel package to tourist2015</v>
      </c>
      <c r="D718">
        <f t="shared" si="28"/>
        <v>2015</v>
      </c>
      <c r="E718" t="s">
        <v>9522</v>
      </c>
      <c r="J718" t="s">
        <v>9519</v>
      </c>
      <c r="K718" t="s">
        <v>9520</v>
      </c>
      <c r="L718">
        <v>2015</v>
      </c>
      <c r="M718" t="s">
        <v>9521</v>
      </c>
      <c r="N718">
        <v>8</v>
      </c>
      <c r="O718" s="3">
        <v>43443</v>
      </c>
      <c r="Q718">
        <v>401</v>
      </c>
      <c r="R718">
        <v>407</v>
      </c>
      <c r="U718" t="s">
        <v>9522</v>
      </c>
      <c r="V718" t="s">
        <v>9523</v>
      </c>
      <c r="W718" t="s">
        <v>9524</v>
      </c>
      <c r="X718" t="s">
        <v>9525</v>
      </c>
      <c r="Y718" t="s">
        <v>9526</v>
      </c>
      <c r="Z718" t="s">
        <v>9527</v>
      </c>
      <c r="AA718" t="s">
        <v>74</v>
      </c>
      <c r="AC718" t="s">
        <v>5367</v>
      </c>
      <c r="AD718" t="s">
        <v>9528</v>
      </c>
    </row>
    <row r="719" spans="1:30" hidden="1" x14ac:dyDescent="0.2">
      <c r="A719" t="str">
        <f t="shared" si="30"/>
        <v>topicmodelan appro ach to the recommendation of scientific articles acc ording to their degree of specificity [una aproximación a la recomendación de artículos cientifícos según su grado de especificidad]2015</v>
      </c>
      <c r="B719" t="s">
        <v>17379</v>
      </c>
      <c r="C719" t="str">
        <f t="shared" si="29"/>
        <v>an appro ach to the recommendation of scientific articles acc ording to their degree of specificity [una aproximación a la recomendación de artículos cientifícos según su grado de especificidad]2015</v>
      </c>
      <c r="D719">
        <f t="shared" si="28"/>
        <v>2015</v>
      </c>
      <c r="J719" t="s">
        <v>9536</v>
      </c>
      <c r="K719" t="s">
        <v>9537</v>
      </c>
      <c r="L719">
        <v>2015</v>
      </c>
      <c r="M719" t="s">
        <v>7066</v>
      </c>
      <c r="N719">
        <v>55</v>
      </c>
      <c r="Q719">
        <v>91</v>
      </c>
      <c r="R719">
        <v>98</v>
      </c>
      <c r="V719" t="s">
        <v>9538</v>
      </c>
      <c r="W719" t="s">
        <v>9539</v>
      </c>
      <c r="X719" t="s">
        <v>9540</v>
      </c>
      <c r="Y719" t="s">
        <v>9541</v>
      </c>
      <c r="Z719" t="s">
        <v>9542</v>
      </c>
      <c r="AA719" t="s">
        <v>74</v>
      </c>
      <c r="AC719" t="s">
        <v>5367</v>
      </c>
      <c r="AD719" t="s">
        <v>9543</v>
      </c>
    </row>
    <row r="720" spans="1:30" hidden="1" x14ac:dyDescent="0.2">
      <c r="A720" t="str">
        <f t="shared" si="30"/>
        <v>topicmodelweighted word pairs for query expansion2015</v>
      </c>
      <c r="B720" t="s">
        <v>17379</v>
      </c>
      <c r="C720" t="str">
        <f t="shared" si="29"/>
        <v>weighted word pairs for query expansion2015</v>
      </c>
      <c r="D720">
        <f t="shared" si="28"/>
        <v>2015</v>
      </c>
      <c r="E720" t="s">
        <v>9546</v>
      </c>
      <c r="J720" t="s">
        <v>9544</v>
      </c>
      <c r="K720" t="s">
        <v>9545</v>
      </c>
      <c r="L720">
        <v>2015</v>
      </c>
      <c r="M720" t="s">
        <v>5540</v>
      </c>
      <c r="N720">
        <v>51</v>
      </c>
      <c r="O720">
        <v>1</v>
      </c>
      <c r="Q720">
        <v>179</v>
      </c>
      <c r="R720">
        <v>193</v>
      </c>
      <c r="T720">
        <v>21</v>
      </c>
      <c r="U720" t="s">
        <v>9546</v>
      </c>
      <c r="V720" t="s">
        <v>9547</v>
      </c>
      <c r="W720" t="s">
        <v>9548</v>
      </c>
      <c r="X720" t="s">
        <v>9549</v>
      </c>
      <c r="Y720" t="s">
        <v>9550</v>
      </c>
      <c r="Z720" t="s">
        <v>9551</v>
      </c>
      <c r="AA720" t="s">
        <v>74</v>
      </c>
      <c r="AC720" t="s">
        <v>5367</v>
      </c>
      <c r="AD720" t="s">
        <v>9552</v>
      </c>
    </row>
    <row r="721" spans="1:30" hidden="1" x14ac:dyDescent="0.2">
      <c r="A721" t="str">
        <f t="shared" si="30"/>
        <v>topicmodelincremental learning from news events2015</v>
      </c>
      <c r="B721" t="s">
        <v>17379</v>
      </c>
      <c r="C721" t="str">
        <f t="shared" si="29"/>
        <v>incremental learning from news events2015</v>
      </c>
      <c r="D721">
        <f t="shared" si="28"/>
        <v>2015</v>
      </c>
      <c r="E721" t="s">
        <v>9555</v>
      </c>
      <c r="J721" t="s">
        <v>9553</v>
      </c>
      <c r="K721" t="s">
        <v>9554</v>
      </c>
      <c r="L721">
        <v>2015</v>
      </c>
      <c r="M721" t="s">
        <v>5520</v>
      </c>
      <c r="N721">
        <v>89</v>
      </c>
      <c r="Q721">
        <v>618</v>
      </c>
      <c r="R721">
        <v>626</v>
      </c>
      <c r="T721">
        <v>2</v>
      </c>
      <c r="U721" t="s">
        <v>9555</v>
      </c>
      <c r="V721" t="s">
        <v>9556</v>
      </c>
      <c r="W721" t="s">
        <v>9557</v>
      </c>
      <c r="X721" t="s">
        <v>9558</v>
      </c>
      <c r="Y721" t="s">
        <v>9559</v>
      </c>
      <c r="Z721" t="s">
        <v>9560</v>
      </c>
      <c r="AA721" t="s">
        <v>74</v>
      </c>
      <c r="AC721" t="s">
        <v>5367</v>
      </c>
      <c r="AD721" t="s">
        <v>9561</v>
      </c>
    </row>
    <row r="722" spans="1:30" hidden="1" x14ac:dyDescent="0.2">
      <c r="A722" t="str">
        <f t="shared" si="30"/>
        <v>topicmodelprobabilistic use cases: discovering behavioral patterns for predicting certification2015</v>
      </c>
      <c r="B722" t="s">
        <v>17379</v>
      </c>
      <c r="C722" t="str">
        <f t="shared" si="29"/>
        <v>probabilistic use cases: discovering behavioral patterns for predicting certification2015</v>
      </c>
      <c r="D722">
        <f t="shared" si="28"/>
        <v>2015</v>
      </c>
      <c r="E722" t="s">
        <v>9565</v>
      </c>
      <c r="J722" t="s">
        <v>9562</v>
      </c>
      <c r="K722" t="s">
        <v>9563</v>
      </c>
      <c r="L722">
        <v>2015</v>
      </c>
      <c r="M722" t="s">
        <v>9564</v>
      </c>
      <c r="Q722">
        <v>141</v>
      </c>
      <c r="R722">
        <v>148</v>
      </c>
      <c r="T722">
        <v>14</v>
      </c>
      <c r="U722" t="s">
        <v>9565</v>
      </c>
      <c r="V722" t="s">
        <v>9566</v>
      </c>
      <c r="W722" t="s">
        <v>9567</v>
      </c>
      <c r="X722" t="s">
        <v>9568</v>
      </c>
      <c r="Y722" t="s">
        <v>9569</v>
      </c>
      <c r="Z722" t="s">
        <v>9570</v>
      </c>
      <c r="AA722" t="s">
        <v>5427</v>
      </c>
      <c r="AC722" t="s">
        <v>5367</v>
      </c>
      <c r="AD722" t="s">
        <v>9571</v>
      </c>
    </row>
    <row r="723" spans="1:30" hidden="1" x14ac:dyDescent="0.2">
      <c r="A723" t="str">
        <f t="shared" si="30"/>
        <v>topicmodel16th international conference on electronic commerce and web technologies, ec-web 20152015</v>
      </c>
      <c r="B723" t="s">
        <v>17379</v>
      </c>
      <c r="C723" t="str">
        <f t="shared" si="29"/>
        <v>16th international conference on electronic commerce and web technologies, ec-web 20152015</v>
      </c>
      <c r="D723">
        <f t="shared" si="28"/>
        <v>2015</v>
      </c>
      <c r="J723" t="s">
        <v>6181</v>
      </c>
      <c r="K723" t="s">
        <v>9572</v>
      </c>
      <c r="L723">
        <v>2015</v>
      </c>
      <c r="M723" t="s">
        <v>8506</v>
      </c>
      <c r="N723">
        <v>239</v>
      </c>
      <c r="Q723">
        <v>1</v>
      </c>
      <c r="R723">
        <v>138</v>
      </c>
      <c r="V723" t="s">
        <v>9573</v>
      </c>
      <c r="Y723" t="s">
        <v>9574</v>
      </c>
      <c r="AA723" t="s">
        <v>6184</v>
      </c>
      <c r="AC723" t="s">
        <v>5367</v>
      </c>
      <c r="AD723" t="s">
        <v>9575</v>
      </c>
    </row>
    <row r="724" spans="1:30" hidden="1" x14ac:dyDescent="0.2">
      <c r="A724" t="str">
        <f t="shared" si="30"/>
        <v>topicmodelidentifying the landscape of alzheimer’s disease research with network and content analysis2015</v>
      </c>
      <c r="B724" t="s">
        <v>17379</v>
      </c>
      <c r="C724" t="str">
        <f t="shared" si="29"/>
        <v>identifying the landscape of alzheimer’s disease research with network and content analysis2015</v>
      </c>
      <c r="D724">
        <f t="shared" si="28"/>
        <v>2015</v>
      </c>
      <c r="E724" t="s">
        <v>9579</v>
      </c>
      <c r="J724" t="s">
        <v>9576</v>
      </c>
      <c r="K724" t="s">
        <v>9577</v>
      </c>
      <c r="L724">
        <v>2015</v>
      </c>
      <c r="M724" t="s">
        <v>5690</v>
      </c>
      <c r="N724">
        <v>102</v>
      </c>
      <c r="O724">
        <v>1</v>
      </c>
      <c r="P724" t="s">
        <v>9578</v>
      </c>
      <c r="Q724">
        <v>905</v>
      </c>
      <c r="R724">
        <v>927</v>
      </c>
      <c r="T724">
        <v>6</v>
      </c>
      <c r="U724" t="s">
        <v>9579</v>
      </c>
      <c r="V724" t="s">
        <v>9580</v>
      </c>
      <c r="W724" t="s">
        <v>9285</v>
      </c>
      <c r="X724" t="s">
        <v>9581</v>
      </c>
      <c r="Y724" t="s">
        <v>9582</v>
      </c>
      <c r="Z724" t="s">
        <v>9583</v>
      </c>
      <c r="AA724" t="s">
        <v>74</v>
      </c>
      <c r="AC724" t="s">
        <v>5367</v>
      </c>
      <c r="AD724" t="s">
        <v>9584</v>
      </c>
    </row>
    <row r="725" spans="1:30" hidden="1" x14ac:dyDescent="0.2">
      <c r="A725" t="str">
        <f t="shared" si="30"/>
        <v>topicmodelwho, where, when, and what: a nonparametric bayesian approach to context-aware recommendation and search for twitter users2015</v>
      </c>
      <c r="B725" t="s">
        <v>17379</v>
      </c>
      <c r="C725" t="str">
        <f t="shared" si="29"/>
        <v>who, where, when, and what: a nonparametric bayesian approach to context-aware recommendation and search for twitter users2015</v>
      </c>
      <c r="D725">
        <f t="shared" si="28"/>
        <v>2015</v>
      </c>
      <c r="E725" t="s">
        <v>9587</v>
      </c>
      <c r="J725" t="s">
        <v>9585</v>
      </c>
      <c r="K725" t="s">
        <v>9586</v>
      </c>
      <c r="L725">
        <v>2015</v>
      </c>
      <c r="M725" t="s">
        <v>5624</v>
      </c>
      <c r="N725">
        <v>33</v>
      </c>
      <c r="O725">
        <v>1</v>
      </c>
      <c r="Q725">
        <v>2</v>
      </c>
      <c r="T725">
        <v>28</v>
      </c>
      <c r="U725" t="s">
        <v>9587</v>
      </c>
      <c r="V725" t="s">
        <v>9588</v>
      </c>
      <c r="W725" t="s">
        <v>9589</v>
      </c>
      <c r="X725" t="s">
        <v>9590</v>
      </c>
      <c r="Y725" t="s">
        <v>9591</v>
      </c>
      <c r="Z725" t="s">
        <v>9592</v>
      </c>
      <c r="AA725" t="s">
        <v>74</v>
      </c>
      <c r="AC725" t="s">
        <v>5367</v>
      </c>
      <c r="AD725" t="s">
        <v>9593</v>
      </c>
    </row>
    <row r="726" spans="1:30" hidden="1" x14ac:dyDescent="0.2">
      <c r="A726" t="str">
        <f t="shared" si="30"/>
        <v>topicmodelemotional flow in persuasive health messages2015</v>
      </c>
      <c r="B726" t="s">
        <v>17379</v>
      </c>
      <c r="C726" t="str">
        <f t="shared" si="29"/>
        <v>emotional flow in persuasive health messages2015</v>
      </c>
      <c r="D726">
        <f t="shared" si="28"/>
        <v>2015</v>
      </c>
      <c r="E726" t="s">
        <v>9597</v>
      </c>
      <c r="J726" t="s">
        <v>9594</v>
      </c>
      <c r="K726" t="s">
        <v>9595</v>
      </c>
      <c r="L726">
        <v>2015</v>
      </c>
      <c r="M726" t="s">
        <v>9596</v>
      </c>
      <c r="N726">
        <v>30</v>
      </c>
      <c r="O726">
        <v>2</v>
      </c>
      <c r="Q726">
        <v>114</v>
      </c>
      <c r="R726">
        <v>124</v>
      </c>
      <c r="T726">
        <v>17</v>
      </c>
      <c r="U726" t="s">
        <v>9597</v>
      </c>
      <c r="V726" t="s">
        <v>9598</v>
      </c>
      <c r="W726" t="s">
        <v>9599</v>
      </c>
      <c r="X726" t="s">
        <v>9600</v>
      </c>
      <c r="Y726" t="s">
        <v>9601</v>
      </c>
      <c r="AA726" t="s">
        <v>74</v>
      </c>
      <c r="AC726" t="s">
        <v>5367</v>
      </c>
      <c r="AD726" t="s">
        <v>9602</v>
      </c>
    </row>
    <row r="727" spans="1:30" hidden="1" x14ac:dyDescent="0.2">
      <c r="A727" t="str">
        <f t="shared" si="30"/>
        <v>topicmodelcorrelation of topic model and student grades using comment data mining2015</v>
      </c>
      <c r="B727" t="s">
        <v>17379</v>
      </c>
      <c r="C727" t="str">
        <f t="shared" si="29"/>
        <v>correlation of topic model and student grades using comment data mining2015</v>
      </c>
      <c r="D727">
        <f t="shared" si="28"/>
        <v>2015</v>
      </c>
      <c r="E727" t="s">
        <v>9605</v>
      </c>
      <c r="J727" t="s">
        <v>7341</v>
      </c>
      <c r="K727" t="s">
        <v>9603</v>
      </c>
      <c r="L727">
        <v>2015</v>
      </c>
      <c r="M727" t="s">
        <v>9604</v>
      </c>
      <c r="Q727">
        <v>441</v>
      </c>
      <c r="R727">
        <v>446</v>
      </c>
      <c r="T727">
        <v>5</v>
      </c>
      <c r="U727" t="s">
        <v>9605</v>
      </c>
      <c r="V727" t="s">
        <v>9606</v>
      </c>
      <c r="W727" t="s">
        <v>9607</v>
      </c>
      <c r="X727" t="s">
        <v>9608</v>
      </c>
      <c r="Y727" t="s">
        <v>9609</v>
      </c>
      <c r="Z727" t="s">
        <v>9610</v>
      </c>
      <c r="AA727" t="s">
        <v>5427</v>
      </c>
      <c r="AC727" t="s">
        <v>5367</v>
      </c>
      <c r="AD727" t="s">
        <v>9611</v>
      </c>
    </row>
    <row r="728" spans="1:30" hidden="1" x14ac:dyDescent="0.2">
      <c r="A728" t="str">
        <f t="shared" si="30"/>
        <v>topicmodelemerging trends in the use and adoption of e-participation around the world2015</v>
      </c>
      <c r="B728" t="s">
        <v>17379</v>
      </c>
      <c r="C728" t="str">
        <f t="shared" si="29"/>
        <v>emerging trends in the use and adoption of e-participation around the world2015</v>
      </c>
      <c r="D728">
        <f t="shared" si="28"/>
        <v>2015</v>
      </c>
      <c r="E728" t="s">
        <v>9614</v>
      </c>
      <c r="J728" t="s">
        <v>9612</v>
      </c>
      <c r="K728" t="s">
        <v>9613</v>
      </c>
      <c r="L728">
        <v>2015</v>
      </c>
      <c r="M728" t="s">
        <v>7203</v>
      </c>
      <c r="N728">
        <v>52</v>
      </c>
      <c r="O728">
        <v>1</v>
      </c>
      <c r="Q728">
        <v>1</v>
      </c>
      <c r="R728">
        <v>4</v>
      </c>
      <c r="T728">
        <v>2</v>
      </c>
      <c r="U728" t="s">
        <v>9614</v>
      </c>
      <c r="V728" t="s">
        <v>9615</v>
      </c>
      <c r="W728" t="s">
        <v>9616</v>
      </c>
      <c r="X728" t="s">
        <v>9617</v>
      </c>
      <c r="Y728" t="s">
        <v>9618</v>
      </c>
      <c r="Z728" t="s">
        <v>9619</v>
      </c>
      <c r="AA728" t="s">
        <v>74</v>
      </c>
      <c r="AC728" t="s">
        <v>5367</v>
      </c>
      <c r="AD728" t="s">
        <v>9620</v>
      </c>
    </row>
    <row r="729" spans="1:30" hidden="1" x14ac:dyDescent="0.2">
      <c r="A729" t="str">
        <f t="shared" si="30"/>
        <v>topicmodeltranslational research may be most successful when it fails2015</v>
      </c>
      <c r="B729" t="s">
        <v>17379</v>
      </c>
      <c r="C729" t="str">
        <f t="shared" si="29"/>
        <v>translational research may be most successful when it fails2015</v>
      </c>
      <c r="D729">
        <f t="shared" si="28"/>
        <v>2015</v>
      </c>
      <c r="E729" t="s">
        <v>9624</v>
      </c>
      <c r="J729" t="s">
        <v>9621</v>
      </c>
      <c r="K729" t="s">
        <v>9622</v>
      </c>
      <c r="L729">
        <v>2015</v>
      </c>
      <c r="M729" t="s">
        <v>9623</v>
      </c>
      <c r="N729">
        <v>45</v>
      </c>
      <c r="O729">
        <v>2</v>
      </c>
      <c r="Q729">
        <v>39</v>
      </c>
      <c r="R729">
        <v>40</v>
      </c>
      <c r="T729">
        <v>3</v>
      </c>
      <c r="U729" t="s">
        <v>9624</v>
      </c>
      <c r="V729" t="s">
        <v>9625</v>
      </c>
      <c r="X729" t="s">
        <v>9626</v>
      </c>
      <c r="Y729" t="s">
        <v>9627</v>
      </c>
      <c r="AA729" t="s">
        <v>74</v>
      </c>
      <c r="AC729" t="s">
        <v>5367</v>
      </c>
      <c r="AD729" t="s">
        <v>9628</v>
      </c>
    </row>
    <row r="730" spans="1:30" hidden="1" x14ac:dyDescent="0.2">
      <c r="A730" t="str">
        <f t="shared" si="30"/>
        <v>topicmodel#criming and #alive: network and content analysis of two sides of a story on twitter2015</v>
      </c>
      <c r="B730" t="s">
        <v>17379</v>
      </c>
      <c r="C730" t="str">
        <f t="shared" si="29"/>
        <v>#criming and #alive: network and content analysis of two sides of a story on twitter2015</v>
      </c>
      <c r="D730">
        <f t="shared" si="28"/>
        <v>2015</v>
      </c>
      <c r="E730" t="s">
        <v>9639</v>
      </c>
      <c r="J730" t="s">
        <v>9637</v>
      </c>
      <c r="K730" t="s">
        <v>9638</v>
      </c>
      <c r="L730">
        <v>2015</v>
      </c>
      <c r="M730" t="s">
        <v>7203</v>
      </c>
      <c r="N730">
        <v>52</v>
      </c>
      <c r="O730">
        <v>1</v>
      </c>
      <c r="Q730">
        <v>1</v>
      </c>
      <c r="R730">
        <v>10</v>
      </c>
      <c r="T730">
        <v>1</v>
      </c>
      <c r="U730" t="s">
        <v>9639</v>
      </c>
      <c r="V730" t="s">
        <v>9640</v>
      </c>
      <c r="W730" t="s">
        <v>9641</v>
      </c>
      <c r="X730" t="s">
        <v>9642</v>
      </c>
      <c r="Y730" t="s">
        <v>9643</v>
      </c>
      <c r="Z730" t="s">
        <v>9644</v>
      </c>
      <c r="AA730" t="s">
        <v>74</v>
      </c>
      <c r="AC730" t="s">
        <v>5367</v>
      </c>
      <c r="AD730" t="s">
        <v>9645</v>
      </c>
    </row>
    <row r="731" spans="1:30" hidden="1" x14ac:dyDescent="0.2">
      <c r="A731" t="str">
        <f t="shared" si="30"/>
        <v>topicmodelexplaining topic prevalence in answers to open-ended survey questions about climate change2015</v>
      </c>
      <c r="B731" t="s">
        <v>17379</v>
      </c>
      <c r="C731" t="str">
        <f t="shared" si="29"/>
        <v>explaining topic prevalence in answers to open-ended survey questions about climate change2015</v>
      </c>
      <c r="D731">
        <f t="shared" si="28"/>
        <v>2015</v>
      </c>
      <c r="E731" t="s">
        <v>9657</v>
      </c>
      <c r="J731" t="s">
        <v>9654</v>
      </c>
      <c r="K731" t="s">
        <v>9655</v>
      </c>
      <c r="L731">
        <v>2015</v>
      </c>
      <c r="M731" t="s">
        <v>9656</v>
      </c>
      <c r="N731">
        <v>5</v>
      </c>
      <c r="O731">
        <v>8</v>
      </c>
      <c r="Q731">
        <v>744</v>
      </c>
      <c r="R731">
        <v>747</v>
      </c>
      <c r="T731">
        <v>19</v>
      </c>
      <c r="U731" t="s">
        <v>9657</v>
      </c>
      <c r="V731" t="s">
        <v>9658</v>
      </c>
      <c r="W731" t="s">
        <v>9659</v>
      </c>
      <c r="X731" t="s">
        <v>9660</v>
      </c>
      <c r="Y731" t="s">
        <v>9661</v>
      </c>
      <c r="AA731" t="s">
        <v>74</v>
      </c>
      <c r="AC731" t="s">
        <v>5367</v>
      </c>
      <c r="AD731" t="s">
        <v>9662</v>
      </c>
    </row>
    <row r="732" spans="1:30" hidden="1" x14ac:dyDescent="0.2">
      <c r="A732" t="str">
        <f t="shared" si="30"/>
        <v>topicmodel10th international conference on web information systems and technologies, webist 20142015</v>
      </c>
      <c r="B732" t="s">
        <v>17379</v>
      </c>
      <c r="C732" t="str">
        <f t="shared" si="29"/>
        <v>10th international conference on web information systems and technologies, webist 20142015</v>
      </c>
      <c r="D732">
        <f t="shared" si="28"/>
        <v>2015</v>
      </c>
      <c r="J732" t="s">
        <v>6181</v>
      </c>
      <c r="K732" t="s">
        <v>9663</v>
      </c>
      <c r="L732">
        <v>2015</v>
      </c>
      <c r="M732" t="s">
        <v>8506</v>
      </c>
      <c r="N732">
        <v>226</v>
      </c>
      <c r="Q732">
        <v>1</v>
      </c>
      <c r="R732">
        <v>379</v>
      </c>
      <c r="V732" t="s">
        <v>9664</v>
      </c>
      <c r="Y732" t="s">
        <v>9665</v>
      </c>
      <c r="AA732" t="s">
        <v>6184</v>
      </c>
      <c r="AC732" t="s">
        <v>5367</v>
      </c>
      <c r="AD732" t="s">
        <v>9666</v>
      </c>
    </row>
    <row r="733" spans="1:30" hidden="1" x14ac:dyDescent="0.2">
      <c r="A733" t="str">
        <f t="shared" si="30"/>
        <v>topicmodeloptimal answerer ranking for new questions in community question answering2015</v>
      </c>
      <c r="B733" t="s">
        <v>17379</v>
      </c>
      <c r="C733" t="str">
        <f t="shared" si="29"/>
        <v>optimal answerer ranking for new questions in community question answering2015</v>
      </c>
      <c r="D733">
        <f t="shared" si="28"/>
        <v>2015</v>
      </c>
      <c r="E733" t="s">
        <v>9669</v>
      </c>
      <c r="J733" t="s">
        <v>9667</v>
      </c>
      <c r="K733" t="s">
        <v>9668</v>
      </c>
      <c r="L733">
        <v>2015</v>
      </c>
      <c r="M733" t="s">
        <v>5540</v>
      </c>
      <c r="N733">
        <v>51</v>
      </c>
      <c r="O733">
        <v>1</v>
      </c>
      <c r="Q733">
        <v>163</v>
      </c>
      <c r="R733">
        <v>178</v>
      </c>
      <c r="T733">
        <v>7</v>
      </c>
      <c r="U733" t="s">
        <v>9669</v>
      </c>
      <c r="V733" t="s">
        <v>9670</v>
      </c>
      <c r="W733" t="s">
        <v>9671</v>
      </c>
      <c r="X733" t="s">
        <v>9672</v>
      </c>
      <c r="Y733" t="s">
        <v>9673</v>
      </c>
      <c r="Z733" t="s">
        <v>9674</v>
      </c>
      <c r="AA733" t="s">
        <v>74</v>
      </c>
      <c r="AC733" t="s">
        <v>5367</v>
      </c>
      <c r="AD733" t="s">
        <v>9675</v>
      </c>
    </row>
    <row r="734" spans="1:30" hidden="1" x14ac:dyDescent="0.2">
      <c r="A734" t="str">
        <f t="shared" si="30"/>
        <v>topicmodeldo firms underinvest in long-term research? evidence from cancer clinical trials2015</v>
      </c>
      <c r="B734" t="s">
        <v>17379</v>
      </c>
      <c r="C734" t="str">
        <f t="shared" si="29"/>
        <v>do firms underinvest in long-term research? evidence from cancer clinical trials2015</v>
      </c>
      <c r="D734">
        <f t="shared" si="28"/>
        <v>2015</v>
      </c>
      <c r="E734" t="s">
        <v>9679</v>
      </c>
      <c r="J734" t="s">
        <v>9676</v>
      </c>
      <c r="K734" t="s">
        <v>9677</v>
      </c>
      <c r="L734">
        <v>2015</v>
      </c>
      <c r="M734" t="s">
        <v>9678</v>
      </c>
      <c r="N734">
        <v>105</v>
      </c>
      <c r="O734">
        <v>7</v>
      </c>
      <c r="Q734">
        <v>2044</v>
      </c>
      <c r="R734">
        <v>2085</v>
      </c>
      <c r="T734">
        <v>25</v>
      </c>
      <c r="U734" t="s">
        <v>9679</v>
      </c>
      <c r="V734" t="s">
        <v>9680</v>
      </c>
      <c r="W734" t="s">
        <v>9681</v>
      </c>
      <c r="X734" t="s">
        <v>9682</v>
      </c>
      <c r="Y734" t="s">
        <v>9683</v>
      </c>
      <c r="AA734" t="s">
        <v>98</v>
      </c>
      <c r="AC734" t="s">
        <v>5367</v>
      </c>
      <c r="AD734" t="s">
        <v>9684</v>
      </c>
    </row>
    <row r="735" spans="1:30" hidden="1" x14ac:dyDescent="0.2">
      <c r="A735" t="str">
        <f t="shared" si="30"/>
        <v>topicmodelanalyzing knowledge flows of scientific literature through semantic links: a case study in the field of energy2015</v>
      </c>
      <c r="B735" t="s">
        <v>17379</v>
      </c>
      <c r="C735" t="str">
        <f t="shared" si="29"/>
        <v>analyzing knowledge flows of scientific literature through semantic links: a case study in the field of energy2015</v>
      </c>
      <c r="D735">
        <f t="shared" si="28"/>
        <v>2015</v>
      </c>
      <c r="E735" t="s">
        <v>9687</v>
      </c>
      <c r="J735" t="s">
        <v>9685</v>
      </c>
      <c r="K735" t="s">
        <v>9686</v>
      </c>
      <c r="L735">
        <v>2015</v>
      </c>
      <c r="M735" t="s">
        <v>5690</v>
      </c>
      <c r="N735">
        <v>103</v>
      </c>
      <c r="O735">
        <v>1</v>
      </c>
      <c r="Q735">
        <v>33</v>
      </c>
      <c r="R735">
        <v>46</v>
      </c>
      <c r="T735">
        <v>6</v>
      </c>
      <c r="U735" t="s">
        <v>9687</v>
      </c>
      <c r="V735" t="s">
        <v>9688</v>
      </c>
      <c r="W735" t="s">
        <v>9689</v>
      </c>
      <c r="X735" t="s">
        <v>9690</v>
      </c>
      <c r="Y735" t="s">
        <v>9691</v>
      </c>
      <c r="Z735" t="s">
        <v>9692</v>
      </c>
      <c r="AA735" t="s">
        <v>74</v>
      </c>
      <c r="AC735" t="s">
        <v>5367</v>
      </c>
      <c r="AD735" t="s">
        <v>9693</v>
      </c>
    </row>
    <row r="736" spans="1:30" hidden="1" x14ac:dyDescent="0.2">
      <c r="A736" t="str">
        <f t="shared" si="30"/>
        <v>topicmodelleveraging longitudinal driving behaviour data with data mining techniques for driving style analysis2015</v>
      </c>
      <c r="B736" t="s">
        <v>17379</v>
      </c>
      <c r="C736" t="str">
        <f t="shared" si="29"/>
        <v>leveraging longitudinal driving behaviour data with data mining techniques for driving style analysis2015</v>
      </c>
      <c r="D736">
        <f t="shared" si="28"/>
        <v>2015</v>
      </c>
      <c r="E736" t="s">
        <v>9697</v>
      </c>
      <c r="J736" t="s">
        <v>9694</v>
      </c>
      <c r="K736" t="s">
        <v>9695</v>
      </c>
      <c r="L736">
        <v>2015</v>
      </c>
      <c r="M736" t="s">
        <v>9696</v>
      </c>
      <c r="N736">
        <v>9</v>
      </c>
      <c r="O736">
        <v>8</v>
      </c>
      <c r="Q736">
        <v>792</v>
      </c>
      <c r="R736">
        <v>801</v>
      </c>
      <c r="T736">
        <v>8</v>
      </c>
      <c r="U736" t="s">
        <v>9697</v>
      </c>
      <c r="V736" t="s">
        <v>9698</v>
      </c>
      <c r="W736" t="s">
        <v>9699</v>
      </c>
      <c r="X736" t="s">
        <v>9700</v>
      </c>
      <c r="Y736" t="s">
        <v>9701</v>
      </c>
      <c r="AA736" t="s">
        <v>74</v>
      </c>
      <c r="AC736" t="s">
        <v>5367</v>
      </c>
      <c r="AD736" t="s">
        <v>9702</v>
      </c>
    </row>
    <row r="737" spans="1:30" hidden="1" x14ac:dyDescent="0.2">
      <c r="A737" t="str">
        <f t="shared" si="30"/>
        <v>topicmodelthe structure of clinical translation: efficiency, information, and ethics2015</v>
      </c>
      <c r="B737" t="s">
        <v>17379</v>
      </c>
      <c r="C737" t="str">
        <f t="shared" si="29"/>
        <v>the structure of clinical translation: efficiency, information, and ethics2015</v>
      </c>
      <c r="D737">
        <f t="shared" si="28"/>
        <v>2015</v>
      </c>
      <c r="E737" t="s">
        <v>9705</v>
      </c>
      <c r="J737" t="s">
        <v>9703</v>
      </c>
      <c r="K737" t="s">
        <v>9704</v>
      </c>
      <c r="L737">
        <v>2015</v>
      </c>
      <c r="M737" t="s">
        <v>9623</v>
      </c>
      <c r="N737">
        <v>45</v>
      </c>
      <c r="O737">
        <v>2</v>
      </c>
      <c r="Q737">
        <v>27</v>
      </c>
      <c r="R737">
        <v>39</v>
      </c>
      <c r="T737">
        <v>13</v>
      </c>
      <c r="U737" t="s">
        <v>9705</v>
      </c>
      <c r="V737" t="s">
        <v>9706</v>
      </c>
      <c r="X737" t="s">
        <v>9707</v>
      </c>
      <c r="Y737" t="s">
        <v>9708</v>
      </c>
      <c r="AA737" t="s">
        <v>74</v>
      </c>
      <c r="AC737" t="s">
        <v>5367</v>
      </c>
      <c r="AD737" t="s">
        <v>9709</v>
      </c>
    </row>
    <row r="738" spans="1:30" hidden="1" x14ac:dyDescent="0.2">
      <c r="A738" t="str">
        <f t="shared" si="30"/>
        <v>topicmodelitem recommendation in collaborative tagging systems via heuristic data fusion2015</v>
      </c>
      <c r="B738" t="s">
        <v>17379</v>
      </c>
      <c r="C738" t="str">
        <f t="shared" si="29"/>
        <v>item recommendation in collaborative tagging systems via heuristic data fusion2015</v>
      </c>
      <c r="D738">
        <f t="shared" si="28"/>
        <v>2015</v>
      </c>
      <c r="E738" t="s">
        <v>9712</v>
      </c>
      <c r="J738" t="s">
        <v>9710</v>
      </c>
      <c r="K738" t="s">
        <v>9711</v>
      </c>
      <c r="L738">
        <v>2015</v>
      </c>
      <c r="M738" t="s">
        <v>5520</v>
      </c>
      <c r="N738">
        <v>75</v>
      </c>
      <c r="Q738">
        <v>124</v>
      </c>
      <c r="R738">
        <v>140</v>
      </c>
      <c r="T738">
        <v>11</v>
      </c>
      <c r="U738" t="s">
        <v>9712</v>
      </c>
      <c r="V738" t="s">
        <v>9713</v>
      </c>
      <c r="W738" t="s">
        <v>8286</v>
      </c>
      <c r="X738" t="s">
        <v>9714</v>
      </c>
      <c r="Y738" t="s">
        <v>9715</v>
      </c>
      <c r="Z738" t="s">
        <v>9716</v>
      </c>
      <c r="AA738" t="s">
        <v>74</v>
      </c>
      <c r="AC738" t="s">
        <v>5367</v>
      </c>
      <c r="AD738" t="s">
        <v>9717</v>
      </c>
    </row>
    <row r="739" spans="1:30" hidden="1" x14ac:dyDescent="0.2">
      <c r="A739" t="str">
        <f t="shared" si="30"/>
        <v>topicmodeltheoretical model of critical issues in informed consent in hiv vaccine trials2014</v>
      </c>
      <c r="B739" t="s">
        <v>17379</v>
      </c>
      <c r="C739" t="str">
        <f t="shared" si="29"/>
        <v>theoretical model of critical issues in informed consent in hiv vaccine trials2014</v>
      </c>
      <c r="D739">
        <f t="shared" ref="D739:D802" si="31">L739</f>
        <v>2014</v>
      </c>
      <c r="E739" t="s">
        <v>9721</v>
      </c>
      <c r="J739" t="s">
        <v>9718</v>
      </c>
      <c r="K739" t="s">
        <v>9719</v>
      </c>
      <c r="L739">
        <v>2014</v>
      </c>
      <c r="M739" t="s">
        <v>9720</v>
      </c>
      <c r="N739">
        <v>26</v>
      </c>
      <c r="O739">
        <v>11</v>
      </c>
      <c r="Q739">
        <v>1452</v>
      </c>
      <c r="R739">
        <v>1460</v>
      </c>
      <c r="U739" t="s">
        <v>9721</v>
      </c>
      <c r="V739" t="s">
        <v>9722</v>
      </c>
      <c r="W739" t="s">
        <v>9723</v>
      </c>
      <c r="X739" t="s">
        <v>9724</v>
      </c>
      <c r="Y739" t="s">
        <v>9725</v>
      </c>
      <c r="Z739" t="s">
        <v>9726</v>
      </c>
      <c r="AA739" t="s">
        <v>74</v>
      </c>
      <c r="AC739" t="s">
        <v>5367</v>
      </c>
      <c r="AD739" t="s">
        <v>9727</v>
      </c>
    </row>
    <row r="740" spans="1:30" hidden="1" x14ac:dyDescent="0.2">
      <c r="A740" t="str">
        <f t="shared" si="30"/>
        <v>topicmodelquality of life in rural areas: a topic for the rural development policy?2014</v>
      </c>
      <c r="B740" t="s">
        <v>17379</v>
      </c>
      <c r="C740" t="str">
        <f t="shared" ref="C740:D803" si="32">LOWER(CONCATENATE(K740,L740))</f>
        <v>quality of life in rural areas: a topic for the rural development policy?2014</v>
      </c>
      <c r="D740">
        <f t="shared" si="31"/>
        <v>2014</v>
      </c>
      <c r="E740" t="s">
        <v>9731</v>
      </c>
      <c r="J740" t="s">
        <v>9728</v>
      </c>
      <c r="K740" t="s">
        <v>9729</v>
      </c>
      <c r="L740">
        <v>2014</v>
      </c>
      <c r="M740" t="s">
        <v>9730</v>
      </c>
      <c r="N740">
        <v>25</v>
      </c>
      <c r="O740">
        <v>25</v>
      </c>
      <c r="Q740">
        <v>25</v>
      </c>
      <c r="R740">
        <v>54</v>
      </c>
      <c r="T740">
        <v>6</v>
      </c>
      <c r="U740" t="s">
        <v>9731</v>
      </c>
      <c r="V740" t="s">
        <v>9732</v>
      </c>
      <c r="W740" t="s">
        <v>9733</v>
      </c>
      <c r="X740" t="s">
        <v>9734</v>
      </c>
      <c r="Y740" t="s">
        <v>9735</v>
      </c>
      <c r="Z740" t="s">
        <v>9736</v>
      </c>
      <c r="AA740" t="s">
        <v>74</v>
      </c>
      <c r="AC740" t="s">
        <v>5367</v>
      </c>
      <c r="AD740" t="s">
        <v>9737</v>
      </c>
    </row>
    <row r="741" spans="1:30" hidden="1" x14ac:dyDescent="0.2">
      <c r="A741" t="str">
        <f t="shared" si="30"/>
        <v>topicmodelexpert group formation using facility location analysis2014</v>
      </c>
      <c r="B741" t="s">
        <v>17379</v>
      </c>
      <c r="C741" t="str">
        <f t="shared" si="32"/>
        <v>expert group formation using facility location analysis2014</v>
      </c>
      <c r="D741">
        <f t="shared" si="31"/>
        <v>2014</v>
      </c>
      <c r="E741" t="s">
        <v>9740</v>
      </c>
      <c r="J741" t="s">
        <v>9738</v>
      </c>
      <c r="K741" t="s">
        <v>9739</v>
      </c>
      <c r="L741">
        <v>2014</v>
      </c>
      <c r="M741" t="s">
        <v>5540</v>
      </c>
      <c r="N741">
        <v>50</v>
      </c>
      <c r="O741">
        <v>2</v>
      </c>
      <c r="Q741">
        <v>361</v>
      </c>
      <c r="R741">
        <v>383</v>
      </c>
      <c r="T741">
        <v>6</v>
      </c>
      <c r="U741" t="s">
        <v>9740</v>
      </c>
      <c r="V741" t="s">
        <v>9741</v>
      </c>
      <c r="W741" t="s">
        <v>9742</v>
      </c>
      <c r="X741" t="s">
        <v>9743</v>
      </c>
      <c r="Y741" t="s">
        <v>9744</v>
      </c>
      <c r="Z741" t="s">
        <v>9745</v>
      </c>
      <c r="AA741" t="s">
        <v>74</v>
      </c>
      <c r="AC741" t="s">
        <v>5367</v>
      </c>
      <c r="AD741" t="s">
        <v>9746</v>
      </c>
    </row>
    <row r="742" spans="1:30" hidden="1" x14ac:dyDescent="0.2">
      <c r="A742" t="str">
        <f t="shared" si="30"/>
        <v>topicmodelanalyzing political rhetoric in conservative and liberal weblogs related to the construction of the "ground zero mosque"2014</v>
      </c>
      <c r="B742" t="s">
        <v>17379</v>
      </c>
      <c r="C742" t="str">
        <f t="shared" si="32"/>
        <v>analyzing political rhetoric in conservative and liberal weblogs related to the construction of the "ground zero mosque"2014</v>
      </c>
      <c r="D742">
        <f t="shared" si="31"/>
        <v>2014</v>
      </c>
      <c r="E742" t="s">
        <v>9750</v>
      </c>
      <c r="J742" t="s">
        <v>9747</v>
      </c>
      <c r="K742" t="s">
        <v>9748</v>
      </c>
      <c r="L742">
        <v>2014</v>
      </c>
      <c r="M742" t="s">
        <v>9749</v>
      </c>
      <c r="N742">
        <v>11</v>
      </c>
      <c r="O742">
        <v>1</v>
      </c>
      <c r="Q742">
        <v>1</v>
      </c>
      <c r="R742">
        <v>14</v>
      </c>
      <c r="T742">
        <v>14</v>
      </c>
      <c r="U742" t="s">
        <v>9750</v>
      </c>
      <c r="V742" t="s">
        <v>9751</v>
      </c>
      <c r="W742" t="s">
        <v>9752</v>
      </c>
      <c r="X742" t="s">
        <v>9753</v>
      </c>
      <c r="Y742" t="s">
        <v>9754</v>
      </c>
      <c r="Z742" t="s">
        <v>9755</v>
      </c>
      <c r="AA742" t="s">
        <v>74</v>
      </c>
      <c r="AC742" t="s">
        <v>5367</v>
      </c>
      <c r="AD742" t="s">
        <v>9756</v>
      </c>
    </row>
    <row r="743" spans="1:30" hidden="1" x14ac:dyDescent="0.2">
      <c r="A743" t="str">
        <f t="shared" si="30"/>
        <v>topicmodelzinclick: a database of 16 million novel, patentable, and readily synthesizable 1,4-disubstituted triazoles2014</v>
      </c>
      <c r="B743" t="s">
        <v>17379</v>
      </c>
      <c r="C743" t="str">
        <f t="shared" si="32"/>
        <v>zinclick: a database of 16 million novel, patentable, and readily synthesizable 1,4-disubstituted triazoles2014</v>
      </c>
      <c r="D743">
        <f t="shared" si="31"/>
        <v>2014</v>
      </c>
      <c r="E743" t="s">
        <v>9759</v>
      </c>
      <c r="J743" t="s">
        <v>9757</v>
      </c>
      <c r="K743" t="s">
        <v>9758</v>
      </c>
      <c r="L743">
        <v>2014</v>
      </c>
      <c r="M743" t="s">
        <v>6589</v>
      </c>
      <c r="N743">
        <v>54</v>
      </c>
      <c r="O743">
        <v>2</v>
      </c>
      <c r="Q743">
        <v>396</v>
      </c>
      <c r="R743">
        <v>406</v>
      </c>
      <c r="T743">
        <v>11</v>
      </c>
      <c r="U743" t="s">
        <v>9759</v>
      </c>
      <c r="V743" t="s">
        <v>9760</v>
      </c>
      <c r="W743" t="s">
        <v>9761</v>
      </c>
      <c r="X743" t="s">
        <v>9762</v>
      </c>
      <c r="Y743" t="s">
        <v>9763</v>
      </c>
      <c r="AA743" t="s">
        <v>74</v>
      </c>
      <c r="AC743" t="s">
        <v>5367</v>
      </c>
      <c r="AD743" t="s">
        <v>9764</v>
      </c>
    </row>
    <row r="744" spans="1:30" hidden="1" x14ac:dyDescent="0.2">
      <c r="A744" t="str">
        <f t="shared" si="30"/>
        <v>topicmodela pam-based ontology concept and hierarchy learning method2014</v>
      </c>
      <c r="B744" t="s">
        <v>17379</v>
      </c>
      <c r="C744" t="str">
        <f t="shared" si="32"/>
        <v>a pam-based ontology concept and hierarchy learning method2014</v>
      </c>
      <c r="D744">
        <f t="shared" si="31"/>
        <v>2014</v>
      </c>
      <c r="E744" t="s">
        <v>9767</v>
      </c>
      <c r="J744" t="s">
        <v>9765</v>
      </c>
      <c r="K744" t="s">
        <v>9766</v>
      </c>
      <c r="L744">
        <v>2014</v>
      </c>
      <c r="M744" t="s">
        <v>5786</v>
      </c>
      <c r="N744">
        <v>40</v>
      </c>
      <c r="O744">
        <v>1</v>
      </c>
      <c r="Q744">
        <v>15</v>
      </c>
      <c r="R744">
        <v>24</v>
      </c>
      <c r="T744">
        <v>1</v>
      </c>
      <c r="U744" t="s">
        <v>9767</v>
      </c>
      <c r="V744" t="s">
        <v>9768</v>
      </c>
      <c r="W744" t="s">
        <v>9769</v>
      </c>
      <c r="X744" t="s">
        <v>9770</v>
      </c>
      <c r="Y744" t="s">
        <v>9771</v>
      </c>
      <c r="Z744" t="s">
        <v>9772</v>
      </c>
      <c r="AA744" t="s">
        <v>74</v>
      </c>
      <c r="AC744" t="s">
        <v>5367</v>
      </c>
      <c r="AD744" t="s">
        <v>9773</v>
      </c>
    </row>
    <row r="745" spans="1:30" hidden="1" x14ac:dyDescent="0.2">
      <c r="A745" t="str">
        <f t="shared" si="30"/>
        <v>topicmodellatent word context model for information retrieval2014</v>
      </c>
      <c r="B745" t="s">
        <v>17379</v>
      </c>
      <c r="C745" t="str">
        <f t="shared" si="32"/>
        <v>latent word context model for information retrieval2014</v>
      </c>
      <c r="D745">
        <f t="shared" si="31"/>
        <v>2014</v>
      </c>
      <c r="E745" t="s">
        <v>9776</v>
      </c>
      <c r="J745" t="s">
        <v>9774</v>
      </c>
      <c r="K745" t="s">
        <v>9775</v>
      </c>
      <c r="L745">
        <v>2014</v>
      </c>
      <c r="M745" t="s">
        <v>8274</v>
      </c>
      <c r="N745">
        <v>17</v>
      </c>
      <c r="O745">
        <v>1</v>
      </c>
      <c r="Q745">
        <v>21</v>
      </c>
      <c r="R745">
        <v>51</v>
      </c>
      <c r="T745">
        <v>4</v>
      </c>
      <c r="U745" t="s">
        <v>9776</v>
      </c>
      <c r="V745" t="s">
        <v>9777</v>
      </c>
      <c r="W745" t="s">
        <v>9778</v>
      </c>
      <c r="X745" t="s">
        <v>9779</v>
      </c>
      <c r="Y745" t="s">
        <v>9780</v>
      </c>
      <c r="Z745" t="s">
        <v>9781</v>
      </c>
      <c r="AA745" t="s">
        <v>74</v>
      </c>
      <c r="AC745" t="s">
        <v>5367</v>
      </c>
      <c r="AD745" t="s">
        <v>9782</v>
      </c>
    </row>
    <row r="746" spans="1:30" hidden="1" x14ac:dyDescent="0.2">
      <c r="A746" t="str">
        <f t="shared" si="30"/>
        <v>topicmodelnetwork learning forum posts topic discovery2014</v>
      </c>
      <c r="B746" t="s">
        <v>17379</v>
      </c>
      <c r="C746" t="str">
        <f t="shared" si="32"/>
        <v>network learning forum posts topic discovery2014</v>
      </c>
      <c r="D746">
        <f t="shared" si="31"/>
        <v>2014</v>
      </c>
      <c r="E746" t="s">
        <v>9786</v>
      </c>
      <c r="J746" t="s">
        <v>9783</v>
      </c>
      <c r="K746" t="s">
        <v>9784</v>
      </c>
      <c r="L746">
        <v>2014</v>
      </c>
      <c r="M746" t="s">
        <v>9785</v>
      </c>
      <c r="N746">
        <v>51</v>
      </c>
      <c r="Q746">
        <v>363</v>
      </c>
      <c r="R746">
        <v>370</v>
      </c>
      <c r="U746" t="s">
        <v>9786</v>
      </c>
      <c r="V746" t="s">
        <v>9787</v>
      </c>
      <c r="W746" t="s">
        <v>9788</v>
      </c>
      <c r="X746" t="s">
        <v>9789</v>
      </c>
      <c r="Y746" t="s">
        <v>9790</v>
      </c>
      <c r="Z746" t="s">
        <v>9791</v>
      </c>
      <c r="AA746" t="s">
        <v>5427</v>
      </c>
      <c r="AC746" t="s">
        <v>5367</v>
      </c>
      <c r="AD746" t="s">
        <v>9792</v>
      </c>
    </row>
    <row r="747" spans="1:30" hidden="1" x14ac:dyDescent="0.2">
      <c r="A747" t="str">
        <f t="shared" si="30"/>
        <v>topicmodelregularization of probabilistic topic models to improve interpretability and determine the number of topics2014</v>
      </c>
      <c r="B747" t="s">
        <v>17379</v>
      </c>
      <c r="C747" t="str">
        <f t="shared" si="32"/>
        <v>regularization of probabilistic topic models to improve interpretability and determine the number of topics2014</v>
      </c>
      <c r="D747">
        <f t="shared" si="31"/>
        <v>2014</v>
      </c>
      <c r="J747" t="s">
        <v>9793</v>
      </c>
      <c r="K747" t="s">
        <v>9794</v>
      </c>
      <c r="L747">
        <v>2014</v>
      </c>
      <c r="M747" t="s">
        <v>8573</v>
      </c>
      <c r="Q747">
        <v>707</v>
      </c>
      <c r="R747">
        <v>719</v>
      </c>
      <c r="V747" t="s">
        <v>9795</v>
      </c>
      <c r="W747" t="s">
        <v>9796</v>
      </c>
      <c r="X747" t="s">
        <v>9797</v>
      </c>
      <c r="Y747" t="s">
        <v>9798</v>
      </c>
      <c r="Z747" t="s">
        <v>9799</v>
      </c>
      <c r="AA747" t="s">
        <v>74</v>
      </c>
      <c r="AC747" t="s">
        <v>5367</v>
      </c>
      <c r="AD747" t="s">
        <v>9800</v>
      </c>
    </row>
    <row r="748" spans="1:30" hidden="1" x14ac:dyDescent="0.2">
      <c r="A748" t="str">
        <f t="shared" si="30"/>
        <v>topicmodelperformance of lda and dct models2014</v>
      </c>
      <c r="B748" t="s">
        <v>17379</v>
      </c>
      <c r="C748" t="str">
        <f t="shared" si="32"/>
        <v>performance of lda and dct models2014</v>
      </c>
      <c r="D748">
        <f t="shared" si="31"/>
        <v>2014</v>
      </c>
      <c r="E748" t="s">
        <v>9803</v>
      </c>
      <c r="J748" t="s">
        <v>9801</v>
      </c>
      <c r="K748" t="s">
        <v>9802</v>
      </c>
      <c r="L748">
        <v>2014</v>
      </c>
      <c r="M748" t="s">
        <v>5786</v>
      </c>
      <c r="N748">
        <v>40</v>
      </c>
      <c r="O748">
        <v>3</v>
      </c>
      <c r="Q748">
        <v>281</v>
      </c>
      <c r="R748">
        <v>292</v>
      </c>
      <c r="T748">
        <v>6</v>
      </c>
      <c r="U748" t="s">
        <v>9803</v>
      </c>
      <c r="V748" t="s">
        <v>9804</v>
      </c>
      <c r="W748" t="s">
        <v>9805</v>
      </c>
      <c r="X748" t="s">
        <v>9806</v>
      </c>
      <c r="Y748" t="s">
        <v>9807</v>
      </c>
      <c r="Z748" t="s">
        <v>9808</v>
      </c>
      <c r="AA748" t="s">
        <v>74</v>
      </c>
      <c r="AC748" t="s">
        <v>5367</v>
      </c>
      <c r="AD748" t="s">
        <v>9809</v>
      </c>
    </row>
    <row r="749" spans="1:30" hidden="1" x14ac:dyDescent="0.2">
      <c r="A749" t="str">
        <f t="shared" si="30"/>
        <v>topicmodelcollaborative topic modeling for text tensors2014</v>
      </c>
      <c r="B749" t="s">
        <v>17379</v>
      </c>
      <c r="C749" t="str">
        <f t="shared" si="32"/>
        <v>collaborative topic modeling for text tensors2014</v>
      </c>
      <c r="D749">
        <f t="shared" si="31"/>
        <v>2014</v>
      </c>
      <c r="E749" t="s">
        <v>9813</v>
      </c>
      <c r="J749" t="s">
        <v>9810</v>
      </c>
      <c r="K749" t="s">
        <v>9811</v>
      </c>
      <c r="L749">
        <v>2014</v>
      </c>
      <c r="M749" t="s">
        <v>9812</v>
      </c>
      <c r="P749">
        <v>6982064</v>
      </c>
      <c r="Q749">
        <v>89</v>
      </c>
      <c r="R749">
        <v>96</v>
      </c>
      <c r="T749">
        <v>1</v>
      </c>
      <c r="U749" t="s">
        <v>9813</v>
      </c>
      <c r="V749" t="s">
        <v>9814</v>
      </c>
      <c r="W749" t="s">
        <v>9815</v>
      </c>
      <c r="X749" t="s">
        <v>9816</v>
      </c>
      <c r="Y749" t="s">
        <v>9817</v>
      </c>
      <c r="Z749" t="s">
        <v>9818</v>
      </c>
      <c r="AA749" t="s">
        <v>5427</v>
      </c>
      <c r="AC749" t="s">
        <v>5367</v>
      </c>
      <c r="AD749" t="s">
        <v>9819</v>
      </c>
    </row>
    <row r="750" spans="1:30" hidden="1" x14ac:dyDescent="0.2">
      <c r="A750" t="str">
        <f t="shared" si="30"/>
        <v>topicmodelpolylingual tree-based topic models for translation domain adaptation2014</v>
      </c>
      <c r="B750" t="s">
        <v>17379</v>
      </c>
      <c r="C750" t="str">
        <f t="shared" si="32"/>
        <v>polylingual tree-based topic models for translation domain adaptation2014</v>
      </c>
      <c r="D750">
        <f t="shared" si="31"/>
        <v>2014</v>
      </c>
      <c r="J750" t="s">
        <v>9820</v>
      </c>
      <c r="K750" t="s">
        <v>9821</v>
      </c>
      <c r="L750">
        <v>2014</v>
      </c>
      <c r="M750" t="s">
        <v>9822</v>
      </c>
      <c r="N750">
        <v>1</v>
      </c>
      <c r="Q750">
        <v>1166</v>
      </c>
      <c r="R750">
        <v>1176</v>
      </c>
      <c r="T750">
        <v>13</v>
      </c>
      <c r="V750" t="s">
        <v>9823</v>
      </c>
      <c r="W750" t="s">
        <v>9824</v>
      </c>
      <c r="X750" t="s">
        <v>9825</v>
      </c>
      <c r="Y750" t="s">
        <v>9826</v>
      </c>
      <c r="AA750" t="s">
        <v>5427</v>
      </c>
      <c r="AC750" t="s">
        <v>5367</v>
      </c>
      <c r="AD750" t="s">
        <v>9827</v>
      </c>
    </row>
    <row r="751" spans="1:30" hidden="1" x14ac:dyDescent="0.2">
      <c r="A751" t="str">
        <f t="shared" si="30"/>
        <v>topicmodela topic model approach to measuring interdisciplinarity at the national science foundation2014</v>
      </c>
      <c r="B751" t="s">
        <v>17379</v>
      </c>
      <c r="C751" t="str">
        <f t="shared" si="32"/>
        <v>a topic model approach to measuring interdisciplinarity at the national science foundation2014</v>
      </c>
      <c r="D751">
        <f t="shared" si="31"/>
        <v>2014</v>
      </c>
      <c r="E751" t="s">
        <v>9830</v>
      </c>
      <c r="J751" t="s">
        <v>9828</v>
      </c>
      <c r="K751" t="s">
        <v>9829</v>
      </c>
      <c r="L751">
        <v>2014</v>
      </c>
      <c r="M751" t="s">
        <v>5690</v>
      </c>
      <c r="N751">
        <v>100</v>
      </c>
      <c r="O751">
        <v>3</v>
      </c>
      <c r="Q751">
        <v>741</v>
      </c>
      <c r="R751">
        <v>754</v>
      </c>
      <c r="T751">
        <v>21</v>
      </c>
      <c r="U751" t="s">
        <v>9830</v>
      </c>
      <c r="V751" t="s">
        <v>9831</v>
      </c>
      <c r="W751" t="s">
        <v>9832</v>
      </c>
      <c r="X751" t="s">
        <v>9833</v>
      </c>
      <c r="Y751" t="s">
        <v>9834</v>
      </c>
      <c r="Z751" t="s">
        <v>9835</v>
      </c>
      <c r="AA751" t="s">
        <v>74</v>
      </c>
      <c r="AC751" t="s">
        <v>5367</v>
      </c>
      <c r="AD751" t="s">
        <v>9836</v>
      </c>
    </row>
    <row r="752" spans="1:30" hidden="1" x14ac:dyDescent="0.2">
      <c r="A752" t="str">
        <f t="shared" si="30"/>
        <v>topicmodellearning polylingual topic models from code-switched social media documents2014</v>
      </c>
      <c r="B752" t="s">
        <v>17379</v>
      </c>
      <c r="C752" t="str">
        <f t="shared" si="32"/>
        <v>learning polylingual topic models from code-switched social media documents2014</v>
      </c>
      <c r="D752">
        <f t="shared" si="31"/>
        <v>2014</v>
      </c>
      <c r="J752" t="s">
        <v>9837</v>
      </c>
      <c r="K752" t="s">
        <v>9838</v>
      </c>
      <c r="L752">
        <v>2014</v>
      </c>
      <c r="M752" t="s">
        <v>9822</v>
      </c>
      <c r="N752">
        <v>2</v>
      </c>
      <c r="Q752">
        <v>674</v>
      </c>
      <c r="R752">
        <v>679</v>
      </c>
      <c r="T752">
        <v>6</v>
      </c>
      <c r="V752" t="s">
        <v>9839</v>
      </c>
      <c r="W752" t="s">
        <v>9840</v>
      </c>
      <c r="X752" t="s">
        <v>9841</v>
      </c>
      <c r="Y752" t="s">
        <v>9842</v>
      </c>
      <c r="AA752" t="s">
        <v>5427</v>
      </c>
      <c r="AC752" t="s">
        <v>5367</v>
      </c>
      <c r="AD752" t="s">
        <v>9843</v>
      </c>
    </row>
    <row r="753" spans="1:30" hidden="1" x14ac:dyDescent="0.2">
      <c r="A753" t="str">
        <f t="shared" si="30"/>
        <v>topicmodelanalyses of research topics in the field of informetrics based on the method of topic modeling2014</v>
      </c>
      <c r="B753" t="s">
        <v>17379</v>
      </c>
      <c r="C753" t="str">
        <f t="shared" si="32"/>
        <v>analyses of research topics in the field of informetrics based on the method of topic modeling2014</v>
      </c>
      <c r="D753">
        <f t="shared" si="31"/>
        <v>2014</v>
      </c>
      <c r="E753" t="s">
        <v>9845</v>
      </c>
      <c r="J753" t="s">
        <v>9510</v>
      </c>
      <c r="K753" t="s">
        <v>9844</v>
      </c>
      <c r="L753">
        <v>2014</v>
      </c>
      <c r="M753" t="s">
        <v>9512</v>
      </c>
      <c r="N753">
        <v>51</v>
      </c>
      <c r="O753">
        <v>4</v>
      </c>
      <c r="Q753">
        <v>499</v>
      </c>
      <c r="R753">
        <v>523</v>
      </c>
      <c r="T753">
        <v>1</v>
      </c>
      <c r="U753" t="s">
        <v>9845</v>
      </c>
      <c r="V753" t="s">
        <v>9846</v>
      </c>
      <c r="W753" t="s">
        <v>9514</v>
      </c>
      <c r="X753" t="s">
        <v>9515</v>
      </c>
      <c r="Y753" t="s">
        <v>9847</v>
      </c>
      <c r="Z753" t="s">
        <v>9848</v>
      </c>
      <c r="AA753" t="s">
        <v>74</v>
      </c>
      <c r="AC753" t="s">
        <v>5367</v>
      </c>
      <c r="AD753" t="s">
        <v>9849</v>
      </c>
    </row>
    <row r="754" spans="1:30" hidden="1" x14ac:dyDescent="0.2">
      <c r="A754" t="str">
        <f t="shared" si="30"/>
        <v>topicmodelanalyzing online knowledge-building discourse using probabilistic topic models2014</v>
      </c>
      <c r="B754" t="s">
        <v>17379</v>
      </c>
      <c r="C754" t="str">
        <f t="shared" si="32"/>
        <v>analyzing online knowledge-building discourse using probabilistic topic models2014</v>
      </c>
      <c r="D754">
        <f t="shared" si="31"/>
        <v>2014</v>
      </c>
      <c r="J754" t="s">
        <v>9850</v>
      </c>
      <c r="K754" t="s">
        <v>9851</v>
      </c>
      <c r="L754">
        <v>2014</v>
      </c>
      <c r="M754" t="s">
        <v>9852</v>
      </c>
      <c r="N754">
        <v>2</v>
      </c>
      <c r="O754" t="s">
        <v>9853</v>
      </c>
      <c r="Q754">
        <v>823</v>
      </c>
      <c r="R754">
        <v>830</v>
      </c>
      <c r="T754">
        <v>1</v>
      </c>
      <c r="V754" t="s">
        <v>9854</v>
      </c>
      <c r="W754" t="s">
        <v>9855</v>
      </c>
      <c r="X754" t="s">
        <v>9856</v>
      </c>
      <c r="Y754" t="s">
        <v>9857</v>
      </c>
      <c r="AA754" t="s">
        <v>5427</v>
      </c>
      <c r="AC754" t="s">
        <v>5367</v>
      </c>
      <c r="AD754" t="s">
        <v>9858</v>
      </c>
    </row>
    <row r="755" spans="1:30" hidden="1" x14ac:dyDescent="0.2">
      <c r="A755" t="str">
        <f t="shared" si="30"/>
        <v>topicmodelgroup topic model: organizing topics into groups2014</v>
      </c>
      <c r="B755" t="s">
        <v>17379</v>
      </c>
      <c r="C755" t="str">
        <f t="shared" si="32"/>
        <v>group topic model: organizing topics into groups2014</v>
      </c>
      <c r="D755">
        <f t="shared" si="31"/>
        <v>2014</v>
      </c>
      <c r="E755" t="s">
        <v>9861</v>
      </c>
      <c r="J755" t="s">
        <v>9859</v>
      </c>
      <c r="K755" t="s">
        <v>9860</v>
      </c>
      <c r="L755">
        <v>2014</v>
      </c>
      <c r="M755" t="s">
        <v>8274</v>
      </c>
      <c r="N755">
        <v>18</v>
      </c>
      <c r="O755">
        <v>1</v>
      </c>
      <c r="Q755">
        <v>1</v>
      </c>
      <c r="R755">
        <v>25</v>
      </c>
      <c r="T755">
        <v>4</v>
      </c>
      <c r="U755" t="s">
        <v>9861</v>
      </c>
      <c r="V755" t="s">
        <v>9862</v>
      </c>
      <c r="W755" t="s">
        <v>9863</v>
      </c>
      <c r="X755" t="s">
        <v>9864</v>
      </c>
      <c r="Y755" t="s">
        <v>9865</v>
      </c>
      <c r="Z755" t="s">
        <v>9866</v>
      </c>
      <c r="AA755" t="s">
        <v>74</v>
      </c>
      <c r="AC755" t="s">
        <v>5367</v>
      </c>
      <c r="AD755" t="s">
        <v>9867</v>
      </c>
    </row>
    <row r="756" spans="1:30" hidden="1" x14ac:dyDescent="0.2">
      <c r="A756" t="str">
        <f t="shared" si="30"/>
        <v>topicmodeladm-lda: an aspect detection model based on topic modelling using the structure of review sentences2014</v>
      </c>
      <c r="B756" t="s">
        <v>17379</v>
      </c>
      <c r="C756" t="str">
        <f t="shared" si="32"/>
        <v>adm-lda: an aspect detection model based on topic modelling using the structure of review sentences2014</v>
      </c>
      <c r="D756">
        <f t="shared" si="31"/>
        <v>2014</v>
      </c>
      <c r="E756" t="s">
        <v>9870</v>
      </c>
      <c r="J756" t="s">
        <v>9868</v>
      </c>
      <c r="K756" t="s">
        <v>9869</v>
      </c>
      <c r="L756">
        <v>2014</v>
      </c>
      <c r="M756" t="s">
        <v>5786</v>
      </c>
      <c r="N756">
        <v>40</v>
      </c>
      <c r="O756">
        <v>5</v>
      </c>
      <c r="Q756">
        <v>621</v>
      </c>
      <c r="R756">
        <v>636</v>
      </c>
      <c r="T756">
        <v>13</v>
      </c>
      <c r="U756" t="s">
        <v>9870</v>
      </c>
      <c r="V756" t="s">
        <v>9871</v>
      </c>
      <c r="W756" t="s">
        <v>9872</v>
      </c>
      <c r="X756" t="s">
        <v>9873</v>
      </c>
      <c r="Y756" t="s">
        <v>9874</v>
      </c>
      <c r="Z756" t="s">
        <v>9875</v>
      </c>
      <c r="AA756" t="s">
        <v>98</v>
      </c>
      <c r="AC756" t="s">
        <v>5367</v>
      </c>
      <c r="AD756" t="s">
        <v>9876</v>
      </c>
    </row>
    <row r="757" spans="1:30" hidden="1" x14ac:dyDescent="0.2">
      <c r="A757" t="str">
        <f t="shared" si="30"/>
        <v>topicmodelclustering scientific documents with topic modeling2014</v>
      </c>
      <c r="B757" t="s">
        <v>17379</v>
      </c>
      <c r="C757" t="str">
        <f t="shared" si="32"/>
        <v>clustering scientific documents with topic modeling2014</v>
      </c>
      <c r="D757">
        <f t="shared" si="31"/>
        <v>2014</v>
      </c>
      <c r="E757" t="s">
        <v>9879</v>
      </c>
      <c r="J757" t="s">
        <v>9877</v>
      </c>
      <c r="K757" t="s">
        <v>9878</v>
      </c>
      <c r="L757">
        <v>2014</v>
      </c>
      <c r="M757" t="s">
        <v>5690</v>
      </c>
      <c r="N757">
        <v>100</v>
      </c>
      <c r="O757">
        <v>3</v>
      </c>
      <c r="Q757">
        <v>767</v>
      </c>
      <c r="R757">
        <v>786</v>
      </c>
      <c r="T757">
        <v>32</v>
      </c>
      <c r="U757" t="s">
        <v>9879</v>
      </c>
      <c r="V757" t="s">
        <v>9880</v>
      </c>
      <c r="W757" t="s">
        <v>9881</v>
      </c>
      <c r="X757" t="s">
        <v>9882</v>
      </c>
      <c r="Y757" t="s">
        <v>9883</v>
      </c>
      <c r="Z757" t="s">
        <v>9884</v>
      </c>
      <c r="AA757" t="s">
        <v>74</v>
      </c>
      <c r="AC757" t="s">
        <v>5367</v>
      </c>
      <c r="AD757" t="s">
        <v>9885</v>
      </c>
    </row>
    <row r="758" spans="1:30" hidden="1" x14ac:dyDescent="0.2">
      <c r="A758" t="str">
        <f t="shared" si="30"/>
        <v>topicmodelquery-focused multi-document summarization: combining a topic model with graph-based semi-supervised learning2014</v>
      </c>
      <c r="B758" t="s">
        <v>17379</v>
      </c>
      <c r="C758" t="str">
        <f t="shared" si="32"/>
        <v>query-focused multi-document summarization: combining a topic model with graph-based semi-supervised learning2014</v>
      </c>
      <c r="D758">
        <f t="shared" si="31"/>
        <v>2014</v>
      </c>
      <c r="J758" t="s">
        <v>9886</v>
      </c>
      <c r="K758" t="s">
        <v>9887</v>
      </c>
      <c r="L758">
        <v>2014</v>
      </c>
      <c r="M758" t="s">
        <v>9888</v>
      </c>
      <c r="Q758">
        <v>1197</v>
      </c>
      <c r="R758">
        <v>1207</v>
      </c>
      <c r="T758">
        <v>12</v>
      </c>
      <c r="V758" t="s">
        <v>9889</v>
      </c>
      <c r="W758" t="s">
        <v>9890</v>
      </c>
      <c r="X758" t="s">
        <v>9891</v>
      </c>
      <c r="Y758" t="s">
        <v>9892</v>
      </c>
      <c r="AA758" t="s">
        <v>5427</v>
      </c>
      <c r="AC758" t="s">
        <v>5367</v>
      </c>
      <c r="AD758" t="s">
        <v>9893</v>
      </c>
    </row>
    <row r="759" spans="1:30" hidden="1" x14ac:dyDescent="0.2">
      <c r="A759" t="str">
        <f t="shared" si="30"/>
        <v>topicmodelvariations on a theme: topic modeling of naturalistic driving data2014</v>
      </c>
      <c r="B759" t="s">
        <v>17379</v>
      </c>
      <c r="C759" t="str">
        <f t="shared" si="32"/>
        <v>variations on a theme: topic modeling of naturalistic driving data2014</v>
      </c>
      <c r="D759">
        <f t="shared" si="31"/>
        <v>2014</v>
      </c>
      <c r="E759" t="s">
        <v>9898</v>
      </c>
      <c r="J759" t="s">
        <v>9894</v>
      </c>
      <c r="K759" t="s">
        <v>9895</v>
      </c>
      <c r="L759">
        <v>2014</v>
      </c>
      <c r="M759" t="s">
        <v>9896</v>
      </c>
      <c r="N759" t="s">
        <v>9897</v>
      </c>
      <c r="Q759">
        <v>2107</v>
      </c>
      <c r="R759">
        <v>2111</v>
      </c>
      <c r="T759">
        <v>1</v>
      </c>
      <c r="U759" t="s">
        <v>9898</v>
      </c>
      <c r="V759" t="s">
        <v>9899</v>
      </c>
      <c r="W759" t="s">
        <v>9900</v>
      </c>
      <c r="X759" t="s">
        <v>9901</v>
      </c>
      <c r="Y759" t="s">
        <v>9902</v>
      </c>
      <c r="AA759" t="s">
        <v>5427</v>
      </c>
      <c r="AC759" t="s">
        <v>5367</v>
      </c>
      <c r="AD759" t="s">
        <v>9903</v>
      </c>
    </row>
    <row r="760" spans="1:30" hidden="1" x14ac:dyDescent="0.2">
      <c r="A760" t="str">
        <f t="shared" si="30"/>
        <v>topicmodelexploring topics in the field of data science by analyzing wikipedia documents: a preliminary result wikipedia documents: a preliminary result2014</v>
      </c>
      <c r="B760" t="s">
        <v>17379</v>
      </c>
      <c r="C760" t="str">
        <f t="shared" si="32"/>
        <v>exploring topics in the field of data science by analyzing wikipedia documents: a preliminary result wikipedia documents: a preliminary result2014</v>
      </c>
      <c r="D760">
        <f t="shared" si="31"/>
        <v>2014</v>
      </c>
      <c r="E760" t="s">
        <v>9907</v>
      </c>
      <c r="J760" t="s">
        <v>9904</v>
      </c>
      <c r="K760" t="s">
        <v>9905</v>
      </c>
      <c r="L760">
        <v>2014</v>
      </c>
      <c r="M760" t="s">
        <v>9906</v>
      </c>
      <c r="N760">
        <v>51</v>
      </c>
      <c r="O760">
        <v>1</v>
      </c>
      <c r="U760" t="s">
        <v>9907</v>
      </c>
      <c r="V760" t="s">
        <v>9908</v>
      </c>
      <c r="W760" t="s">
        <v>9909</v>
      </c>
      <c r="X760" t="s">
        <v>9910</v>
      </c>
      <c r="Y760" t="s">
        <v>9911</v>
      </c>
      <c r="Z760" t="s">
        <v>9912</v>
      </c>
      <c r="AA760" t="s">
        <v>5427</v>
      </c>
      <c r="AC760" t="s">
        <v>5367</v>
      </c>
      <c r="AD760" t="s">
        <v>9913</v>
      </c>
    </row>
    <row r="761" spans="1:30" hidden="1" x14ac:dyDescent="0.2">
      <c r="A761" t="str">
        <f t="shared" si="30"/>
        <v>topicmodelanchors regularized: adding robustness and extensibility to scalable topic-modeling algorithms2014</v>
      </c>
      <c r="B761" t="s">
        <v>17379</v>
      </c>
      <c r="C761" t="str">
        <f t="shared" si="32"/>
        <v>anchors regularized: adding robustness and extensibility to scalable topic-modeling algorithms2014</v>
      </c>
      <c r="D761">
        <f t="shared" si="31"/>
        <v>2014</v>
      </c>
      <c r="J761" t="s">
        <v>9914</v>
      </c>
      <c r="K761" t="s">
        <v>9915</v>
      </c>
      <c r="L761">
        <v>2014</v>
      </c>
      <c r="M761" t="s">
        <v>9822</v>
      </c>
      <c r="N761">
        <v>1</v>
      </c>
      <c r="Q761">
        <v>359</v>
      </c>
      <c r="R761">
        <v>369</v>
      </c>
      <c r="T761">
        <v>5</v>
      </c>
      <c r="V761" t="s">
        <v>9916</v>
      </c>
      <c r="W761" t="s">
        <v>9917</v>
      </c>
      <c r="X761" t="s">
        <v>9918</v>
      </c>
      <c r="Y761" t="s">
        <v>9919</v>
      </c>
      <c r="AA761" t="s">
        <v>5427</v>
      </c>
      <c r="AC761" t="s">
        <v>5367</v>
      </c>
      <c r="AD761" t="s">
        <v>9920</v>
      </c>
    </row>
    <row r="762" spans="1:30" hidden="1" x14ac:dyDescent="0.2">
      <c r="A762" t="str">
        <f t="shared" si="30"/>
        <v>topicmodeltopic modeling for wikipedia link disambiguation2014</v>
      </c>
      <c r="B762" t="s">
        <v>17379</v>
      </c>
      <c r="C762" t="str">
        <f t="shared" si="32"/>
        <v>topic modeling for wikipedia link disambiguation2014</v>
      </c>
      <c r="D762">
        <f t="shared" si="31"/>
        <v>2014</v>
      </c>
      <c r="E762" t="s">
        <v>9923</v>
      </c>
      <c r="J762" t="s">
        <v>9921</v>
      </c>
      <c r="K762" t="s">
        <v>9922</v>
      </c>
      <c r="L762">
        <v>2014</v>
      </c>
      <c r="M762" t="s">
        <v>5624</v>
      </c>
      <c r="N762">
        <v>32</v>
      </c>
      <c r="O762">
        <v>3</v>
      </c>
      <c r="P762">
        <v>10</v>
      </c>
      <c r="T762">
        <v>3</v>
      </c>
      <c r="U762" t="s">
        <v>9923</v>
      </c>
      <c r="V762" t="s">
        <v>9924</v>
      </c>
      <c r="W762" t="s">
        <v>9925</v>
      </c>
      <c r="X762" t="s">
        <v>9926</v>
      </c>
      <c r="Y762" t="s">
        <v>9927</v>
      </c>
      <c r="Z762" t="s">
        <v>9928</v>
      </c>
      <c r="AA762" t="s">
        <v>74</v>
      </c>
      <c r="AC762" t="s">
        <v>5367</v>
      </c>
      <c r="AD762" t="s">
        <v>9929</v>
      </c>
    </row>
    <row r="763" spans="1:30" hidden="1" x14ac:dyDescent="0.2">
      <c r="A763" t="str">
        <f t="shared" si="30"/>
        <v>topicmodelpersonalized recommendation based on review topics2014</v>
      </c>
      <c r="B763" t="s">
        <v>17379</v>
      </c>
      <c r="C763" t="str">
        <f t="shared" si="32"/>
        <v>personalized recommendation based on review topics2014</v>
      </c>
      <c r="D763">
        <f t="shared" si="31"/>
        <v>2014</v>
      </c>
      <c r="E763" t="s">
        <v>9932</v>
      </c>
      <c r="J763" t="s">
        <v>9930</v>
      </c>
      <c r="K763" t="s">
        <v>9931</v>
      </c>
      <c r="L763">
        <v>2014</v>
      </c>
      <c r="M763" t="s">
        <v>5410</v>
      </c>
      <c r="N763">
        <v>8</v>
      </c>
      <c r="O763">
        <v>1</v>
      </c>
      <c r="Q763">
        <v>15</v>
      </c>
      <c r="R763">
        <v>31</v>
      </c>
      <c r="T763">
        <v>3</v>
      </c>
      <c r="U763" t="s">
        <v>9932</v>
      </c>
      <c r="V763" t="s">
        <v>9933</v>
      </c>
      <c r="W763" t="s">
        <v>9934</v>
      </c>
      <c r="X763" t="s">
        <v>9935</v>
      </c>
      <c r="Y763" t="s">
        <v>9936</v>
      </c>
      <c r="Z763" t="s">
        <v>9937</v>
      </c>
      <c r="AA763" t="s">
        <v>98</v>
      </c>
      <c r="AC763" t="s">
        <v>5367</v>
      </c>
      <c r="AD763" t="s">
        <v>9938</v>
      </c>
    </row>
    <row r="764" spans="1:30" hidden="1" x14ac:dyDescent="0.2">
      <c r="A764" t="str">
        <f t="shared" si="30"/>
        <v>topicmodelaspect extraction with automated prior knowledge learning2014</v>
      </c>
      <c r="B764" t="s">
        <v>17379</v>
      </c>
      <c r="C764" t="str">
        <f t="shared" si="32"/>
        <v>aspect extraction with automated prior knowledge learning2014</v>
      </c>
      <c r="D764">
        <f t="shared" si="31"/>
        <v>2014</v>
      </c>
      <c r="J764" t="s">
        <v>9939</v>
      </c>
      <c r="K764" t="s">
        <v>9940</v>
      </c>
      <c r="L764">
        <v>2014</v>
      </c>
      <c r="M764" t="s">
        <v>9822</v>
      </c>
      <c r="N764">
        <v>1</v>
      </c>
      <c r="Q764">
        <v>347</v>
      </c>
      <c r="R764">
        <v>358</v>
      </c>
      <c r="T764">
        <v>57</v>
      </c>
      <c r="V764" t="s">
        <v>9941</v>
      </c>
      <c r="W764" t="s">
        <v>9942</v>
      </c>
      <c r="X764" t="s">
        <v>9943</v>
      </c>
      <c r="Y764" t="s">
        <v>9944</v>
      </c>
      <c r="AA764" t="s">
        <v>5427</v>
      </c>
      <c r="AC764" t="s">
        <v>5367</v>
      </c>
      <c r="AD764" t="s">
        <v>9945</v>
      </c>
    </row>
    <row r="765" spans="1:30" hidden="1" x14ac:dyDescent="0.2">
      <c r="A765" t="str">
        <f t="shared" si="30"/>
        <v>topicmodelbayesian bridging topic models for classification2014</v>
      </c>
      <c r="B765" t="s">
        <v>17379</v>
      </c>
      <c r="C765" t="str">
        <f t="shared" si="32"/>
        <v>bayesian bridging topic models for classification2014</v>
      </c>
      <c r="D765">
        <f t="shared" si="31"/>
        <v>2014</v>
      </c>
      <c r="J765" t="s">
        <v>9946</v>
      </c>
      <c r="K765" t="s">
        <v>9947</v>
      </c>
      <c r="L765">
        <v>2014</v>
      </c>
      <c r="M765" t="s">
        <v>7692</v>
      </c>
      <c r="N765">
        <v>30</v>
      </c>
      <c r="O765">
        <v>5</v>
      </c>
      <c r="Q765">
        <v>1585</v>
      </c>
      <c r="R765">
        <v>1600</v>
      </c>
      <c r="V765" t="s">
        <v>9948</v>
      </c>
      <c r="W765" t="s">
        <v>9949</v>
      </c>
      <c r="X765" t="s">
        <v>9950</v>
      </c>
      <c r="Y765" t="s">
        <v>9951</v>
      </c>
      <c r="Z765" t="s">
        <v>9952</v>
      </c>
      <c r="AA765" t="s">
        <v>74</v>
      </c>
      <c r="AC765" t="s">
        <v>5367</v>
      </c>
      <c r="AD765" t="s">
        <v>9953</v>
      </c>
    </row>
    <row r="766" spans="1:30" hidden="1" x14ac:dyDescent="0.2">
      <c r="A766" t="str">
        <f t="shared" si="30"/>
        <v>topicmodelfusion topic model transfer learning for cross-domain recommendation2014</v>
      </c>
      <c r="B766" t="s">
        <v>17379</v>
      </c>
      <c r="C766" t="str">
        <f t="shared" si="32"/>
        <v>fusion topic model transfer learning for cross-domain recommendation2014</v>
      </c>
      <c r="D766">
        <f t="shared" si="31"/>
        <v>2014</v>
      </c>
      <c r="E766" t="s">
        <v>9956</v>
      </c>
      <c r="J766" t="s">
        <v>9954</v>
      </c>
      <c r="K766" t="s">
        <v>9955</v>
      </c>
      <c r="L766">
        <v>2014</v>
      </c>
      <c r="M766" t="s">
        <v>9785</v>
      </c>
      <c r="N766">
        <v>61</v>
      </c>
      <c r="Q766">
        <v>815</v>
      </c>
      <c r="R766">
        <v>822</v>
      </c>
      <c r="U766" t="s">
        <v>9956</v>
      </c>
      <c r="V766" t="s">
        <v>9957</v>
      </c>
      <c r="W766" t="s">
        <v>9958</v>
      </c>
      <c r="X766" t="s">
        <v>9959</v>
      </c>
      <c r="Y766" t="s">
        <v>9960</v>
      </c>
      <c r="Z766" t="s">
        <v>9961</v>
      </c>
      <c r="AA766" t="s">
        <v>5427</v>
      </c>
      <c r="AC766" t="s">
        <v>5367</v>
      </c>
      <c r="AD766" t="s">
        <v>9962</v>
      </c>
    </row>
    <row r="767" spans="1:30" hidden="1" x14ac:dyDescent="0.2">
      <c r="A767" t="str">
        <f t="shared" si="30"/>
        <v>topicmodelproduct aspect extraction supervised with online domain knowledge2014</v>
      </c>
      <c r="B767" t="s">
        <v>17379</v>
      </c>
      <c r="C767" t="str">
        <f t="shared" si="32"/>
        <v>product aspect extraction supervised with online domain knowledge2014</v>
      </c>
      <c r="D767">
        <f t="shared" si="31"/>
        <v>2014</v>
      </c>
      <c r="E767" t="s">
        <v>9965</v>
      </c>
      <c r="J767" t="s">
        <v>9963</v>
      </c>
      <c r="K767" t="s">
        <v>9964</v>
      </c>
      <c r="L767">
        <v>2014</v>
      </c>
      <c r="M767" t="s">
        <v>5520</v>
      </c>
      <c r="N767">
        <v>71</v>
      </c>
      <c r="Q767">
        <v>86</v>
      </c>
      <c r="R767">
        <v>100</v>
      </c>
      <c r="T767">
        <v>21</v>
      </c>
      <c r="U767" t="s">
        <v>9965</v>
      </c>
      <c r="V767" t="s">
        <v>9966</v>
      </c>
      <c r="W767" t="s">
        <v>9967</v>
      </c>
      <c r="X767" t="s">
        <v>9968</v>
      </c>
      <c r="Y767" t="s">
        <v>9969</v>
      </c>
      <c r="Z767" t="s">
        <v>9970</v>
      </c>
      <c r="AA767" t="s">
        <v>74</v>
      </c>
      <c r="AC767" t="s">
        <v>5367</v>
      </c>
      <c r="AD767" t="s">
        <v>9971</v>
      </c>
    </row>
    <row r="768" spans="1:30" hidden="1" x14ac:dyDescent="0.2">
      <c r="A768" t="str">
        <f t="shared" si="30"/>
        <v>topicmodela topic model for building fine-grained domain-specific emotion lexicon2014</v>
      </c>
      <c r="B768" t="s">
        <v>17379</v>
      </c>
      <c r="C768" t="str">
        <f t="shared" si="32"/>
        <v>a topic model for building fine-grained domain-specific emotion lexicon2014</v>
      </c>
      <c r="D768">
        <f t="shared" si="31"/>
        <v>2014</v>
      </c>
      <c r="J768" t="s">
        <v>9972</v>
      </c>
      <c r="K768" t="s">
        <v>9973</v>
      </c>
      <c r="L768">
        <v>2014</v>
      </c>
      <c r="M768" t="s">
        <v>9822</v>
      </c>
      <c r="N768">
        <v>2</v>
      </c>
      <c r="Q768">
        <v>421</v>
      </c>
      <c r="R768">
        <v>426</v>
      </c>
      <c r="T768">
        <v>15</v>
      </c>
      <c r="V768" t="s">
        <v>9974</v>
      </c>
      <c r="W768" t="s">
        <v>9975</v>
      </c>
      <c r="X768" t="s">
        <v>9976</v>
      </c>
      <c r="Y768" t="s">
        <v>9977</v>
      </c>
      <c r="AA768" t="s">
        <v>5427</v>
      </c>
      <c r="AC768" t="s">
        <v>5367</v>
      </c>
      <c r="AD768" t="s">
        <v>9978</v>
      </c>
    </row>
    <row r="769" spans="1:30" hidden="1" x14ac:dyDescent="0.2">
      <c r="A769" t="str">
        <f t="shared" si="30"/>
        <v>topicmodelunsupervised alignment of privacy policies using hidden markov models2014</v>
      </c>
      <c r="B769" t="s">
        <v>17379</v>
      </c>
      <c r="C769" t="str">
        <f t="shared" si="32"/>
        <v>unsupervised alignment of privacy policies using hidden markov models2014</v>
      </c>
      <c r="D769">
        <f t="shared" si="31"/>
        <v>2014</v>
      </c>
      <c r="J769" t="s">
        <v>9979</v>
      </c>
      <c r="K769" t="s">
        <v>9980</v>
      </c>
      <c r="L769">
        <v>2014</v>
      </c>
      <c r="M769" t="s">
        <v>9822</v>
      </c>
      <c r="N769">
        <v>2</v>
      </c>
      <c r="Q769">
        <v>605</v>
      </c>
      <c r="R769">
        <v>610</v>
      </c>
      <c r="T769">
        <v>8</v>
      </c>
      <c r="V769" t="s">
        <v>9981</v>
      </c>
      <c r="W769" t="s">
        <v>9982</v>
      </c>
      <c r="X769" t="s">
        <v>9983</v>
      </c>
      <c r="Y769" t="s">
        <v>9984</v>
      </c>
      <c r="AA769" t="s">
        <v>5427</v>
      </c>
      <c r="AC769" t="s">
        <v>5367</v>
      </c>
      <c r="AD769" t="s">
        <v>9985</v>
      </c>
    </row>
    <row r="770" spans="1:30" hidden="1" x14ac:dyDescent="0.2">
      <c r="A770" t="str">
        <f t="shared" ref="A770:A833" si="33">CONCATENATE(B770,C770)</f>
        <v>topicmodelreview topic discovery with phrases using the pólya urn model2014</v>
      </c>
      <c r="B770" t="s">
        <v>17379</v>
      </c>
      <c r="C770" t="str">
        <f t="shared" si="32"/>
        <v>review topic discovery with phrases using the pólya urn model2014</v>
      </c>
      <c r="D770">
        <f t="shared" si="31"/>
        <v>2014</v>
      </c>
      <c r="J770" t="s">
        <v>9987</v>
      </c>
      <c r="K770" t="s">
        <v>9988</v>
      </c>
      <c r="L770">
        <v>2014</v>
      </c>
      <c r="M770" t="s">
        <v>9888</v>
      </c>
      <c r="Q770">
        <v>667</v>
      </c>
      <c r="R770">
        <v>676</v>
      </c>
      <c r="T770">
        <v>9</v>
      </c>
      <c r="V770" t="s">
        <v>9989</v>
      </c>
      <c r="W770" t="s">
        <v>9990</v>
      </c>
      <c r="X770" t="s">
        <v>9991</v>
      </c>
      <c r="Y770" t="s">
        <v>9992</v>
      </c>
      <c r="AA770" t="s">
        <v>5427</v>
      </c>
      <c r="AC770" t="s">
        <v>5367</v>
      </c>
      <c r="AD770" t="s">
        <v>9993</v>
      </c>
    </row>
    <row r="771" spans="1:30" hidden="1" x14ac:dyDescent="0.2">
      <c r="A771" t="str">
        <f t="shared" si="33"/>
        <v>topicmodelimproving twitter sentiment analysis with topic-based mixture modeling and semi-supervised training2014</v>
      </c>
      <c r="B771" t="s">
        <v>17379</v>
      </c>
      <c r="C771" t="str">
        <f t="shared" si="32"/>
        <v>improving twitter sentiment analysis with topic-based mixture modeling and semi-supervised training2014</v>
      </c>
      <c r="D771">
        <f t="shared" si="31"/>
        <v>2014</v>
      </c>
      <c r="J771" t="s">
        <v>10002</v>
      </c>
      <c r="K771" t="s">
        <v>10003</v>
      </c>
      <c r="L771">
        <v>2014</v>
      </c>
      <c r="M771" t="s">
        <v>9822</v>
      </c>
      <c r="N771">
        <v>2</v>
      </c>
      <c r="Q771">
        <v>434</v>
      </c>
      <c r="R771">
        <v>439</v>
      </c>
      <c r="T771">
        <v>21</v>
      </c>
      <c r="V771" t="s">
        <v>10004</v>
      </c>
      <c r="W771" t="s">
        <v>10005</v>
      </c>
      <c r="X771" t="s">
        <v>10006</v>
      </c>
      <c r="Y771" t="s">
        <v>10007</v>
      </c>
      <c r="AA771" t="s">
        <v>5427</v>
      </c>
      <c r="AC771" t="s">
        <v>5367</v>
      </c>
      <c r="AD771" t="s">
        <v>10008</v>
      </c>
    </row>
    <row r="772" spans="1:30" hidden="1" x14ac:dyDescent="0.2">
      <c r="A772" t="str">
        <f t="shared" si="33"/>
        <v>topicmodellearning word sense distributions, detecting unattested senses and identifying novel senses using topic models2014</v>
      </c>
      <c r="B772" t="s">
        <v>17379</v>
      </c>
      <c r="C772" t="str">
        <f t="shared" si="32"/>
        <v>learning word sense distributions, detecting unattested senses and identifying novel senses using topic models2014</v>
      </c>
      <c r="D772">
        <f t="shared" si="31"/>
        <v>2014</v>
      </c>
      <c r="J772" t="s">
        <v>10009</v>
      </c>
      <c r="K772" t="s">
        <v>10010</v>
      </c>
      <c r="L772">
        <v>2014</v>
      </c>
      <c r="M772" t="s">
        <v>9822</v>
      </c>
      <c r="N772">
        <v>1</v>
      </c>
      <c r="Q772">
        <v>259</v>
      </c>
      <c r="R772">
        <v>270</v>
      </c>
      <c r="T772">
        <v>9</v>
      </c>
      <c r="V772" t="s">
        <v>10011</v>
      </c>
      <c r="W772" t="s">
        <v>10012</v>
      </c>
      <c r="X772" t="s">
        <v>10013</v>
      </c>
      <c r="Y772" t="s">
        <v>10014</v>
      </c>
      <c r="AA772" t="s">
        <v>5427</v>
      </c>
      <c r="AC772" t="s">
        <v>5367</v>
      </c>
      <c r="AD772" t="s">
        <v>10015</v>
      </c>
    </row>
    <row r="773" spans="1:30" hidden="1" x14ac:dyDescent="0.2">
      <c r="A773" t="str">
        <f t="shared" si="33"/>
        <v>topicmodelempirical study of constructing a knowledge organization system of patent documents using topic modeling2014</v>
      </c>
      <c r="B773" t="s">
        <v>17379</v>
      </c>
      <c r="C773" t="str">
        <f t="shared" si="32"/>
        <v>empirical study of constructing a knowledge organization system of patent documents using topic modeling2014</v>
      </c>
      <c r="D773">
        <f t="shared" si="31"/>
        <v>2014</v>
      </c>
      <c r="E773" t="s">
        <v>10018</v>
      </c>
      <c r="J773" t="s">
        <v>10016</v>
      </c>
      <c r="K773" t="s">
        <v>10017</v>
      </c>
      <c r="L773">
        <v>2014</v>
      </c>
      <c r="M773" t="s">
        <v>5690</v>
      </c>
      <c r="N773">
        <v>100</v>
      </c>
      <c r="O773">
        <v>3</v>
      </c>
      <c r="Q773">
        <v>787</v>
      </c>
      <c r="R773">
        <v>799</v>
      </c>
      <c r="T773">
        <v>11</v>
      </c>
      <c r="U773" t="s">
        <v>10018</v>
      </c>
      <c r="V773" t="s">
        <v>10019</v>
      </c>
      <c r="W773" t="s">
        <v>10020</v>
      </c>
      <c r="X773" t="s">
        <v>10021</v>
      </c>
      <c r="Y773" t="s">
        <v>10022</v>
      </c>
      <c r="Z773" t="s">
        <v>10023</v>
      </c>
      <c r="AA773" t="s">
        <v>74</v>
      </c>
      <c r="AC773" t="s">
        <v>5367</v>
      </c>
      <c r="AD773" t="s">
        <v>10024</v>
      </c>
    </row>
    <row r="774" spans="1:30" hidden="1" x14ac:dyDescent="0.2">
      <c r="A774" t="str">
        <f t="shared" si="33"/>
        <v>topicmodelcoherence analysis of research and education using topic modeling2014</v>
      </c>
      <c r="B774" t="s">
        <v>17379</v>
      </c>
      <c r="C774" t="str">
        <f t="shared" si="32"/>
        <v>coherence analysis of research and education using topic modeling2014</v>
      </c>
      <c r="D774">
        <f t="shared" si="31"/>
        <v>2014</v>
      </c>
      <c r="E774" t="s">
        <v>10027</v>
      </c>
      <c r="J774" t="s">
        <v>10025</v>
      </c>
      <c r="K774" t="s">
        <v>10026</v>
      </c>
      <c r="L774">
        <v>2014</v>
      </c>
      <c r="M774" t="s">
        <v>5690</v>
      </c>
      <c r="N774">
        <v>102</v>
      </c>
      <c r="O774">
        <v>2</v>
      </c>
      <c r="Q774">
        <v>1119</v>
      </c>
      <c r="R774">
        <v>1137</v>
      </c>
      <c r="U774" t="s">
        <v>10027</v>
      </c>
      <c r="V774" t="s">
        <v>10028</v>
      </c>
      <c r="W774" t="s">
        <v>10029</v>
      </c>
      <c r="X774" t="s">
        <v>10030</v>
      </c>
      <c r="Y774" t="s">
        <v>10031</v>
      </c>
      <c r="Z774" t="s">
        <v>10032</v>
      </c>
      <c r="AA774" t="s">
        <v>74</v>
      </c>
      <c r="AC774" t="s">
        <v>5367</v>
      </c>
      <c r="AD774" t="s">
        <v>10033</v>
      </c>
    </row>
    <row r="775" spans="1:30" hidden="1" x14ac:dyDescent="0.2">
      <c r="A775" t="str">
        <f t="shared" si="33"/>
        <v>topicmodelunsupervised learning of rhetorical structure with un-topic models2014</v>
      </c>
      <c r="B775" t="s">
        <v>17379</v>
      </c>
      <c r="C775" t="str">
        <f t="shared" si="32"/>
        <v>unsupervised learning of rhetorical structure with un-topic models2014</v>
      </c>
      <c r="D775">
        <f t="shared" si="31"/>
        <v>2014</v>
      </c>
      <c r="J775" t="s">
        <v>10034</v>
      </c>
      <c r="K775" t="s">
        <v>10035</v>
      </c>
      <c r="L775">
        <v>2014</v>
      </c>
      <c r="M775" t="s">
        <v>9888</v>
      </c>
      <c r="Q775">
        <v>2</v>
      </c>
      <c r="R775">
        <v>13</v>
      </c>
      <c r="T775">
        <v>13</v>
      </c>
      <c r="V775" t="s">
        <v>10036</v>
      </c>
      <c r="W775" t="s">
        <v>10037</v>
      </c>
      <c r="X775" t="s">
        <v>10038</v>
      </c>
      <c r="Y775" t="s">
        <v>10039</v>
      </c>
      <c r="AA775" t="s">
        <v>5427</v>
      </c>
      <c r="AC775" t="s">
        <v>5367</v>
      </c>
      <c r="AD775" t="s">
        <v>10040</v>
      </c>
    </row>
    <row r="776" spans="1:30" hidden="1" x14ac:dyDescent="0.2">
      <c r="A776" t="str">
        <f t="shared" si="33"/>
        <v>topicmodelperplexity on reduced corpora2014</v>
      </c>
      <c r="B776" t="s">
        <v>17379</v>
      </c>
      <c r="C776" t="str">
        <f t="shared" si="32"/>
        <v>perplexity on reduced corpora2014</v>
      </c>
      <c r="D776">
        <f t="shared" si="31"/>
        <v>2014</v>
      </c>
      <c r="J776" t="s">
        <v>10041</v>
      </c>
      <c r="K776" t="s">
        <v>10042</v>
      </c>
      <c r="L776">
        <v>2014</v>
      </c>
      <c r="M776" t="s">
        <v>9822</v>
      </c>
      <c r="N776">
        <v>1</v>
      </c>
      <c r="Q776">
        <v>797</v>
      </c>
      <c r="R776">
        <v>806</v>
      </c>
      <c r="T776">
        <v>2</v>
      </c>
      <c r="V776" t="s">
        <v>10043</v>
      </c>
      <c r="W776" t="s">
        <v>10044</v>
      </c>
      <c r="X776" t="s">
        <v>10045</v>
      </c>
      <c r="Y776" t="s">
        <v>10046</v>
      </c>
      <c r="AA776" t="s">
        <v>5427</v>
      </c>
      <c r="AC776" t="s">
        <v>5367</v>
      </c>
      <c r="AD776" t="s">
        <v>10047</v>
      </c>
    </row>
    <row r="777" spans="1:30" hidden="1" x14ac:dyDescent="0.2">
      <c r="A777" t="str">
        <f t="shared" si="33"/>
        <v>topicmodelcross-language and cross-encyclopedia article linking using mixed-language topic model and hypernym translation2014</v>
      </c>
      <c r="B777" t="s">
        <v>17379</v>
      </c>
      <c r="C777" t="str">
        <f t="shared" si="32"/>
        <v>cross-language and cross-encyclopedia article linking using mixed-language topic model and hypernym translation2014</v>
      </c>
      <c r="D777">
        <f t="shared" si="31"/>
        <v>2014</v>
      </c>
      <c r="J777" t="s">
        <v>7708</v>
      </c>
      <c r="K777" t="s">
        <v>10048</v>
      </c>
      <c r="L777">
        <v>2014</v>
      </c>
      <c r="M777" t="s">
        <v>9822</v>
      </c>
      <c r="N777">
        <v>2</v>
      </c>
      <c r="Q777">
        <v>586</v>
      </c>
      <c r="R777">
        <v>591</v>
      </c>
      <c r="V777" t="s">
        <v>10049</v>
      </c>
      <c r="W777" t="s">
        <v>10050</v>
      </c>
      <c r="X777" t="s">
        <v>10051</v>
      </c>
      <c r="Y777" t="s">
        <v>10052</v>
      </c>
      <c r="AA777" t="s">
        <v>5427</v>
      </c>
      <c r="AC777" t="s">
        <v>5367</v>
      </c>
      <c r="AD777" t="s">
        <v>10053</v>
      </c>
    </row>
    <row r="778" spans="1:30" hidden="1" x14ac:dyDescent="0.2">
      <c r="A778" t="str">
        <f t="shared" si="33"/>
        <v>topicmodeltime gap analysis by the topic model-based temporal technique2014</v>
      </c>
      <c r="B778" t="s">
        <v>17379</v>
      </c>
      <c r="C778" t="str">
        <f t="shared" si="32"/>
        <v>time gap analysis by the topic model-based temporal technique2014</v>
      </c>
      <c r="D778">
        <f t="shared" si="31"/>
        <v>2014</v>
      </c>
      <c r="E778" t="s">
        <v>10056</v>
      </c>
      <c r="J778" t="s">
        <v>10054</v>
      </c>
      <c r="K778" t="s">
        <v>10055</v>
      </c>
      <c r="L778">
        <v>2014</v>
      </c>
      <c r="M778" t="s">
        <v>5814</v>
      </c>
      <c r="N778">
        <v>8</v>
      </c>
      <c r="O778">
        <v>3</v>
      </c>
      <c r="Q778">
        <v>776</v>
      </c>
      <c r="R778">
        <v>790</v>
      </c>
      <c r="T778">
        <v>8</v>
      </c>
      <c r="U778" t="s">
        <v>10056</v>
      </c>
      <c r="V778" t="s">
        <v>10057</v>
      </c>
      <c r="W778" t="s">
        <v>10058</v>
      </c>
      <c r="X778" t="s">
        <v>10059</v>
      </c>
      <c r="Y778" t="s">
        <v>10060</v>
      </c>
      <c r="Z778" t="s">
        <v>10061</v>
      </c>
      <c r="AA778" t="s">
        <v>74</v>
      </c>
      <c r="AC778" t="s">
        <v>5367</v>
      </c>
      <c r="AD778" t="s">
        <v>10062</v>
      </c>
    </row>
    <row r="779" spans="1:30" hidden="1" x14ac:dyDescent="0.2">
      <c r="A779" t="str">
        <f t="shared" si="33"/>
        <v>topicmodelautomatic labelling of topic models learned from twitter by summarisation2014</v>
      </c>
      <c r="B779" t="s">
        <v>17379</v>
      </c>
      <c r="C779" t="str">
        <f t="shared" si="32"/>
        <v>automatic labelling of topic models learned from twitter by summarisation2014</v>
      </c>
      <c r="D779">
        <f t="shared" si="31"/>
        <v>2014</v>
      </c>
      <c r="J779" t="s">
        <v>10063</v>
      </c>
      <c r="K779" t="s">
        <v>10064</v>
      </c>
      <c r="L779">
        <v>2014</v>
      </c>
      <c r="M779" t="s">
        <v>9822</v>
      </c>
      <c r="N779">
        <v>2</v>
      </c>
      <c r="Q779">
        <v>618</v>
      </c>
      <c r="R779">
        <v>624</v>
      </c>
      <c r="T779">
        <v>10</v>
      </c>
      <c r="V779" t="s">
        <v>10065</v>
      </c>
      <c r="W779" t="s">
        <v>10066</v>
      </c>
      <c r="X779" t="s">
        <v>10067</v>
      </c>
      <c r="Y779" t="s">
        <v>10068</v>
      </c>
      <c r="AA779" t="s">
        <v>5427</v>
      </c>
      <c r="AC779" t="s">
        <v>5367</v>
      </c>
      <c r="AD779" t="s">
        <v>10069</v>
      </c>
    </row>
    <row r="780" spans="1:30" hidden="1" x14ac:dyDescent="0.2">
      <c r="A780" t="str">
        <f t="shared" si="33"/>
        <v>topicmodelcollaborative filtering enhanced by user free-text reviews topic modelling2014</v>
      </c>
      <c r="B780" t="s">
        <v>17379</v>
      </c>
      <c r="C780" t="str">
        <f t="shared" si="32"/>
        <v>collaborative filtering enhanced by user free-text reviews topic modelling2014</v>
      </c>
      <c r="D780">
        <f t="shared" si="31"/>
        <v>2014</v>
      </c>
      <c r="J780" t="s">
        <v>10070</v>
      </c>
      <c r="K780" t="s">
        <v>10071</v>
      </c>
      <c r="L780">
        <v>2014</v>
      </c>
      <c r="M780" t="s">
        <v>10072</v>
      </c>
      <c r="V780" t="s">
        <v>10073</v>
      </c>
      <c r="W780" t="s">
        <v>10074</v>
      </c>
      <c r="X780" t="s">
        <v>10075</v>
      </c>
      <c r="Y780" t="s">
        <v>10076</v>
      </c>
      <c r="Z780" t="s">
        <v>10077</v>
      </c>
      <c r="AA780" t="s">
        <v>5427</v>
      </c>
      <c r="AC780" t="s">
        <v>5367</v>
      </c>
      <c r="AD780" t="s">
        <v>10078</v>
      </c>
    </row>
    <row r="781" spans="1:30" hidden="1" x14ac:dyDescent="0.2">
      <c r="A781" t="str">
        <f t="shared" si="33"/>
        <v>topicmodela distributed approach for chinese microblog hot topic detection2014</v>
      </c>
      <c r="B781" t="s">
        <v>17379</v>
      </c>
      <c r="C781" t="str">
        <f t="shared" si="32"/>
        <v>a distributed approach for chinese microblog hot topic detection2014</v>
      </c>
      <c r="D781">
        <f t="shared" si="31"/>
        <v>2014</v>
      </c>
      <c r="J781" t="s">
        <v>10079</v>
      </c>
      <c r="K781" t="s">
        <v>10080</v>
      </c>
      <c r="L781">
        <v>2014</v>
      </c>
      <c r="M781" t="s">
        <v>10081</v>
      </c>
      <c r="Q781">
        <v>81</v>
      </c>
      <c r="R781">
        <v>85</v>
      </c>
      <c r="V781" t="s">
        <v>10082</v>
      </c>
      <c r="W781" t="s">
        <v>10083</v>
      </c>
      <c r="X781" t="s">
        <v>10084</v>
      </c>
      <c r="Y781" t="s">
        <v>10085</v>
      </c>
      <c r="Z781" t="s">
        <v>10086</v>
      </c>
      <c r="AA781" t="s">
        <v>5427</v>
      </c>
      <c r="AC781" t="s">
        <v>5367</v>
      </c>
      <c r="AD781" t="s">
        <v>10087</v>
      </c>
    </row>
    <row r="782" spans="1:30" hidden="1" x14ac:dyDescent="0.2">
      <c r="A782" t="str">
        <f t="shared" si="33"/>
        <v>topicmodeldiscovering event evolution graphs based on news articles relationships2014</v>
      </c>
      <c r="B782" t="s">
        <v>17379</v>
      </c>
      <c r="C782" t="str">
        <f t="shared" si="32"/>
        <v>discovering event evolution graphs based on news articles relationships2014</v>
      </c>
      <c r="D782">
        <f t="shared" si="31"/>
        <v>2014</v>
      </c>
      <c r="E782" t="s">
        <v>10090</v>
      </c>
      <c r="J782" t="s">
        <v>10088</v>
      </c>
      <c r="K782" t="s">
        <v>10089</v>
      </c>
      <c r="L782">
        <v>2014</v>
      </c>
      <c r="M782" t="s">
        <v>9812</v>
      </c>
      <c r="P782">
        <v>6982087</v>
      </c>
      <c r="Q782">
        <v>246</v>
      </c>
      <c r="R782">
        <v>251</v>
      </c>
      <c r="T782">
        <v>5</v>
      </c>
      <c r="U782" t="s">
        <v>10090</v>
      </c>
      <c r="V782" t="s">
        <v>10091</v>
      </c>
      <c r="W782" t="s">
        <v>10092</v>
      </c>
      <c r="X782" t="s">
        <v>10093</v>
      </c>
      <c r="Y782" t="s">
        <v>10094</v>
      </c>
      <c r="Z782" t="s">
        <v>10095</v>
      </c>
      <c r="AA782" t="s">
        <v>5427</v>
      </c>
      <c r="AC782" t="s">
        <v>5367</v>
      </c>
      <c r="AD782" t="s">
        <v>10096</v>
      </c>
    </row>
    <row r="783" spans="1:30" hidden="1" x14ac:dyDescent="0.2">
      <c r="A783" t="str">
        <f t="shared" si="33"/>
        <v>topicmodela top-n recommender model with partially predefined structure2014</v>
      </c>
      <c r="B783" t="s">
        <v>17379</v>
      </c>
      <c r="C783" t="str">
        <f t="shared" si="32"/>
        <v>a top-n recommender model with partially predefined structure2014</v>
      </c>
      <c r="D783">
        <f t="shared" si="31"/>
        <v>2014</v>
      </c>
      <c r="E783" t="s">
        <v>10099</v>
      </c>
      <c r="J783" t="s">
        <v>10097</v>
      </c>
      <c r="K783" t="s">
        <v>10098</v>
      </c>
      <c r="L783">
        <v>2014</v>
      </c>
      <c r="M783" t="s">
        <v>9812</v>
      </c>
      <c r="P783">
        <v>6982067</v>
      </c>
      <c r="Q783">
        <v>112</v>
      </c>
      <c r="R783">
        <v>119</v>
      </c>
      <c r="U783" t="s">
        <v>10099</v>
      </c>
      <c r="V783" t="s">
        <v>10100</v>
      </c>
      <c r="W783" t="s">
        <v>10101</v>
      </c>
      <c r="X783" t="s">
        <v>10102</v>
      </c>
      <c r="Y783" t="s">
        <v>10103</v>
      </c>
      <c r="Z783" t="s">
        <v>10104</v>
      </c>
      <c r="AA783" t="s">
        <v>5427</v>
      </c>
      <c r="AC783" t="s">
        <v>5367</v>
      </c>
      <c r="AD783" t="s">
        <v>10105</v>
      </c>
    </row>
    <row r="784" spans="1:30" hidden="1" x14ac:dyDescent="0.2">
      <c r="A784" t="str">
        <f t="shared" si="33"/>
        <v>topicmodelan intelligent q&amp;a system based on the lda topic model for the teaching of database principles2014</v>
      </c>
      <c r="B784" t="s">
        <v>17379</v>
      </c>
      <c r="C784" t="str">
        <f t="shared" si="32"/>
        <v>an intelligent q&amp;a system based on the lda topic model for the teaching of database principles2014</v>
      </c>
      <c r="D784">
        <f t="shared" si="31"/>
        <v>2014</v>
      </c>
      <c r="J784" t="s">
        <v>10106</v>
      </c>
      <c r="K784" t="s">
        <v>10107</v>
      </c>
      <c r="L784">
        <v>2014</v>
      </c>
      <c r="M784" t="s">
        <v>10108</v>
      </c>
      <c r="N784">
        <v>12</v>
      </c>
      <c r="O784">
        <v>1</v>
      </c>
      <c r="Q784">
        <v>26</v>
      </c>
      <c r="R784">
        <v>30</v>
      </c>
      <c r="T784">
        <v>2</v>
      </c>
      <c r="V784" t="s">
        <v>10109</v>
      </c>
      <c r="W784" t="s">
        <v>10110</v>
      </c>
      <c r="X784" t="s">
        <v>10111</v>
      </c>
      <c r="Y784" t="s">
        <v>10112</v>
      </c>
      <c r="AA784" t="s">
        <v>74</v>
      </c>
      <c r="AC784" t="s">
        <v>5367</v>
      </c>
      <c r="AD784" t="s">
        <v>10113</v>
      </c>
    </row>
    <row r="785" spans="1:30" hidden="1" x14ac:dyDescent="0.2">
      <c r="A785" t="str">
        <f t="shared" si="33"/>
        <v>topicmodela sense-based translation model for statistical machine translation2014</v>
      </c>
      <c r="B785" t="s">
        <v>17379</v>
      </c>
      <c r="C785" t="str">
        <f t="shared" si="32"/>
        <v>a sense-based translation model for statistical machine translation2014</v>
      </c>
      <c r="D785">
        <f t="shared" si="31"/>
        <v>2014</v>
      </c>
      <c r="J785" t="s">
        <v>10114</v>
      </c>
      <c r="K785" t="s">
        <v>10115</v>
      </c>
      <c r="L785">
        <v>2014</v>
      </c>
      <c r="M785" t="s">
        <v>9822</v>
      </c>
      <c r="N785">
        <v>1</v>
      </c>
      <c r="Q785">
        <v>1459</v>
      </c>
      <c r="R785">
        <v>1469</v>
      </c>
      <c r="T785">
        <v>6</v>
      </c>
      <c r="V785" t="s">
        <v>10116</v>
      </c>
      <c r="W785" t="s">
        <v>10117</v>
      </c>
      <c r="X785" t="s">
        <v>10118</v>
      </c>
      <c r="Y785" t="s">
        <v>10119</v>
      </c>
      <c r="AA785" t="s">
        <v>5427</v>
      </c>
      <c r="AC785" t="s">
        <v>5367</v>
      </c>
      <c r="AD785" t="s">
        <v>10120</v>
      </c>
    </row>
    <row r="786" spans="1:30" hidden="1" x14ac:dyDescent="0.2">
      <c r="A786" t="str">
        <f t="shared" si="33"/>
        <v>topicmodelurban activity pattern classification using topic models from online geo-location data2014</v>
      </c>
      <c r="B786" t="s">
        <v>17379</v>
      </c>
      <c r="C786" t="str">
        <f t="shared" si="32"/>
        <v>urban activity pattern classification using topic models from online geo-location data2014</v>
      </c>
      <c r="D786">
        <f t="shared" si="31"/>
        <v>2014</v>
      </c>
      <c r="E786" t="s">
        <v>10123</v>
      </c>
      <c r="J786" t="s">
        <v>10121</v>
      </c>
      <c r="K786" t="s">
        <v>10122</v>
      </c>
      <c r="L786">
        <v>2014</v>
      </c>
      <c r="M786" t="s">
        <v>5759</v>
      </c>
      <c r="N786">
        <v>44</v>
      </c>
      <c r="Q786">
        <v>363</v>
      </c>
      <c r="R786">
        <v>381</v>
      </c>
      <c r="T786">
        <v>46</v>
      </c>
      <c r="U786" t="s">
        <v>10123</v>
      </c>
      <c r="V786" t="s">
        <v>10124</v>
      </c>
      <c r="W786" t="s">
        <v>10125</v>
      </c>
      <c r="X786" t="s">
        <v>10126</v>
      </c>
      <c r="Y786" t="s">
        <v>10127</v>
      </c>
      <c r="Z786" t="s">
        <v>10128</v>
      </c>
      <c r="AA786" t="s">
        <v>74</v>
      </c>
      <c r="AC786" t="s">
        <v>5367</v>
      </c>
      <c r="AD786" t="s">
        <v>10129</v>
      </c>
    </row>
    <row r="787" spans="1:30" hidden="1" x14ac:dyDescent="0.2">
      <c r="A787" t="str">
        <f t="shared" si="33"/>
        <v>topicmodeldiscovering latent structure in task-oriented dialogues2014</v>
      </c>
      <c r="B787" t="s">
        <v>17379</v>
      </c>
      <c r="C787" t="str">
        <f t="shared" si="32"/>
        <v>discovering latent structure in task-oriented dialogues2014</v>
      </c>
      <c r="D787">
        <f t="shared" si="31"/>
        <v>2014</v>
      </c>
      <c r="J787" t="s">
        <v>10130</v>
      </c>
      <c r="K787" t="s">
        <v>10131</v>
      </c>
      <c r="L787">
        <v>2014</v>
      </c>
      <c r="M787" t="s">
        <v>9822</v>
      </c>
      <c r="N787">
        <v>1</v>
      </c>
      <c r="Q787">
        <v>36</v>
      </c>
      <c r="R787">
        <v>46</v>
      </c>
      <c r="T787">
        <v>11</v>
      </c>
      <c r="V787" t="s">
        <v>10132</v>
      </c>
      <c r="W787" t="s">
        <v>10133</v>
      </c>
      <c r="X787" t="s">
        <v>10134</v>
      </c>
      <c r="Y787" t="s">
        <v>10135</v>
      </c>
      <c r="AA787" t="s">
        <v>5427</v>
      </c>
      <c r="AC787" t="s">
        <v>5367</v>
      </c>
      <c r="AD787" t="s">
        <v>10136</v>
      </c>
    </row>
    <row r="788" spans="1:30" hidden="1" x14ac:dyDescent="0.2">
      <c r="A788" t="str">
        <f t="shared" si="33"/>
        <v>topicmodelpredicting crime using twitter and kernel density estimation2014</v>
      </c>
      <c r="B788" t="s">
        <v>17379</v>
      </c>
      <c r="C788" t="str">
        <f t="shared" si="32"/>
        <v>predicting crime using twitter and kernel density estimation2014</v>
      </c>
      <c r="D788">
        <f t="shared" si="31"/>
        <v>2014</v>
      </c>
      <c r="E788" t="s">
        <v>10139</v>
      </c>
      <c r="J788" t="s">
        <v>10137</v>
      </c>
      <c r="K788" t="s">
        <v>10138</v>
      </c>
      <c r="L788">
        <v>2014</v>
      </c>
      <c r="M788" t="s">
        <v>5604</v>
      </c>
      <c r="N788">
        <v>61</v>
      </c>
      <c r="O788">
        <v>1</v>
      </c>
      <c r="Q788">
        <v>115</v>
      </c>
      <c r="R788">
        <v>125</v>
      </c>
      <c r="T788">
        <v>119</v>
      </c>
      <c r="U788" t="s">
        <v>10139</v>
      </c>
      <c r="V788" t="s">
        <v>10140</v>
      </c>
      <c r="W788" t="s">
        <v>10141</v>
      </c>
      <c r="X788" t="s">
        <v>10142</v>
      </c>
      <c r="Y788" t="s">
        <v>10143</v>
      </c>
      <c r="Z788" t="s">
        <v>10144</v>
      </c>
      <c r="AA788" t="s">
        <v>74</v>
      </c>
      <c r="AC788" t="s">
        <v>5367</v>
      </c>
      <c r="AD788" t="s">
        <v>10145</v>
      </c>
    </row>
    <row r="789" spans="1:30" hidden="1" x14ac:dyDescent="0.2">
      <c r="A789" t="str">
        <f t="shared" si="33"/>
        <v>topicmodelcontext over time: modeling context evolution in social media2014</v>
      </c>
      <c r="B789" t="s">
        <v>17379</v>
      </c>
      <c r="C789" t="str">
        <f t="shared" si="32"/>
        <v>context over time: modeling context evolution in social media2014</v>
      </c>
      <c r="D789">
        <f t="shared" si="31"/>
        <v>2014</v>
      </c>
      <c r="E789" t="s">
        <v>10150</v>
      </c>
      <c r="J789" t="s">
        <v>10146</v>
      </c>
      <c r="K789" t="s">
        <v>10147</v>
      </c>
      <c r="L789">
        <v>2014</v>
      </c>
      <c r="M789" t="s">
        <v>6207</v>
      </c>
      <c r="N789" t="s">
        <v>10148</v>
      </c>
      <c r="O789" t="s">
        <v>10149</v>
      </c>
      <c r="Q789">
        <v>15</v>
      </c>
      <c r="R789">
        <v>18</v>
      </c>
      <c r="T789">
        <v>3</v>
      </c>
      <c r="U789" t="s">
        <v>10150</v>
      </c>
      <c r="V789" t="s">
        <v>10151</v>
      </c>
      <c r="W789" t="s">
        <v>10152</v>
      </c>
      <c r="X789" t="s">
        <v>10153</v>
      </c>
      <c r="Y789" t="s">
        <v>10154</v>
      </c>
      <c r="Z789" t="s">
        <v>10155</v>
      </c>
      <c r="AA789" t="s">
        <v>5427</v>
      </c>
      <c r="AC789" t="s">
        <v>5367</v>
      </c>
      <c r="AD789" t="s">
        <v>10156</v>
      </c>
    </row>
    <row r="790" spans="1:30" hidden="1" x14ac:dyDescent="0.2">
      <c r="A790" t="str">
        <f t="shared" si="33"/>
        <v>topicmodelleaning to train: linking financial news articles to company short names2014</v>
      </c>
      <c r="B790" t="s">
        <v>17379</v>
      </c>
      <c r="C790" t="str">
        <f t="shared" si="32"/>
        <v>leaning to train: linking financial news articles to company short names2014</v>
      </c>
      <c r="D790">
        <f t="shared" si="31"/>
        <v>2014</v>
      </c>
      <c r="E790" t="s">
        <v>10159</v>
      </c>
      <c r="J790" t="s">
        <v>10157</v>
      </c>
      <c r="K790" t="s">
        <v>10158</v>
      </c>
      <c r="L790">
        <v>2014</v>
      </c>
      <c r="M790" t="s">
        <v>9812</v>
      </c>
      <c r="P790">
        <v>6982086</v>
      </c>
      <c r="Q790">
        <v>240</v>
      </c>
      <c r="R790">
        <v>245</v>
      </c>
      <c r="U790" t="s">
        <v>10159</v>
      </c>
      <c r="V790" t="s">
        <v>10160</v>
      </c>
      <c r="W790" t="s">
        <v>10161</v>
      </c>
      <c r="X790" t="s">
        <v>10162</v>
      </c>
      <c r="Y790" t="s">
        <v>10163</v>
      </c>
      <c r="Z790" t="s">
        <v>10164</v>
      </c>
      <c r="AA790" t="s">
        <v>5427</v>
      </c>
      <c r="AC790" t="s">
        <v>5367</v>
      </c>
      <c r="AD790" t="s">
        <v>10165</v>
      </c>
    </row>
    <row r="791" spans="1:30" hidden="1" x14ac:dyDescent="0.2">
      <c r="A791" t="str">
        <f t="shared" si="33"/>
        <v>topicmodeltopic-based pagerank: toward a topic-level scientific evaluation2014</v>
      </c>
      <c r="B791" t="s">
        <v>17379</v>
      </c>
      <c r="C791" t="str">
        <f t="shared" si="32"/>
        <v>topic-based pagerank: toward a topic-level scientific evaluation2014</v>
      </c>
      <c r="D791">
        <f t="shared" si="31"/>
        <v>2014</v>
      </c>
      <c r="E791" t="s">
        <v>10168</v>
      </c>
      <c r="J791" t="s">
        <v>10166</v>
      </c>
      <c r="K791" t="s">
        <v>10167</v>
      </c>
      <c r="L791">
        <v>2014</v>
      </c>
      <c r="M791" t="s">
        <v>5690</v>
      </c>
      <c r="N791">
        <v>100</v>
      </c>
      <c r="O791">
        <v>2</v>
      </c>
      <c r="Q791">
        <v>407</v>
      </c>
      <c r="R791">
        <v>437</v>
      </c>
      <c r="T791">
        <v>8</v>
      </c>
      <c r="U791" t="s">
        <v>10168</v>
      </c>
      <c r="V791" t="s">
        <v>10169</v>
      </c>
      <c r="W791" t="s">
        <v>10170</v>
      </c>
      <c r="X791" t="s">
        <v>10171</v>
      </c>
      <c r="Y791" t="s">
        <v>10172</v>
      </c>
      <c r="Z791" t="s">
        <v>10173</v>
      </c>
      <c r="AA791" t="s">
        <v>74</v>
      </c>
      <c r="AC791" t="s">
        <v>5367</v>
      </c>
      <c r="AD791" t="s">
        <v>10174</v>
      </c>
    </row>
    <row r="792" spans="1:30" hidden="1" x14ac:dyDescent="0.2">
      <c r="A792" t="str">
        <f t="shared" si="33"/>
        <v>topicmodelapplicability of latent dirichlet allocation to multi-disk search2014</v>
      </c>
      <c r="B792" t="s">
        <v>17379</v>
      </c>
      <c r="C792" t="str">
        <f t="shared" si="32"/>
        <v>applicability of latent dirichlet allocation to multi-disk search2014</v>
      </c>
      <c r="D792">
        <f t="shared" si="31"/>
        <v>2014</v>
      </c>
      <c r="E792" t="s">
        <v>10178</v>
      </c>
      <c r="J792" t="s">
        <v>10175</v>
      </c>
      <c r="K792" t="s">
        <v>10176</v>
      </c>
      <c r="L792">
        <v>2014</v>
      </c>
      <c r="M792" t="s">
        <v>10177</v>
      </c>
      <c r="N792">
        <v>11</v>
      </c>
      <c r="O792">
        <v>1</v>
      </c>
      <c r="Q792">
        <v>43</v>
      </c>
      <c r="R792">
        <v>56</v>
      </c>
      <c r="T792">
        <v>7</v>
      </c>
      <c r="U792" t="s">
        <v>10178</v>
      </c>
      <c r="V792" t="s">
        <v>10179</v>
      </c>
      <c r="W792" t="s">
        <v>10180</v>
      </c>
      <c r="X792" t="s">
        <v>10181</v>
      </c>
      <c r="Y792" t="s">
        <v>10182</v>
      </c>
      <c r="Z792" t="s">
        <v>10183</v>
      </c>
      <c r="AA792" t="s">
        <v>74</v>
      </c>
      <c r="AC792" t="s">
        <v>5367</v>
      </c>
      <c r="AD792" t="s">
        <v>10184</v>
      </c>
    </row>
    <row r="793" spans="1:30" hidden="1" x14ac:dyDescent="0.2">
      <c r="A793" t="str">
        <f t="shared" si="33"/>
        <v>topicmodeldynamic topic/citation influence modeling for chronological citation recommendation2014</v>
      </c>
      <c r="B793" t="s">
        <v>17379</v>
      </c>
      <c r="C793" t="str">
        <f t="shared" si="32"/>
        <v>dynamic topic/citation influence modeling for chronological citation recommendation2014</v>
      </c>
      <c r="D793">
        <f t="shared" si="31"/>
        <v>2014</v>
      </c>
      <c r="E793" t="s">
        <v>10187</v>
      </c>
      <c r="J793" t="s">
        <v>10185</v>
      </c>
      <c r="K793" t="s">
        <v>10186</v>
      </c>
      <c r="L793">
        <v>2014</v>
      </c>
      <c r="M793" t="s">
        <v>6207</v>
      </c>
      <c r="N793" t="s">
        <v>10148</v>
      </c>
      <c r="O793" t="s">
        <v>10149</v>
      </c>
      <c r="Q793">
        <v>15</v>
      </c>
      <c r="R793">
        <v>18</v>
      </c>
      <c r="T793">
        <v>1</v>
      </c>
      <c r="U793" t="s">
        <v>10187</v>
      </c>
      <c r="V793" t="s">
        <v>10188</v>
      </c>
      <c r="W793" t="s">
        <v>10189</v>
      </c>
      <c r="X793" t="s">
        <v>10190</v>
      </c>
      <c r="Y793" t="s">
        <v>10191</v>
      </c>
      <c r="Z793" t="s">
        <v>10192</v>
      </c>
      <c r="AA793" t="s">
        <v>5427</v>
      </c>
      <c r="AC793" t="s">
        <v>5367</v>
      </c>
      <c r="AD793" t="s">
        <v>10193</v>
      </c>
    </row>
    <row r="794" spans="1:30" hidden="1" x14ac:dyDescent="0.2">
      <c r="A794" t="str">
        <f t="shared" si="33"/>
        <v>topicmodelidentifying technological topics and institution-topic distribution probability for patent competitive intelligence analysis: a case study in lte technology2014</v>
      </c>
      <c r="B794" t="s">
        <v>17379</v>
      </c>
      <c r="C794" t="str">
        <f t="shared" si="32"/>
        <v>identifying technological topics and institution-topic distribution probability for patent competitive intelligence analysis: a case study in lte technology2014</v>
      </c>
      <c r="D794">
        <f t="shared" si="31"/>
        <v>2014</v>
      </c>
      <c r="E794" t="s">
        <v>10204</v>
      </c>
      <c r="J794" t="s">
        <v>10202</v>
      </c>
      <c r="K794" t="s">
        <v>10203</v>
      </c>
      <c r="L794">
        <v>2014</v>
      </c>
      <c r="M794" t="s">
        <v>5690</v>
      </c>
      <c r="N794">
        <v>101</v>
      </c>
      <c r="O794">
        <v>1</v>
      </c>
      <c r="Q794">
        <v>685</v>
      </c>
      <c r="R794">
        <v>704</v>
      </c>
      <c r="T794">
        <v>9</v>
      </c>
      <c r="U794" t="s">
        <v>10204</v>
      </c>
      <c r="V794" t="s">
        <v>10205</v>
      </c>
      <c r="W794" t="s">
        <v>10206</v>
      </c>
      <c r="X794" t="s">
        <v>10207</v>
      </c>
      <c r="Y794" t="s">
        <v>10208</v>
      </c>
      <c r="Z794" t="s">
        <v>10209</v>
      </c>
      <c r="AA794" t="s">
        <v>74</v>
      </c>
      <c r="AC794" t="s">
        <v>5367</v>
      </c>
      <c r="AD794" t="s">
        <v>10210</v>
      </c>
    </row>
    <row r="795" spans="1:30" hidden="1" x14ac:dyDescent="0.2">
      <c r="A795" t="str">
        <f t="shared" si="33"/>
        <v>topicmodelnovel word-sense identification2014</v>
      </c>
      <c r="B795" t="s">
        <v>17379</v>
      </c>
      <c r="C795" t="str">
        <f t="shared" si="32"/>
        <v>novel word-sense identification2014</v>
      </c>
      <c r="D795">
        <f t="shared" si="31"/>
        <v>2014</v>
      </c>
      <c r="J795" t="s">
        <v>10211</v>
      </c>
      <c r="K795" t="s">
        <v>10212</v>
      </c>
      <c r="L795">
        <v>2014</v>
      </c>
      <c r="M795" t="s">
        <v>9888</v>
      </c>
      <c r="Q795">
        <v>1624</v>
      </c>
      <c r="R795">
        <v>1635</v>
      </c>
      <c r="T795">
        <v>6</v>
      </c>
      <c r="V795" t="s">
        <v>10213</v>
      </c>
      <c r="W795" t="s">
        <v>10214</v>
      </c>
      <c r="X795" t="s">
        <v>10215</v>
      </c>
      <c r="Y795" t="s">
        <v>10216</v>
      </c>
      <c r="AA795" t="s">
        <v>5427</v>
      </c>
      <c r="AC795" t="s">
        <v>5367</v>
      </c>
      <c r="AD795" t="s">
        <v>10217</v>
      </c>
    </row>
    <row r="796" spans="1:30" hidden="1" x14ac:dyDescent="0.2">
      <c r="A796" t="str">
        <f t="shared" si="33"/>
        <v>topicmodelempirical analysis of exploiting review helpfulness for extractive summarization of online reviews2014</v>
      </c>
      <c r="B796" t="s">
        <v>17379</v>
      </c>
      <c r="C796" t="str">
        <f t="shared" si="32"/>
        <v>empirical analysis of exploiting review helpfulness for extractive summarization of online reviews2014</v>
      </c>
      <c r="D796">
        <f t="shared" si="31"/>
        <v>2014</v>
      </c>
      <c r="J796" t="s">
        <v>10218</v>
      </c>
      <c r="K796" t="s">
        <v>10219</v>
      </c>
      <c r="L796">
        <v>2014</v>
      </c>
      <c r="M796" t="s">
        <v>9888</v>
      </c>
      <c r="Q796">
        <v>1985</v>
      </c>
      <c r="R796">
        <v>1995</v>
      </c>
      <c r="T796">
        <v>5</v>
      </c>
      <c r="V796" t="s">
        <v>10220</v>
      </c>
      <c r="W796" t="s">
        <v>10221</v>
      </c>
      <c r="X796" t="s">
        <v>10222</v>
      </c>
      <c r="Y796" t="s">
        <v>10223</v>
      </c>
      <c r="AA796" t="s">
        <v>5427</v>
      </c>
      <c r="AC796" t="s">
        <v>5367</v>
      </c>
      <c r="AD796" t="s">
        <v>10224</v>
      </c>
    </row>
    <row r="797" spans="1:30" hidden="1" x14ac:dyDescent="0.2">
      <c r="A797" t="str">
        <f t="shared" si="33"/>
        <v>topicmodela new feature selection method for computational prediction of type iii secreted effectors2014</v>
      </c>
      <c r="B797" t="s">
        <v>17379</v>
      </c>
      <c r="C797" t="str">
        <f t="shared" si="32"/>
        <v>a new feature selection method for computational prediction of type iii secreted effectors2014</v>
      </c>
      <c r="D797">
        <f t="shared" si="31"/>
        <v>2014</v>
      </c>
      <c r="E797" t="s">
        <v>10227</v>
      </c>
      <c r="J797" t="s">
        <v>10225</v>
      </c>
      <c r="K797" t="s">
        <v>10226</v>
      </c>
      <c r="L797">
        <v>2014</v>
      </c>
      <c r="M797" t="s">
        <v>8458</v>
      </c>
      <c r="N797">
        <v>10</v>
      </c>
      <c r="O797">
        <v>4</v>
      </c>
      <c r="Q797">
        <v>440</v>
      </c>
      <c r="R797">
        <v>454</v>
      </c>
      <c r="T797">
        <v>1</v>
      </c>
      <c r="U797" t="s">
        <v>10227</v>
      </c>
      <c r="V797" t="s">
        <v>10228</v>
      </c>
      <c r="W797" t="s">
        <v>10229</v>
      </c>
      <c r="X797" t="s">
        <v>10230</v>
      </c>
      <c r="Y797" t="s">
        <v>10231</v>
      </c>
      <c r="Z797" t="s">
        <v>10232</v>
      </c>
      <c r="AA797" t="s">
        <v>74</v>
      </c>
      <c r="AC797" t="s">
        <v>5367</v>
      </c>
      <c r="AD797" t="s">
        <v>10233</v>
      </c>
    </row>
    <row r="798" spans="1:30" hidden="1" x14ac:dyDescent="0.2">
      <c r="A798" t="str">
        <f t="shared" si="33"/>
        <v>topicmodelincorporating appraisal expression patterns into topic modeling for aspect and sentiment word identification2014</v>
      </c>
      <c r="B798" t="s">
        <v>17379</v>
      </c>
      <c r="C798" t="str">
        <f t="shared" si="32"/>
        <v>incorporating appraisal expression patterns into topic modeling for aspect and sentiment word identification2014</v>
      </c>
      <c r="D798">
        <f t="shared" si="31"/>
        <v>2014</v>
      </c>
      <c r="E798" t="s">
        <v>10236</v>
      </c>
      <c r="J798" t="s">
        <v>10234</v>
      </c>
      <c r="K798" t="s">
        <v>10235</v>
      </c>
      <c r="L798">
        <v>2014</v>
      </c>
      <c r="M798" t="s">
        <v>5520</v>
      </c>
      <c r="N798">
        <v>61</v>
      </c>
      <c r="Q798">
        <v>29</v>
      </c>
      <c r="R798">
        <v>47</v>
      </c>
      <c r="T798">
        <v>19</v>
      </c>
      <c r="U798" t="s">
        <v>10236</v>
      </c>
      <c r="V798" t="s">
        <v>10237</v>
      </c>
      <c r="W798" t="s">
        <v>10238</v>
      </c>
      <c r="X798" t="s">
        <v>10239</v>
      </c>
      <c r="Y798" t="s">
        <v>10240</v>
      </c>
      <c r="Z798" t="s">
        <v>10241</v>
      </c>
      <c r="AA798" t="s">
        <v>74</v>
      </c>
      <c r="AC798" t="s">
        <v>5367</v>
      </c>
      <c r="AD798" t="s">
        <v>10242</v>
      </c>
    </row>
    <row r="799" spans="1:30" hidden="1" x14ac:dyDescent="0.2">
      <c r="A799" t="str">
        <f t="shared" si="33"/>
        <v>topicmodelquery-chain focused summarization2014</v>
      </c>
      <c r="B799" t="s">
        <v>17379</v>
      </c>
      <c r="C799" t="str">
        <f t="shared" si="32"/>
        <v>query-chain focused summarization2014</v>
      </c>
      <c r="D799">
        <f t="shared" si="31"/>
        <v>2014</v>
      </c>
      <c r="J799" t="s">
        <v>10243</v>
      </c>
      <c r="K799" t="s">
        <v>10244</v>
      </c>
      <c r="L799">
        <v>2014</v>
      </c>
      <c r="M799" t="s">
        <v>9822</v>
      </c>
      <c r="N799">
        <v>1</v>
      </c>
      <c r="Q799">
        <v>913</v>
      </c>
      <c r="R799">
        <v>922</v>
      </c>
      <c r="T799">
        <v>4</v>
      </c>
      <c r="V799" t="s">
        <v>10245</v>
      </c>
      <c r="W799" t="s">
        <v>10246</v>
      </c>
      <c r="X799" t="s">
        <v>10247</v>
      </c>
      <c r="Y799" t="s">
        <v>10248</v>
      </c>
      <c r="AA799" t="s">
        <v>5427</v>
      </c>
      <c r="AC799" t="s">
        <v>5367</v>
      </c>
      <c r="AD799" t="s">
        <v>10249</v>
      </c>
    </row>
    <row r="800" spans="1:30" hidden="1" x14ac:dyDescent="0.2">
      <c r="A800" t="str">
        <f t="shared" si="33"/>
        <v>topicmodelgevi: context-based graphical analysis of social group dynamics2014</v>
      </c>
      <c r="B800" t="s">
        <v>17379</v>
      </c>
      <c r="C800" t="str">
        <f t="shared" si="32"/>
        <v>gevi: context-based graphical analysis of social group dynamics2014</v>
      </c>
      <c r="D800">
        <f t="shared" si="31"/>
        <v>2014</v>
      </c>
      <c r="E800" t="s">
        <v>10251</v>
      </c>
      <c r="J800" t="s">
        <v>8678</v>
      </c>
      <c r="K800" t="s">
        <v>10250</v>
      </c>
      <c r="L800">
        <v>2014</v>
      </c>
      <c r="M800" t="s">
        <v>7634</v>
      </c>
      <c r="N800">
        <v>4</v>
      </c>
      <c r="O800">
        <v>1</v>
      </c>
      <c r="P800">
        <v>160</v>
      </c>
      <c r="Q800">
        <v>1</v>
      </c>
      <c r="R800">
        <v>15</v>
      </c>
      <c r="T800">
        <v>2</v>
      </c>
      <c r="U800" t="s">
        <v>10251</v>
      </c>
      <c r="V800" t="s">
        <v>10252</v>
      </c>
      <c r="W800" t="s">
        <v>10253</v>
      </c>
      <c r="X800" t="s">
        <v>10254</v>
      </c>
      <c r="Y800" t="s">
        <v>10255</v>
      </c>
      <c r="Z800" t="s">
        <v>10256</v>
      </c>
      <c r="AA800" t="s">
        <v>74</v>
      </c>
      <c r="AC800" t="s">
        <v>5367</v>
      </c>
      <c r="AD800" t="s">
        <v>10257</v>
      </c>
    </row>
    <row r="801" spans="1:30" hidden="1" x14ac:dyDescent="0.2">
      <c r="A801" t="str">
        <f t="shared" si="33"/>
        <v>topicmodelproceedings - 11th ieee international conference on e-business engineering, icebe 2014 - including 10th workshop on service-oriented applications, integration and collaboration, soaic 2014 and 1st workshop on e-commerce engineering, ece 20142014</v>
      </c>
      <c r="B801" t="s">
        <v>17379</v>
      </c>
      <c r="C801" t="str">
        <f t="shared" si="32"/>
        <v>proceedings - 11th ieee international conference on e-business engineering, icebe 2014 - including 10th workshop on service-oriented applications, integration and collaboration, soaic 2014 and 1st workshop on e-commerce engineering, ece 20142014</v>
      </c>
      <c r="D801">
        <f t="shared" si="31"/>
        <v>2014</v>
      </c>
      <c r="J801" t="s">
        <v>6181</v>
      </c>
      <c r="K801" t="s">
        <v>9812</v>
      </c>
      <c r="L801">
        <v>2014</v>
      </c>
      <c r="M801" t="s">
        <v>9812</v>
      </c>
      <c r="S801">
        <v>380</v>
      </c>
      <c r="V801" t="s">
        <v>10258</v>
      </c>
      <c r="Y801" t="s">
        <v>10259</v>
      </c>
      <c r="AA801" t="s">
        <v>6184</v>
      </c>
      <c r="AC801" t="s">
        <v>5367</v>
      </c>
      <c r="AD801" t="s">
        <v>10260</v>
      </c>
    </row>
    <row r="802" spans="1:30" hidden="1" x14ac:dyDescent="0.2">
      <c r="A802" t="str">
        <f t="shared" si="33"/>
        <v>topicmodelidentifying transfer of inquiry skills across physical science simulations using educational data mining2014</v>
      </c>
      <c r="B802" t="s">
        <v>17379</v>
      </c>
      <c r="C802" t="str">
        <f t="shared" si="32"/>
        <v>identifying transfer of inquiry skills across physical science simulations using educational data mining2014</v>
      </c>
      <c r="D802">
        <f t="shared" si="31"/>
        <v>2014</v>
      </c>
      <c r="J802" t="s">
        <v>10261</v>
      </c>
      <c r="K802" t="s">
        <v>10262</v>
      </c>
      <c r="L802">
        <v>2014</v>
      </c>
      <c r="M802" t="s">
        <v>9852</v>
      </c>
      <c r="N802">
        <v>1</v>
      </c>
      <c r="O802" t="s">
        <v>9853</v>
      </c>
      <c r="Q802">
        <v>222</v>
      </c>
      <c r="R802">
        <v>229</v>
      </c>
      <c r="T802">
        <v>3</v>
      </c>
      <c r="V802" t="s">
        <v>10263</v>
      </c>
      <c r="W802" t="s">
        <v>10264</v>
      </c>
      <c r="X802" t="s">
        <v>10265</v>
      </c>
      <c r="Y802" t="s">
        <v>10266</v>
      </c>
      <c r="AA802" t="s">
        <v>5427</v>
      </c>
      <c r="AC802" t="s">
        <v>5367</v>
      </c>
      <c r="AD802" t="s">
        <v>10267</v>
      </c>
    </row>
    <row r="803" spans="1:30" hidden="1" x14ac:dyDescent="0.2">
      <c r="A803" t="str">
        <f t="shared" si="33"/>
        <v>topicmodelaccurate and effective latent concept modeling for ad hoc information retrieval2014</v>
      </c>
      <c r="B803" t="s">
        <v>17379</v>
      </c>
      <c r="C803" t="str">
        <f t="shared" si="32"/>
        <v>accurate and effective latent concept modeling for ad hoc information retrieval2014</v>
      </c>
      <c r="D803">
        <f t="shared" ref="D803:D866" si="34">L803</f>
        <v>2014</v>
      </c>
      <c r="E803" t="s">
        <v>10271</v>
      </c>
      <c r="J803" t="s">
        <v>10268</v>
      </c>
      <c r="K803" t="s">
        <v>10269</v>
      </c>
      <c r="L803">
        <v>2014</v>
      </c>
      <c r="M803" t="s">
        <v>10270</v>
      </c>
      <c r="N803">
        <v>17</v>
      </c>
      <c r="O803">
        <v>1</v>
      </c>
      <c r="Q803">
        <v>61</v>
      </c>
      <c r="R803">
        <v>84</v>
      </c>
      <c r="T803">
        <v>13</v>
      </c>
      <c r="U803" t="s">
        <v>10271</v>
      </c>
      <c r="V803" t="s">
        <v>10272</v>
      </c>
      <c r="W803" t="s">
        <v>10273</v>
      </c>
      <c r="X803" t="s">
        <v>10274</v>
      </c>
      <c r="Y803" t="s">
        <v>10275</v>
      </c>
      <c r="Z803" t="s">
        <v>10276</v>
      </c>
      <c r="AA803" t="s">
        <v>98</v>
      </c>
      <c r="AC803" t="s">
        <v>5367</v>
      </c>
      <c r="AD803" t="s">
        <v>10277</v>
      </c>
    </row>
    <row r="804" spans="1:30" hidden="1" x14ac:dyDescent="0.2">
      <c r="A804" t="str">
        <f t="shared" si="33"/>
        <v>topicmodela web-based ontology concept attribute learning method2014</v>
      </c>
      <c r="B804" t="s">
        <v>17379</v>
      </c>
      <c r="C804" t="str">
        <f t="shared" ref="C804:D867" si="35">LOWER(CONCATENATE(K804,L804))</f>
        <v>a web-based ontology concept attribute learning method2014</v>
      </c>
      <c r="D804">
        <f t="shared" si="34"/>
        <v>2014</v>
      </c>
      <c r="E804" t="s">
        <v>10282</v>
      </c>
      <c r="J804" t="s">
        <v>10279</v>
      </c>
      <c r="K804" t="s">
        <v>10280</v>
      </c>
      <c r="L804">
        <v>2014</v>
      </c>
      <c r="M804" t="s">
        <v>10281</v>
      </c>
      <c r="N804">
        <v>11</v>
      </c>
      <c r="O804">
        <v>14</v>
      </c>
      <c r="Q804">
        <v>4953</v>
      </c>
      <c r="R804">
        <v>4963</v>
      </c>
      <c r="T804">
        <v>1</v>
      </c>
      <c r="U804" t="s">
        <v>10282</v>
      </c>
      <c r="V804" t="s">
        <v>10283</v>
      </c>
      <c r="W804" t="s">
        <v>10284</v>
      </c>
      <c r="X804" t="s">
        <v>10285</v>
      </c>
      <c r="Y804" t="s">
        <v>10286</v>
      </c>
      <c r="Z804" t="s">
        <v>10287</v>
      </c>
      <c r="AA804" t="s">
        <v>74</v>
      </c>
      <c r="AC804" t="s">
        <v>5367</v>
      </c>
      <c r="AD804" t="s">
        <v>10288</v>
      </c>
    </row>
    <row r="805" spans="1:30" hidden="1" x14ac:dyDescent="0.2">
      <c r="A805" t="str">
        <f t="shared" si="33"/>
        <v>topicmodelmapping altruism2014</v>
      </c>
      <c r="B805" t="s">
        <v>17379</v>
      </c>
      <c r="C805" t="str">
        <f t="shared" si="35"/>
        <v>mapping altruism2014</v>
      </c>
      <c r="D805">
        <f t="shared" si="34"/>
        <v>2014</v>
      </c>
      <c r="E805" t="s">
        <v>10291</v>
      </c>
      <c r="J805" t="s">
        <v>10289</v>
      </c>
      <c r="K805" t="s">
        <v>10290</v>
      </c>
      <c r="L805">
        <v>2014</v>
      </c>
      <c r="M805" t="s">
        <v>5814</v>
      </c>
      <c r="N805">
        <v>8</v>
      </c>
      <c r="O805">
        <v>2</v>
      </c>
      <c r="Q805">
        <v>431</v>
      </c>
      <c r="R805">
        <v>447</v>
      </c>
      <c r="T805">
        <v>4</v>
      </c>
      <c r="U805" t="s">
        <v>10291</v>
      </c>
      <c r="V805" t="s">
        <v>10292</v>
      </c>
      <c r="W805" t="s">
        <v>10293</v>
      </c>
      <c r="X805" t="s">
        <v>10294</v>
      </c>
      <c r="Y805" t="s">
        <v>10295</v>
      </c>
      <c r="Z805" t="s">
        <v>10296</v>
      </c>
      <c r="AA805" t="s">
        <v>74</v>
      </c>
      <c r="AC805" t="s">
        <v>5367</v>
      </c>
      <c r="AD805" t="s">
        <v>10297</v>
      </c>
    </row>
    <row r="806" spans="1:30" hidden="1" x14ac:dyDescent="0.2">
      <c r="A806" t="str">
        <f t="shared" si="33"/>
        <v>topicmodela keyquery-based classification system for core2014</v>
      </c>
      <c r="B806" t="s">
        <v>17379</v>
      </c>
      <c r="C806" t="str">
        <f t="shared" si="35"/>
        <v>a keyquery-based classification system for core2014</v>
      </c>
      <c r="D806">
        <f t="shared" si="34"/>
        <v>2014</v>
      </c>
      <c r="E806" t="s">
        <v>10300</v>
      </c>
      <c r="J806" t="s">
        <v>10298</v>
      </c>
      <c r="K806" t="s">
        <v>10299</v>
      </c>
      <c r="L806">
        <v>2014</v>
      </c>
      <c r="M806" t="s">
        <v>8660</v>
      </c>
      <c r="N806">
        <v>20</v>
      </c>
      <c r="O806" s="3">
        <v>43445</v>
      </c>
      <c r="S806">
        <v>1</v>
      </c>
      <c r="U806" t="s">
        <v>10300</v>
      </c>
      <c r="V806" t="s">
        <v>10301</v>
      </c>
      <c r="W806" t="s">
        <v>10302</v>
      </c>
      <c r="X806" t="s">
        <v>10303</v>
      </c>
      <c r="Y806" t="s">
        <v>10304</v>
      </c>
      <c r="Z806" t="s">
        <v>10305</v>
      </c>
      <c r="AA806" t="s">
        <v>74</v>
      </c>
      <c r="AC806" t="s">
        <v>5367</v>
      </c>
      <c r="AD806" t="s">
        <v>10306</v>
      </c>
    </row>
    <row r="807" spans="1:30" hidden="1" x14ac:dyDescent="0.2">
      <c r="A807" t="str">
        <f t="shared" si="33"/>
        <v>topicmodela bregman matrix and the gradient of mutual information for vector poisson and gaussian channels2014</v>
      </c>
      <c r="B807" t="s">
        <v>17379</v>
      </c>
      <c r="C807" t="str">
        <f t="shared" si="35"/>
        <v>a bregman matrix and the gradient of mutual information for vector poisson and gaussian channels2014</v>
      </c>
      <c r="D807">
        <f t="shared" si="34"/>
        <v>2014</v>
      </c>
      <c r="E807" t="s">
        <v>10310</v>
      </c>
      <c r="J807" t="s">
        <v>10307</v>
      </c>
      <c r="K807" t="s">
        <v>10308</v>
      </c>
      <c r="L807">
        <v>2014</v>
      </c>
      <c r="M807" t="s">
        <v>10309</v>
      </c>
      <c r="N807">
        <v>60</v>
      </c>
      <c r="O807">
        <v>5</v>
      </c>
      <c r="P807">
        <v>6746209</v>
      </c>
      <c r="Q807">
        <v>2611</v>
      </c>
      <c r="R807">
        <v>2629</v>
      </c>
      <c r="T807">
        <v>9</v>
      </c>
      <c r="U807" t="s">
        <v>10310</v>
      </c>
      <c r="V807" t="s">
        <v>10311</v>
      </c>
      <c r="W807" t="s">
        <v>10312</v>
      </c>
      <c r="X807" t="s">
        <v>10313</v>
      </c>
      <c r="Y807" t="s">
        <v>10314</v>
      </c>
      <c r="Z807" t="s">
        <v>10315</v>
      </c>
      <c r="AA807" t="s">
        <v>74</v>
      </c>
      <c r="AC807" t="s">
        <v>5367</v>
      </c>
      <c r="AD807" t="s">
        <v>10316</v>
      </c>
    </row>
    <row r="808" spans="1:30" hidden="1" x14ac:dyDescent="0.2">
      <c r="A808" t="str">
        <f t="shared" si="33"/>
        <v>topicmodeltools for large-scale data analytic examination of relational and epistemic networks in engineering education2014</v>
      </c>
      <c r="B808" t="s">
        <v>17379</v>
      </c>
      <c r="C808" t="str">
        <f t="shared" si="35"/>
        <v>tools for large-scale data analytic examination of relational and epistemic networks in engineering education2014</v>
      </c>
      <c r="D808">
        <f t="shared" si="34"/>
        <v>2014</v>
      </c>
      <c r="J808" t="s">
        <v>10317</v>
      </c>
      <c r="K808" t="s">
        <v>10318</v>
      </c>
      <c r="L808">
        <v>2014</v>
      </c>
      <c r="M808" t="s">
        <v>10319</v>
      </c>
      <c r="N808">
        <v>4</v>
      </c>
      <c r="O808">
        <v>2</v>
      </c>
      <c r="V808" t="s">
        <v>10320</v>
      </c>
      <c r="W808" t="s">
        <v>10321</v>
      </c>
      <c r="X808" t="s">
        <v>10322</v>
      </c>
      <c r="Y808" t="s">
        <v>10323</v>
      </c>
      <c r="Z808" t="s">
        <v>10324</v>
      </c>
      <c r="AA808" t="s">
        <v>74</v>
      </c>
      <c r="AC808" t="s">
        <v>5367</v>
      </c>
      <c r="AD808" t="s">
        <v>10325</v>
      </c>
    </row>
    <row r="809" spans="1:30" hidden="1" x14ac:dyDescent="0.2">
      <c r="A809" t="str">
        <f t="shared" si="33"/>
        <v>topicmodelmining causal topics in text data: iterative topic modeling with time series feedback2013</v>
      </c>
      <c r="B809" t="s">
        <v>17379</v>
      </c>
      <c r="C809" t="str">
        <f t="shared" si="35"/>
        <v>mining causal topics in text data: iterative topic modeling with time series feedback2013</v>
      </c>
      <c r="D809">
        <f t="shared" si="34"/>
        <v>2013</v>
      </c>
      <c r="E809" t="s">
        <v>10328</v>
      </c>
      <c r="J809" t="s">
        <v>10326</v>
      </c>
      <c r="K809" t="s">
        <v>10327</v>
      </c>
      <c r="L809">
        <v>2013</v>
      </c>
      <c r="M809" t="s">
        <v>6207</v>
      </c>
      <c r="Q809">
        <v>885</v>
      </c>
      <c r="R809">
        <v>890</v>
      </c>
      <c r="T809">
        <v>10</v>
      </c>
      <c r="U809" t="s">
        <v>10328</v>
      </c>
      <c r="V809" t="s">
        <v>10329</v>
      </c>
      <c r="W809" t="s">
        <v>10330</v>
      </c>
      <c r="X809" t="s">
        <v>10331</v>
      </c>
      <c r="Y809" t="s">
        <v>10332</v>
      </c>
      <c r="Z809" t="s">
        <v>10333</v>
      </c>
      <c r="AA809" t="s">
        <v>5427</v>
      </c>
      <c r="AC809" t="s">
        <v>5367</v>
      </c>
      <c r="AD809" t="s">
        <v>10334</v>
      </c>
    </row>
    <row r="810" spans="1:30" hidden="1" x14ac:dyDescent="0.2">
      <c r="A810" t="str">
        <f t="shared" si="33"/>
        <v>topicmodelfrec: a novel framework of recommending users and communities in social media2013</v>
      </c>
      <c r="B810" t="s">
        <v>17379</v>
      </c>
      <c r="C810" t="str">
        <f t="shared" si="35"/>
        <v>frec: a novel framework of recommending users and communities in social media2013</v>
      </c>
      <c r="D810">
        <f t="shared" si="34"/>
        <v>2013</v>
      </c>
      <c r="E810" t="s">
        <v>10337</v>
      </c>
      <c r="J810" t="s">
        <v>10335</v>
      </c>
      <c r="K810" t="s">
        <v>10336</v>
      </c>
      <c r="L810">
        <v>2013</v>
      </c>
      <c r="M810" t="s">
        <v>6207</v>
      </c>
      <c r="Q810">
        <v>1765</v>
      </c>
      <c r="R810">
        <v>1770</v>
      </c>
      <c r="T810">
        <v>7</v>
      </c>
      <c r="U810" t="s">
        <v>10337</v>
      </c>
      <c r="V810" t="s">
        <v>10338</v>
      </c>
      <c r="W810" t="s">
        <v>10339</v>
      </c>
      <c r="X810" t="s">
        <v>10340</v>
      </c>
      <c r="Y810" t="s">
        <v>10341</v>
      </c>
      <c r="Z810" t="s">
        <v>10342</v>
      </c>
      <c r="AA810" t="s">
        <v>5427</v>
      </c>
      <c r="AC810" t="s">
        <v>5367</v>
      </c>
      <c r="AD810" t="s">
        <v>10343</v>
      </c>
    </row>
    <row r="811" spans="1:30" hidden="1" x14ac:dyDescent="0.2">
      <c r="A811" t="str">
        <f t="shared" si="33"/>
        <v>topicmodelscientific articles recommendation2013</v>
      </c>
      <c r="B811" t="s">
        <v>17379</v>
      </c>
      <c r="C811" t="str">
        <f t="shared" si="35"/>
        <v>scientific articles recommendation2013</v>
      </c>
      <c r="D811">
        <f t="shared" si="34"/>
        <v>2013</v>
      </c>
      <c r="E811" t="s">
        <v>10346</v>
      </c>
      <c r="J811" t="s">
        <v>10344</v>
      </c>
      <c r="K811" t="s">
        <v>10345</v>
      </c>
      <c r="L811">
        <v>2013</v>
      </c>
      <c r="M811" t="s">
        <v>6207</v>
      </c>
      <c r="Q811">
        <v>1147</v>
      </c>
      <c r="R811">
        <v>1156</v>
      </c>
      <c r="T811">
        <v>13</v>
      </c>
      <c r="U811" t="s">
        <v>10346</v>
      </c>
      <c r="V811" t="s">
        <v>10347</v>
      </c>
      <c r="W811" t="s">
        <v>10348</v>
      </c>
      <c r="X811" t="s">
        <v>10349</v>
      </c>
      <c r="Y811" t="s">
        <v>10350</v>
      </c>
      <c r="Z811" t="s">
        <v>10351</v>
      </c>
      <c r="AA811" t="s">
        <v>5427</v>
      </c>
      <c r="AC811" t="s">
        <v>5367</v>
      </c>
      <c r="AD811" t="s">
        <v>10352</v>
      </c>
    </row>
    <row r="812" spans="1:30" hidden="1" x14ac:dyDescent="0.2">
      <c r="A812" t="str">
        <f t="shared" si="33"/>
        <v>topicmodelfeature-based models for improving the quality of noisy training data for relation extraction2013</v>
      </c>
      <c r="B812" t="s">
        <v>17379</v>
      </c>
      <c r="C812" t="str">
        <f t="shared" si="35"/>
        <v>feature-based models for improving the quality of noisy training data for relation extraction2013</v>
      </c>
      <c r="D812">
        <f t="shared" si="34"/>
        <v>2013</v>
      </c>
      <c r="E812" t="s">
        <v>10355</v>
      </c>
      <c r="J812" t="s">
        <v>10353</v>
      </c>
      <c r="K812" t="s">
        <v>10354</v>
      </c>
      <c r="L812">
        <v>2013</v>
      </c>
      <c r="M812" t="s">
        <v>6207</v>
      </c>
      <c r="Q812">
        <v>1181</v>
      </c>
      <c r="R812">
        <v>1184</v>
      </c>
      <c r="T812">
        <v>4</v>
      </c>
      <c r="U812" t="s">
        <v>10355</v>
      </c>
      <c r="V812" t="s">
        <v>10356</v>
      </c>
      <c r="W812" t="s">
        <v>10357</v>
      </c>
      <c r="X812" t="s">
        <v>10358</v>
      </c>
      <c r="Y812" t="s">
        <v>10359</v>
      </c>
      <c r="Z812" t="s">
        <v>10360</v>
      </c>
      <c r="AA812" t="s">
        <v>5427</v>
      </c>
      <c r="AC812" t="s">
        <v>5367</v>
      </c>
      <c r="AD812" t="s">
        <v>10361</v>
      </c>
    </row>
    <row r="813" spans="1:30" hidden="1" x14ac:dyDescent="0.2">
      <c r="A813" t="str">
        <f t="shared" si="33"/>
        <v>topicmodelmining user interest from search tasks and annotations2013</v>
      </c>
      <c r="B813" t="s">
        <v>17379</v>
      </c>
      <c r="C813" t="str">
        <f t="shared" si="35"/>
        <v>mining user interest from search tasks and annotations2013</v>
      </c>
      <c r="D813">
        <f t="shared" si="34"/>
        <v>2013</v>
      </c>
      <c r="E813" t="s">
        <v>10364</v>
      </c>
      <c r="J813" t="s">
        <v>10362</v>
      </c>
      <c r="K813" t="s">
        <v>10363</v>
      </c>
      <c r="L813">
        <v>2013</v>
      </c>
      <c r="M813" t="s">
        <v>6207</v>
      </c>
      <c r="Q813">
        <v>1849</v>
      </c>
      <c r="R813">
        <v>1852</v>
      </c>
      <c r="T813">
        <v>5</v>
      </c>
      <c r="U813" t="s">
        <v>10364</v>
      </c>
      <c r="V813" t="s">
        <v>10365</v>
      </c>
      <c r="W813" t="s">
        <v>10366</v>
      </c>
      <c r="X813" t="s">
        <v>10367</v>
      </c>
      <c r="Y813" t="s">
        <v>10368</v>
      </c>
      <c r="Z813" t="s">
        <v>10369</v>
      </c>
      <c r="AA813" t="s">
        <v>5427</v>
      </c>
      <c r="AC813" t="s">
        <v>5367</v>
      </c>
      <c r="AD813" t="s">
        <v>10370</v>
      </c>
    </row>
    <row r="814" spans="1:30" hidden="1" x14ac:dyDescent="0.2">
      <c r="A814" t="str">
        <f t="shared" si="33"/>
        <v>topicmodelmodeling latent topic interactions using quantum interference for information retrieval2013</v>
      </c>
      <c r="B814" t="s">
        <v>17379</v>
      </c>
      <c r="C814" t="str">
        <f t="shared" si="35"/>
        <v>modeling latent topic interactions using quantum interference for information retrieval2013</v>
      </c>
      <c r="D814">
        <f t="shared" si="34"/>
        <v>2013</v>
      </c>
      <c r="E814" t="s">
        <v>10373</v>
      </c>
      <c r="J814" t="s">
        <v>10371</v>
      </c>
      <c r="K814" t="s">
        <v>10372</v>
      </c>
      <c r="L814">
        <v>2013</v>
      </c>
      <c r="M814" t="s">
        <v>6207</v>
      </c>
      <c r="Q814">
        <v>1197</v>
      </c>
      <c r="R814">
        <v>1200</v>
      </c>
      <c r="T814">
        <v>6</v>
      </c>
      <c r="U814" t="s">
        <v>10373</v>
      </c>
      <c r="V814" t="s">
        <v>10374</v>
      </c>
      <c r="W814" t="s">
        <v>10375</v>
      </c>
      <c r="X814" t="s">
        <v>10376</v>
      </c>
      <c r="Y814" t="s">
        <v>10377</v>
      </c>
      <c r="Z814" t="s">
        <v>10378</v>
      </c>
      <c r="AA814" t="s">
        <v>5427</v>
      </c>
      <c r="AC814" t="s">
        <v>5367</v>
      </c>
      <c r="AD814" t="s">
        <v>10379</v>
      </c>
    </row>
    <row r="815" spans="1:30" hidden="1" x14ac:dyDescent="0.2">
      <c r="A815" t="str">
        <f t="shared" si="33"/>
        <v>topicmodelbuilding user profiles from topic models for personalised search2013</v>
      </c>
      <c r="B815" t="s">
        <v>17379</v>
      </c>
      <c r="C815" t="str">
        <f t="shared" si="35"/>
        <v>building user profiles from topic models for personalised search2013</v>
      </c>
      <c r="D815">
        <f t="shared" si="34"/>
        <v>2013</v>
      </c>
      <c r="E815" t="s">
        <v>10382</v>
      </c>
      <c r="J815" t="s">
        <v>10380</v>
      </c>
      <c r="K815" t="s">
        <v>10381</v>
      </c>
      <c r="L815">
        <v>2013</v>
      </c>
      <c r="M815" t="s">
        <v>6207</v>
      </c>
      <c r="Q815">
        <v>2309</v>
      </c>
      <c r="R815">
        <v>2314</v>
      </c>
      <c r="T815">
        <v>35</v>
      </c>
      <c r="U815" t="s">
        <v>10382</v>
      </c>
      <c r="V815" t="s">
        <v>10383</v>
      </c>
      <c r="W815" t="s">
        <v>10384</v>
      </c>
      <c r="X815" t="s">
        <v>10385</v>
      </c>
      <c r="Y815" t="s">
        <v>10386</v>
      </c>
      <c r="Z815" t="s">
        <v>10387</v>
      </c>
      <c r="AA815" t="s">
        <v>5427</v>
      </c>
      <c r="AC815" t="s">
        <v>5367</v>
      </c>
      <c r="AD815" t="s">
        <v>10388</v>
      </c>
    </row>
    <row r="816" spans="1:30" hidden="1" x14ac:dyDescent="0.2">
      <c r="A816" t="str">
        <f t="shared" si="33"/>
        <v>topicmodeldiscovering coherent topics using general knowledge2013</v>
      </c>
      <c r="B816" t="s">
        <v>17379</v>
      </c>
      <c r="C816" t="str">
        <f t="shared" si="35"/>
        <v>discovering coherent topics using general knowledge2013</v>
      </c>
      <c r="D816">
        <f t="shared" si="34"/>
        <v>2013</v>
      </c>
      <c r="E816" t="s">
        <v>10391</v>
      </c>
      <c r="J816" t="s">
        <v>10389</v>
      </c>
      <c r="K816" t="s">
        <v>10390</v>
      </c>
      <c r="L816">
        <v>2013</v>
      </c>
      <c r="M816" t="s">
        <v>6207</v>
      </c>
      <c r="Q816">
        <v>209</v>
      </c>
      <c r="R816">
        <v>218</v>
      </c>
      <c r="T816">
        <v>41</v>
      </c>
      <c r="U816" t="s">
        <v>10391</v>
      </c>
      <c r="V816" t="s">
        <v>10392</v>
      </c>
      <c r="W816" t="s">
        <v>10393</v>
      </c>
      <c r="X816" t="s">
        <v>10394</v>
      </c>
      <c r="Y816" t="s">
        <v>10395</v>
      </c>
      <c r="Z816" t="s">
        <v>10396</v>
      </c>
      <c r="AA816" t="s">
        <v>5427</v>
      </c>
      <c r="AC816" t="s">
        <v>5367</v>
      </c>
      <c r="AD816" t="s">
        <v>10397</v>
      </c>
    </row>
    <row r="817" spans="1:30" hidden="1" x14ac:dyDescent="0.2">
      <c r="A817" t="str">
        <f t="shared" si="33"/>
        <v>topicmodeloriginator or propagator? incorporating social role theory into topic models for twitter content analysis2013</v>
      </c>
      <c r="B817" t="s">
        <v>17379</v>
      </c>
      <c r="C817" t="str">
        <f t="shared" si="35"/>
        <v>originator or propagator? incorporating social role theory into topic models for twitter content analysis2013</v>
      </c>
      <c r="D817">
        <f t="shared" si="34"/>
        <v>2013</v>
      </c>
      <c r="E817" t="s">
        <v>10400</v>
      </c>
      <c r="J817" t="s">
        <v>10398</v>
      </c>
      <c r="K817" t="s">
        <v>10399</v>
      </c>
      <c r="L817">
        <v>2013</v>
      </c>
      <c r="M817" t="s">
        <v>6207</v>
      </c>
      <c r="Q817">
        <v>1649</v>
      </c>
      <c r="R817">
        <v>1654</v>
      </c>
      <c r="T817">
        <v>4</v>
      </c>
      <c r="U817" t="s">
        <v>10400</v>
      </c>
      <c r="V817" t="s">
        <v>10401</v>
      </c>
      <c r="W817" t="s">
        <v>10402</v>
      </c>
      <c r="X817" t="s">
        <v>10403</v>
      </c>
      <c r="Y817" t="s">
        <v>10404</v>
      </c>
      <c r="Z817" t="s">
        <v>10405</v>
      </c>
      <c r="AA817" t="s">
        <v>5427</v>
      </c>
      <c r="AC817" t="s">
        <v>5367</v>
      </c>
      <c r="AD817" t="s">
        <v>10406</v>
      </c>
    </row>
    <row r="818" spans="1:30" hidden="1" x14ac:dyDescent="0.2">
      <c r="A818" t="str">
        <f t="shared" si="33"/>
        <v>topicmodeli pinned it. where can i buy one like it? automatically linking pinterest pins to online webshops2013</v>
      </c>
      <c r="B818" t="s">
        <v>17379</v>
      </c>
      <c r="C818" t="str">
        <f t="shared" si="35"/>
        <v>i pinned it. where can i buy one like it? automatically linking pinterest pins to online webshops2013</v>
      </c>
      <c r="D818">
        <f t="shared" si="34"/>
        <v>2013</v>
      </c>
      <c r="E818" t="s">
        <v>10409</v>
      </c>
      <c r="J818" t="s">
        <v>10407</v>
      </c>
      <c r="K818" t="s">
        <v>10408</v>
      </c>
      <c r="L818">
        <v>2013</v>
      </c>
      <c r="M818" t="s">
        <v>6207</v>
      </c>
      <c r="Q818">
        <v>9</v>
      </c>
      <c r="R818">
        <v>12</v>
      </c>
      <c r="T818">
        <v>5</v>
      </c>
      <c r="U818" t="s">
        <v>10409</v>
      </c>
      <c r="V818" t="s">
        <v>10410</v>
      </c>
      <c r="W818" t="s">
        <v>10411</v>
      </c>
      <c r="X818" t="s">
        <v>10412</v>
      </c>
      <c r="Y818" t="s">
        <v>10413</v>
      </c>
      <c r="Z818" t="s">
        <v>10414</v>
      </c>
      <c r="AA818" t="s">
        <v>5427</v>
      </c>
      <c r="AC818" t="s">
        <v>5367</v>
      </c>
      <c r="AD818" t="s">
        <v>10415</v>
      </c>
    </row>
    <row r="819" spans="1:30" hidden="1" x14ac:dyDescent="0.2">
      <c r="A819" t="str">
        <f t="shared" si="33"/>
        <v>topicmodelare words enough? a study on text-based representations and retrieval models for linking pins to online shops2013</v>
      </c>
      <c r="B819" t="s">
        <v>17379</v>
      </c>
      <c r="C819" t="str">
        <f t="shared" si="35"/>
        <v>are words enough? a study on text-based representations and retrieval models for linking pins to online shops2013</v>
      </c>
      <c r="D819">
        <f t="shared" si="34"/>
        <v>2013</v>
      </c>
      <c r="E819" t="s">
        <v>10417</v>
      </c>
      <c r="J819" t="s">
        <v>10407</v>
      </c>
      <c r="K819" t="s">
        <v>10416</v>
      </c>
      <c r="L819">
        <v>2013</v>
      </c>
      <c r="M819" t="s">
        <v>6207</v>
      </c>
      <c r="Q819">
        <v>45</v>
      </c>
      <c r="R819">
        <v>52</v>
      </c>
      <c r="T819">
        <v>4</v>
      </c>
      <c r="U819" t="s">
        <v>10417</v>
      </c>
      <c r="V819" t="s">
        <v>10418</v>
      </c>
      <c r="W819" t="s">
        <v>10419</v>
      </c>
      <c r="X819" t="s">
        <v>10420</v>
      </c>
      <c r="Y819" t="s">
        <v>10421</v>
      </c>
      <c r="Z819" t="s">
        <v>10422</v>
      </c>
      <c r="AA819" t="s">
        <v>5427</v>
      </c>
      <c r="AC819" t="s">
        <v>5367</v>
      </c>
      <c r="AD819" t="s">
        <v>10423</v>
      </c>
    </row>
    <row r="820" spans="1:30" hidden="1" x14ac:dyDescent="0.2">
      <c r="A820" t="str">
        <f t="shared" si="33"/>
        <v>topicmodeldynamic multi-faceted topic discovery in twitter2013</v>
      </c>
      <c r="B820" t="s">
        <v>17379</v>
      </c>
      <c r="C820" t="str">
        <f t="shared" si="35"/>
        <v>dynamic multi-faceted topic discovery in twitter2013</v>
      </c>
      <c r="D820">
        <f t="shared" si="34"/>
        <v>2013</v>
      </c>
      <c r="E820" t="s">
        <v>10426</v>
      </c>
      <c r="J820" t="s">
        <v>10424</v>
      </c>
      <c r="K820" t="s">
        <v>10425</v>
      </c>
      <c r="L820">
        <v>2013</v>
      </c>
      <c r="M820" t="s">
        <v>6207</v>
      </c>
      <c r="Q820">
        <v>879</v>
      </c>
      <c r="R820">
        <v>884</v>
      </c>
      <c r="T820">
        <v>14</v>
      </c>
      <c r="U820" t="s">
        <v>10426</v>
      </c>
      <c r="V820" t="s">
        <v>10427</v>
      </c>
      <c r="W820" t="s">
        <v>10428</v>
      </c>
      <c r="X820" t="s">
        <v>10429</v>
      </c>
      <c r="Y820" t="s">
        <v>10430</v>
      </c>
      <c r="Z820" t="s">
        <v>10431</v>
      </c>
      <c r="AA820" t="s">
        <v>5427</v>
      </c>
      <c r="AC820" t="s">
        <v>5367</v>
      </c>
      <c r="AD820" t="s">
        <v>10432</v>
      </c>
    </row>
    <row r="821" spans="1:30" hidden="1" x14ac:dyDescent="0.2">
      <c r="A821" t="str">
        <f t="shared" si="33"/>
        <v>topicmodela partially supervised cross-collection topic model for cross-domain text classification2013</v>
      </c>
      <c r="B821" t="s">
        <v>17379</v>
      </c>
      <c r="C821" t="str">
        <f t="shared" si="35"/>
        <v>a partially supervised cross-collection topic model for cross-domain text classification2013</v>
      </c>
      <c r="D821">
        <f t="shared" si="34"/>
        <v>2013</v>
      </c>
      <c r="E821" t="s">
        <v>10435</v>
      </c>
      <c r="J821" t="s">
        <v>10433</v>
      </c>
      <c r="K821" t="s">
        <v>10434</v>
      </c>
      <c r="L821">
        <v>2013</v>
      </c>
      <c r="M821" t="s">
        <v>6207</v>
      </c>
      <c r="Q821">
        <v>239</v>
      </c>
      <c r="R821">
        <v>248</v>
      </c>
      <c r="T821">
        <v>18</v>
      </c>
      <c r="U821" t="s">
        <v>10435</v>
      </c>
      <c r="V821" t="s">
        <v>10436</v>
      </c>
      <c r="W821" t="s">
        <v>10437</v>
      </c>
      <c r="X821" t="s">
        <v>10438</v>
      </c>
      <c r="Y821" t="s">
        <v>10439</v>
      </c>
      <c r="Z821" t="s">
        <v>10440</v>
      </c>
      <c r="AA821" t="s">
        <v>5427</v>
      </c>
      <c r="AC821" t="s">
        <v>5367</v>
      </c>
      <c r="AD821" t="s">
        <v>10441</v>
      </c>
    </row>
    <row r="822" spans="1:30" hidden="1" x14ac:dyDescent="0.2">
      <c r="A822" t="str">
        <f t="shared" si="33"/>
        <v>topicmodelon handling textual errors in latent document modeling2013</v>
      </c>
      <c r="B822" t="s">
        <v>17379</v>
      </c>
      <c r="C822" t="str">
        <f t="shared" si="35"/>
        <v>on handling textual errors in latent document modeling2013</v>
      </c>
      <c r="D822">
        <f t="shared" si="34"/>
        <v>2013</v>
      </c>
      <c r="E822" t="s">
        <v>10444</v>
      </c>
      <c r="J822" t="s">
        <v>10442</v>
      </c>
      <c r="K822" t="s">
        <v>10443</v>
      </c>
      <c r="L822">
        <v>2013</v>
      </c>
      <c r="M822" t="s">
        <v>6207</v>
      </c>
      <c r="Q822">
        <v>2089</v>
      </c>
      <c r="R822">
        <v>2098</v>
      </c>
      <c r="U822" t="s">
        <v>10444</v>
      </c>
      <c r="V822" t="s">
        <v>10445</v>
      </c>
      <c r="W822" t="s">
        <v>10446</v>
      </c>
      <c r="X822" t="s">
        <v>10447</v>
      </c>
      <c r="Y822" t="s">
        <v>10448</v>
      </c>
      <c r="Z822" t="s">
        <v>10449</v>
      </c>
      <c r="AA822" t="s">
        <v>5427</v>
      </c>
      <c r="AC822" t="s">
        <v>5367</v>
      </c>
      <c r="AD822" t="s">
        <v>10450</v>
      </c>
    </row>
    <row r="823" spans="1:30" hidden="1" x14ac:dyDescent="0.2">
      <c r="A823" t="str">
        <f t="shared" si="33"/>
        <v>topicmodelcontent coverage maximization on word networks for hierarchical topic summarization2013</v>
      </c>
      <c r="B823" t="s">
        <v>17379</v>
      </c>
      <c r="C823" t="str">
        <f t="shared" si="35"/>
        <v>content coverage maximization on word networks for hierarchical topic summarization2013</v>
      </c>
      <c r="D823">
        <f t="shared" si="34"/>
        <v>2013</v>
      </c>
      <c r="E823" t="s">
        <v>10453</v>
      </c>
      <c r="J823" t="s">
        <v>10451</v>
      </c>
      <c r="K823" t="s">
        <v>10452</v>
      </c>
      <c r="L823">
        <v>2013</v>
      </c>
      <c r="M823" t="s">
        <v>6207</v>
      </c>
      <c r="Q823">
        <v>249</v>
      </c>
      <c r="R823">
        <v>258</v>
      </c>
      <c r="T823">
        <v>7</v>
      </c>
      <c r="U823" t="s">
        <v>10453</v>
      </c>
      <c r="V823" t="s">
        <v>10454</v>
      </c>
      <c r="W823" t="s">
        <v>10455</v>
      </c>
      <c r="X823" t="s">
        <v>10456</v>
      </c>
      <c r="Y823" t="s">
        <v>10457</v>
      </c>
      <c r="Z823" t="s">
        <v>10458</v>
      </c>
      <c r="AA823" t="s">
        <v>5427</v>
      </c>
      <c r="AC823" t="s">
        <v>5367</v>
      </c>
      <c r="AD823" t="s">
        <v>10459</v>
      </c>
    </row>
    <row r="824" spans="1:30" hidden="1" x14ac:dyDescent="0.2">
      <c r="A824" t="str">
        <f t="shared" si="33"/>
        <v>topicmodelinterest mining from user tweets2013</v>
      </c>
      <c r="B824" t="s">
        <v>17379</v>
      </c>
      <c r="C824" t="str">
        <f t="shared" si="35"/>
        <v>interest mining from user tweets2013</v>
      </c>
      <c r="D824">
        <f t="shared" si="34"/>
        <v>2013</v>
      </c>
      <c r="E824" t="s">
        <v>10462</v>
      </c>
      <c r="J824" t="s">
        <v>10460</v>
      </c>
      <c r="K824" t="s">
        <v>10461</v>
      </c>
      <c r="L824">
        <v>2013</v>
      </c>
      <c r="M824" t="s">
        <v>6207</v>
      </c>
      <c r="Q824">
        <v>1869</v>
      </c>
      <c r="R824">
        <v>1872</v>
      </c>
      <c r="T824">
        <v>6</v>
      </c>
      <c r="U824" t="s">
        <v>10462</v>
      </c>
      <c r="V824" t="s">
        <v>10463</v>
      </c>
      <c r="W824" t="s">
        <v>10464</v>
      </c>
      <c r="X824" t="s">
        <v>10465</v>
      </c>
      <c r="Y824" t="s">
        <v>10466</v>
      </c>
      <c r="Z824" t="s">
        <v>10467</v>
      </c>
      <c r="AA824" t="s">
        <v>5427</v>
      </c>
      <c r="AC824" t="s">
        <v>5367</v>
      </c>
      <c r="AD824" t="s">
        <v>10468</v>
      </c>
    </row>
    <row r="825" spans="1:30" hidden="1" x14ac:dyDescent="0.2">
      <c r="A825" t="str">
        <f t="shared" si="33"/>
        <v>topicmodelfunctional dirichlet process2013</v>
      </c>
      <c r="B825" t="s">
        <v>17379</v>
      </c>
      <c r="C825" t="str">
        <f t="shared" si="35"/>
        <v>functional dirichlet process2013</v>
      </c>
      <c r="D825">
        <f t="shared" si="34"/>
        <v>2013</v>
      </c>
      <c r="E825" t="s">
        <v>10471</v>
      </c>
      <c r="J825" t="s">
        <v>10469</v>
      </c>
      <c r="K825" t="s">
        <v>10470</v>
      </c>
      <c r="L825">
        <v>2013</v>
      </c>
      <c r="M825" t="s">
        <v>6207</v>
      </c>
      <c r="Q825">
        <v>1331</v>
      </c>
      <c r="R825">
        <v>1340</v>
      </c>
      <c r="U825" t="s">
        <v>10471</v>
      </c>
      <c r="V825" t="s">
        <v>10472</v>
      </c>
      <c r="W825" t="s">
        <v>10473</v>
      </c>
      <c r="X825" t="s">
        <v>10474</v>
      </c>
      <c r="Y825" t="s">
        <v>10475</v>
      </c>
      <c r="Z825" t="s">
        <v>10476</v>
      </c>
      <c r="AA825" t="s">
        <v>5427</v>
      </c>
      <c r="AC825" t="s">
        <v>5367</v>
      </c>
      <c r="AD825" t="s">
        <v>10477</v>
      </c>
    </row>
    <row r="826" spans="1:30" hidden="1" x14ac:dyDescent="0.2">
      <c r="A826" t="str">
        <f t="shared" si="33"/>
        <v>topicmodelcqarank: jointly model topics and expertise in community question answering2013</v>
      </c>
      <c r="B826" t="s">
        <v>17379</v>
      </c>
      <c r="C826" t="str">
        <f t="shared" si="35"/>
        <v>cqarank: jointly model topics and expertise in community question answering2013</v>
      </c>
      <c r="D826">
        <f t="shared" si="34"/>
        <v>2013</v>
      </c>
      <c r="E826" t="s">
        <v>10480</v>
      </c>
      <c r="J826" t="s">
        <v>10478</v>
      </c>
      <c r="K826" t="s">
        <v>10479</v>
      </c>
      <c r="L826">
        <v>2013</v>
      </c>
      <c r="M826" t="s">
        <v>6207</v>
      </c>
      <c r="Q826">
        <v>99</v>
      </c>
      <c r="R826">
        <v>108</v>
      </c>
      <c r="T826">
        <v>78</v>
      </c>
      <c r="U826" t="s">
        <v>10480</v>
      </c>
      <c r="V826" t="s">
        <v>10481</v>
      </c>
      <c r="W826" t="s">
        <v>10482</v>
      </c>
      <c r="X826" t="s">
        <v>10483</v>
      </c>
      <c r="Y826" t="s">
        <v>10484</v>
      </c>
      <c r="Z826" t="s">
        <v>10485</v>
      </c>
      <c r="AA826" t="s">
        <v>5427</v>
      </c>
      <c r="AC826" t="s">
        <v>5367</v>
      </c>
      <c r="AD826" t="s">
        <v>10486</v>
      </c>
    </row>
    <row r="827" spans="1:30" hidden="1" x14ac:dyDescent="0.2">
      <c r="A827" t="str">
        <f t="shared" si="33"/>
        <v>topicmodelusing critic reviews to boost new item recommendation2013</v>
      </c>
      <c r="B827" t="s">
        <v>17379</v>
      </c>
      <c r="C827" t="str">
        <f t="shared" si="35"/>
        <v>using critic reviews to boost new item recommendation2013</v>
      </c>
      <c r="D827">
        <f t="shared" si="34"/>
        <v>2013</v>
      </c>
      <c r="J827" t="s">
        <v>10487</v>
      </c>
      <c r="K827" t="s">
        <v>10488</v>
      </c>
      <c r="L827">
        <v>2013</v>
      </c>
      <c r="M827" t="s">
        <v>10489</v>
      </c>
      <c r="N827">
        <v>5</v>
      </c>
      <c r="Q827">
        <v>4607</v>
      </c>
      <c r="R827">
        <v>4622</v>
      </c>
      <c r="V827" t="s">
        <v>10490</v>
      </c>
      <c r="W827" t="s">
        <v>10491</v>
      </c>
      <c r="X827" t="s">
        <v>10492</v>
      </c>
      <c r="Y827" t="s">
        <v>10493</v>
      </c>
      <c r="Z827" t="s">
        <v>10494</v>
      </c>
      <c r="AA827" t="s">
        <v>5427</v>
      </c>
      <c r="AC827" t="s">
        <v>5367</v>
      </c>
      <c r="AD827" t="s">
        <v>10495</v>
      </c>
    </row>
    <row r="828" spans="1:30" hidden="1" x14ac:dyDescent="0.2">
      <c r="A828" t="str">
        <f t="shared" si="33"/>
        <v>topicmodeloptimization of emergency response using higher order learning and clustering of 911 text messages2013</v>
      </c>
      <c r="B828" t="s">
        <v>17379</v>
      </c>
      <c r="C828" t="str">
        <f t="shared" si="35"/>
        <v>optimization of emergency response using higher order learning and clustering of 911 text messages2013</v>
      </c>
      <c r="D828">
        <f t="shared" si="34"/>
        <v>2013</v>
      </c>
      <c r="E828" t="s">
        <v>10499</v>
      </c>
      <c r="J828" t="s">
        <v>10496</v>
      </c>
      <c r="K828" t="s">
        <v>10497</v>
      </c>
      <c r="L828">
        <v>2013</v>
      </c>
      <c r="M828" t="s">
        <v>10498</v>
      </c>
      <c r="P828">
        <v>6699052</v>
      </c>
      <c r="Q828">
        <v>486</v>
      </c>
      <c r="R828">
        <v>491</v>
      </c>
      <c r="U828" t="s">
        <v>10499</v>
      </c>
      <c r="V828" t="s">
        <v>10500</v>
      </c>
      <c r="W828" t="s">
        <v>10501</v>
      </c>
      <c r="X828" t="s">
        <v>10502</v>
      </c>
      <c r="Y828" t="s">
        <v>10503</v>
      </c>
      <c r="Z828" t="s">
        <v>10504</v>
      </c>
      <c r="AA828" t="s">
        <v>5427</v>
      </c>
      <c r="AC828" t="s">
        <v>5367</v>
      </c>
      <c r="AD828" t="s">
        <v>10505</v>
      </c>
    </row>
    <row r="829" spans="1:30" hidden="1" x14ac:dyDescent="0.2">
      <c r="A829" t="str">
        <f t="shared" si="33"/>
        <v>topicmodeltopic modeling for web community discovery2013</v>
      </c>
      <c r="B829" t="s">
        <v>17379</v>
      </c>
      <c r="C829" t="str">
        <f t="shared" si="35"/>
        <v>topic modeling for web community discovery2013</v>
      </c>
      <c r="D829">
        <f t="shared" si="34"/>
        <v>2013</v>
      </c>
      <c r="E829" t="s">
        <v>10509</v>
      </c>
      <c r="J829" t="s">
        <v>10506</v>
      </c>
      <c r="K829" t="s">
        <v>10507</v>
      </c>
      <c r="L829">
        <v>2013</v>
      </c>
      <c r="M829" t="s">
        <v>10508</v>
      </c>
      <c r="Q829">
        <v>72</v>
      </c>
      <c r="R829">
        <v>89</v>
      </c>
      <c r="T829">
        <v>7</v>
      </c>
      <c r="U829" t="s">
        <v>10509</v>
      </c>
      <c r="V829" t="s">
        <v>10510</v>
      </c>
      <c r="W829" t="s">
        <v>10511</v>
      </c>
      <c r="X829" t="s">
        <v>10512</v>
      </c>
      <c r="Y829" t="s">
        <v>10513</v>
      </c>
      <c r="AA829" t="s">
        <v>8635</v>
      </c>
      <c r="AC829" t="s">
        <v>5367</v>
      </c>
      <c r="AD829" t="s">
        <v>10514</v>
      </c>
    </row>
    <row r="830" spans="1:30" hidden="1" x14ac:dyDescent="0.2">
      <c r="A830" t="str">
        <f t="shared" si="33"/>
        <v>topicmodelclinical trial recruitment in rural south carolina: a comparison of investigators' perceptions and potential participant eligibility2013</v>
      </c>
      <c r="B830" t="s">
        <v>17379</v>
      </c>
      <c r="C830" t="str">
        <f t="shared" si="35"/>
        <v>clinical trial recruitment in rural south carolina: a comparison of investigators' perceptions and potential participant eligibility2013</v>
      </c>
      <c r="D830">
        <f t="shared" si="34"/>
        <v>2013</v>
      </c>
      <c r="J830" t="s">
        <v>10515</v>
      </c>
      <c r="K830" t="s">
        <v>10516</v>
      </c>
      <c r="L830">
        <v>2013</v>
      </c>
      <c r="M830" t="s">
        <v>10517</v>
      </c>
      <c r="N830">
        <v>13</v>
      </c>
      <c r="O830">
        <v>4</v>
      </c>
      <c r="P830">
        <v>2567</v>
      </c>
      <c r="T830">
        <v>7</v>
      </c>
      <c r="V830" t="s">
        <v>10518</v>
      </c>
      <c r="W830" t="s">
        <v>10519</v>
      </c>
      <c r="X830" t="s">
        <v>10520</v>
      </c>
      <c r="Y830" t="s">
        <v>10521</v>
      </c>
      <c r="Z830" t="s">
        <v>10522</v>
      </c>
      <c r="AA830" t="s">
        <v>74</v>
      </c>
      <c r="AC830" t="s">
        <v>5367</v>
      </c>
      <c r="AD830" t="s">
        <v>10523</v>
      </c>
    </row>
    <row r="831" spans="1:30" hidden="1" x14ac:dyDescent="0.2">
      <c r="A831" t="str">
        <f t="shared" si="33"/>
        <v>topicmodelconstructing of multimedia resources for second language teaching based on intelligent information processing of movie resources2013</v>
      </c>
      <c r="B831" t="s">
        <v>17379</v>
      </c>
      <c r="C831" t="str">
        <f t="shared" si="35"/>
        <v>constructing of multimedia resources for second language teaching based on intelligent information processing of movie resources2013</v>
      </c>
      <c r="D831">
        <f t="shared" si="34"/>
        <v>2013</v>
      </c>
      <c r="E831" t="s">
        <v>10527</v>
      </c>
      <c r="J831" t="s">
        <v>10524</v>
      </c>
      <c r="K831" t="s">
        <v>10525</v>
      </c>
      <c r="L831">
        <v>2013</v>
      </c>
      <c r="M831" t="s">
        <v>10526</v>
      </c>
      <c r="N831">
        <v>8</v>
      </c>
      <c r="O831">
        <v>5</v>
      </c>
      <c r="Q831">
        <v>42</v>
      </c>
      <c r="R831">
        <v>46</v>
      </c>
      <c r="U831" t="s">
        <v>10527</v>
      </c>
      <c r="V831" t="s">
        <v>10528</v>
      </c>
      <c r="W831" t="s">
        <v>10529</v>
      </c>
      <c r="X831" t="s">
        <v>10530</v>
      </c>
      <c r="Y831" t="s">
        <v>10531</v>
      </c>
      <c r="Z831" t="s">
        <v>10532</v>
      </c>
      <c r="AA831" t="s">
        <v>74</v>
      </c>
      <c r="AC831" t="s">
        <v>5367</v>
      </c>
      <c r="AD831" t="s">
        <v>10533</v>
      </c>
    </row>
    <row r="832" spans="1:30" hidden="1" x14ac:dyDescent="0.2">
      <c r="A832" t="str">
        <f t="shared" si="33"/>
        <v>topicmodelsocial link prediction in online social tagging systems2013</v>
      </c>
      <c r="B832" t="s">
        <v>17379</v>
      </c>
      <c r="C832" t="str">
        <f t="shared" si="35"/>
        <v>social link prediction in online social tagging systems2013</v>
      </c>
      <c r="D832">
        <f t="shared" si="34"/>
        <v>2013</v>
      </c>
      <c r="E832" t="s">
        <v>10536</v>
      </c>
      <c r="J832" t="s">
        <v>10534</v>
      </c>
      <c r="K832" t="s">
        <v>10535</v>
      </c>
      <c r="L832">
        <v>2013</v>
      </c>
      <c r="M832" t="s">
        <v>5624</v>
      </c>
      <c r="N832">
        <v>31</v>
      </c>
      <c r="O832">
        <v>4</v>
      </c>
      <c r="P832">
        <v>20</v>
      </c>
      <c r="T832">
        <v>11</v>
      </c>
      <c r="U832" t="s">
        <v>10536</v>
      </c>
      <c r="V832" t="s">
        <v>10537</v>
      </c>
      <c r="W832" t="s">
        <v>10538</v>
      </c>
      <c r="X832" t="s">
        <v>10539</v>
      </c>
      <c r="Y832" t="s">
        <v>10540</v>
      </c>
      <c r="Z832" t="s">
        <v>10541</v>
      </c>
      <c r="AA832" t="s">
        <v>74</v>
      </c>
      <c r="AC832" t="s">
        <v>5367</v>
      </c>
      <c r="AD832" t="s">
        <v>10542</v>
      </c>
    </row>
    <row r="833" spans="1:30" hidden="1" x14ac:dyDescent="0.2">
      <c r="A833" t="str">
        <f t="shared" si="33"/>
        <v>topicmodelvisualizing topics, time, and grades in online class discussions2013</v>
      </c>
      <c r="B833" t="s">
        <v>17379</v>
      </c>
      <c r="C833" t="str">
        <f t="shared" si="35"/>
        <v>visualizing topics, time, and grades in online class discussions2013</v>
      </c>
      <c r="D833">
        <f t="shared" si="34"/>
        <v>2013</v>
      </c>
      <c r="J833" t="s">
        <v>10543</v>
      </c>
      <c r="K833" t="s">
        <v>10544</v>
      </c>
      <c r="L833">
        <v>2013</v>
      </c>
      <c r="M833" t="s">
        <v>10545</v>
      </c>
      <c r="N833">
        <v>2</v>
      </c>
      <c r="Q833">
        <v>105</v>
      </c>
      <c r="R833">
        <v>108</v>
      </c>
      <c r="V833" t="s">
        <v>10546</v>
      </c>
      <c r="W833" t="s">
        <v>10547</v>
      </c>
      <c r="X833" t="s">
        <v>10548</v>
      </c>
      <c r="Y833" t="s">
        <v>10549</v>
      </c>
      <c r="AA833" t="s">
        <v>5427</v>
      </c>
      <c r="AC833" t="s">
        <v>5367</v>
      </c>
      <c r="AD833" t="s">
        <v>10550</v>
      </c>
    </row>
    <row r="834" spans="1:30" hidden="1" x14ac:dyDescent="0.2">
      <c r="A834" t="str">
        <f t="shared" ref="A834:A897" si="36">CONCATENATE(B834,C834)</f>
        <v>topicmodelcohesion-based analysis of cscl conversations: holistic and individual perspectives2013</v>
      </c>
      <c r="B834" t="s">
        <v>17379</v>
      </c>
      <c r="C834" t="str">
        <f t="shared" si="35"/>
        <v>cohesion-based analysis of cscl conversations: holistic and individual perspectives2013</v>
      </c>
      <c r="D834">
        <f t="shared" si="34"/>
        <v>2013</v>
      </c>
      <c r="J834" t="s">
        <v>10551</v>
      </c>
      <c r="K834" t="s">
        <v>10552</v>
      </c>
      <c r="L834">
        <v>2013</v>
      </c>
      <c r="M834" t="s">
        <v>10545</v>
      </c>
      <c r="N834">
        <v>1</v>
      </c>
      <c r="Q834">
        <v>145</v>
      </c>
      <c r="R834">
        <v>152</v>
      </c>
      <c r="T834">
        <v>21</v>
      </c>
      <c r="V834" t="s">
        <v>10553</v>
      </c>
      <c r="W834" t="s">
        <v>10554</v>
      </c>
      <c r="X834" t="s">
        <v>10555</v>
      </c>
      <c r="Y834" t="s">
        <v>10556</v>
      </c>
      <c r="AA834" t="s">
        <v>5427</v>
      </c>
      <c r="AC834" t="s">
        <v>5367</v>
      </c>
      <c r="AD834" t="s">
        <v>10557</v>
      </c>
    </row>
    <row r="835" spans="1:30" hidden="1" x14ac:dyDescent="0.2">
      <c r="A835" t="str">
        <f t="shared" si="36"/>
        <v>topicmodelcomputing folklore studies: mapping over a century of scholarly production through topics2013</v>
      </c>
      <c r="B835" t="s">
        <v>17379</v>
      </c>
      <c r="C835" t="str">
        <f t="shared" si="35"/>
        <v>computing folklore studies: mapping over a century of scholarly production through topics2013</v>
      </c>
      <c r="D835">
        <f t="shared" si="34"/>
        <v>2013</v>
      </c>
      <c r="E835" t="s">
        <v>10561</v>
      </c>
      <c r="J835" t="s">
        <v>10558</v>
      </c>
      <c r="K835" t="s">
        <v>10559</v>
      </c>
      <c r="L835">
        <v>2013</v>
      </c>
      <c r="M835" t="s">
        <v>10560</v>
      </c>
      <c r="N835">
        <v>126</v>
      </c>
      <c r="O835">
        <v>502</v>
      </c>
      <c r="Q835">
        <v>455</v>
      </c>
      <c r="R835">
        <v>475</v>
      </c>
      <c r="T835">
        <v>3</v>
      </c>
      <c r="U835" t="s">
        <v>10561</v>
      </c>
      <c r="V835" t="s">
        <v>10562</v>
      </c>
      <c r="W835" t="s">
        <v>10563</v>
      </c>
      <c r="X835" t="s">
        <v>10564</v>
      </c>
      <c r="Y835" t="s">
        <v>10565</v>
      </c>
      <c r="Z835" t="s">
        <v>10566</v>
      </c>
      <c r="AA835" t="s">
        <v>74</v>
      </c>
      <c r="AC835" t="s">
        <v>5367</v>
      </c>
      <c r="AD835" t="s">
        <v>10567</v>
      </c>
    </row>
    <row r="836" spans="1:30" hidden="1" x14ac:dyDescent="0.2">
      <c r="A836" t="str">
        <f t="shared" si="36"/>
        <v>topicmodelrt2m : real-time twitter trend mining system2013</v>
      </c>
      <c r="B836" t="s">
        <v>17379</v>
      </c>
      <c r="C836" t="str">
        <f t="shared" si="35"/>
        <v>rt2m : real-time twitter trend mining system2013</v>
      </c>
      <c r="D836">
        <f t="shared" si="34"/>
        <v>2013</v>
      </c>
      <c r="E836" t="s">
        <v>10571</v>
      </c>
      <c r="J836" t="s">
        <v>10568</v>
      </c>
      <c r="K836" t="s">
        <v>10569</v>
      </c>
      <c r="L836">
        <v>2013</v>
      </c>
      <c r="M836" t="s">
        <v>10570</v>
      </c>
      <c r="P836">
        <v>6545966</v>
      </c>
      <c r="Q836">
        <v>64</v>
      </c>
      <c r="R836">
        <v>71</v>
      </c>
      <c r="T836">
        <v>6</v>
      </c>
      <c r="U836" t="s">
        <v>10571</v>
      </c>
      <c r="V836" t="s">
        <v>10572</v>
      </c>
      <c r="W836" t="s">
        <v>10573</v>
      </c>
      <c r="X836" t="s">
        <v>10574</v>
      </c>
      <c r="Y836" t="s">
        <v>10575</v>
      </c>
      <c r="Z836" t="s">
        <v>10576</v>
      </c>
      <c r="AA836" t="s">
        <v>5427</v>
      </c>
      <c r="AC836" t="s">
        <v>5367</v>
      </c>
      <c r="AD836" t="s">
        <v>10577</v>
      </c>
    </row>
    <row r="837" spans="1:30" hidden="1" x14ac:dyDescent="0.2">
      <c r="A837" t="str">
        <f t="shared" si="36"/>
        <v>topicmodela bayesian topic model for spam filtering2013</v>
      </c>
      <c r="B837" t="s">
        <v>17379</v>
      </c>
      <c r="C837" t="str">
        <f t="shared" si="35"/>
        <v>a bayesian topic model for spam filtering2013</v>
      </c>
      <c r="D837">
        <f t="shared" si="34"/>
        <v>2013</v>
      </c>
      <c r="E837" t="s">
        <v>10580</v>
      </c>
      <c r="J837" t="s">
        <v>10578</v>
      </c>
      <c r="K837" t="s">
        <v>10579</v>
      </c>
      <c r="L837">
        <v>2013</v>
      </c>
      <c r="M837" t="s">
        <v>10281</v>
      </c>
      <c r="N837">
        <v>10</v>
      </c>
      <c r="O837">
        <v>12</v>
      </c>
      <c r="Q837">
        <v>3719</v>
      </c>
      <c r="R837">
        <v>3727</v>
      </c>
      <c r="U837" t="s">
        <v>10580</v>
      </c>
      <c r="V837" t="s">
        <v>10581</v>
      </c>
      <c r="W837" t="s">
        <v>10582</v>
      </c>
      <c r="X837" t="s">
        <v>10583</v>
      </c>
      <c r="Y837" t="s">
        <v>10584</v>
      </c>
      <c r="Z837" t="s">
        <v>10585</v>
      </c>
      <c r="AA837" t="s">
        <v>74</v>
      </c>
      <c r="AC837" t="s">
        <v>5367</v>
      </c>
      <c r="AD837" t="s">
        <v>10586</v>
      </c>
    </row>
    <row r="838" spans="1:30" hidden="1" x14ac:dyDescent="0.2">
      <c r="A838" t="str">
        <f t="shared" si="36"/>
        <v>topicmodela link-bridged topic model for cross-domain document classification2013</v>
      </c>
      <c r="B838" t="s">
        <v>17379</v>
      </c>
      <c r="C838" t="str">
        <f t="shared" si="35"/>
        <v>a link-bridged topic model for cross-domain document classification2013</v>
      </c>
      <c r="D838">
        <f t="shared" si="34"/>
        <v>2013</v>
      </c>
      <c r="E838" t="s">
        <v>10589</v>
      </c>
      <c r="J838" t="s">
        <v>10587</v>
      </c>
      <c r="K838" t="s">
        <v>10588</v>
      </c>
      <c r="L838">
        <v>2013</v>
      </c>
      <c r="M838" t="s">
        <v>5540</v>
      </c>
      <c r="N838">
        <v>49</v>
      </c>
      <c r="O838">
        <v>6</v>
      </c>
      <c r="Q838">
        <v>1181</v>
      </c>
      <c r="R838">
        <v>1193</v>
      </c>
      <c r="T838">
        <v>13</v>
      </c>
      <c r="U838" t="s">
        <v>10589</v>
      </c>
      <c r="V838" t="s">
        <v>10590</v>
      </c>
      <c r="W838" t="s">
        <v>10591</v>
      </c>
      <c r="X838" t="s">
        <v>10592</v>
      </c>
      <c r="Y838" t="s">
        <v>10593</v>
      </c>
      <c r="Z838" t="s">
        <v>10594</v>
      </c>
      <c r="AA838" t="s">
        <v>74</v>
      </c>
      <c r="AC838" t="s">
        <v>5367</v>
      </c>
      <c r="AD838" t="s">
        <v>10595</v>
      </c>
    </row>
    <row r="839" spans="1:30" hidden="1" x14ac:dyDescent="0.2">
      <c r="A839" t="str">
        <f t="shared" si="36"/>
        <v>topicmodelexploiting relevance, coverage, and novelty for query-focused multi-document summarization2013</v>
      </c>
      <c r="B839" t="s">
        <v>17379</v>
      </c>
      <c r="C839" t="str">
        <f t="shared" si="35"/>
        <v>exploiting relevance, coverage, and novelty for query-focused multi-document summarization2013</v>
      </c>
      <c r="D839">
        <f t="shared" si="34"/>
        <v>2013</v>
      </c>
      <c r="E839" t="s">
        <v>10598</v>
      </c>
      <c r="J839" t="s">
        <v>10596</v>
      </c>
      <c r="K839" t="s">
        <v>10597</v>
      </c>
      <c r="L839">
        <v>2013</v>
      </c>
      <c r="M839" t="s">
        <v>5520</v>
      </c>
      <c r="N839">
        <v>46</v>
      </c>
      <c r="Q839">
        <v>33</v>
      </c>
      <c r="R839">
        <v>42</v>
      </c>
      <c r="T839">
        <v>8</v>
      </c>
      <c r="U839" t="s">
        <v>10598</v>
      </c>
      <c r="V839" t="s">
        <v>10599</v>
      </c>
      <c r="W839" t="s">
        <v>10600</v>
      </c>
      <c r="X839" t="s">
        <v>10601</v>
      </c>
      <c r="Y839" t="s">
        <v>10602</v>
      </c>
      <c r="Z839" t="s">
        <v>10603</v>
      </c>
      <c r="AA839" t="s">
        <v>74</v>
      </c>
      <c r="AC839" t="s">
        <v>5367</v>
      </c>
      <c r="AD839" t="s">
        <v>10604</v>
      </c>
    </row>
    <row r="840" spans="1:30" hidden="1" x14ac:dyDescent="0.2">
      <c r="A840" t="str">
        <f t="shared" si="36"/>
        <v>topicmodelanalysis of influence of topic models and different external corpus to text classification2013</v>
      </c>
      <c r="B840" t="s">
        <v>17379</v>
      </c>
      <c r="C840" t="str">
        <f t="shared" si="35"/>
        <v>analysis of influence of topic models and different external corpus to text classification2013</v>
      </c>
      <c r="D840">
        <f t="shared" si="34"/>
        <v>2013</v>
      </c>
      <c r="E840" t="s">
        <v>10607</v>
      </c>
      <c r="J840" t="s">
        <v>10605</v>
      </c>
      <c r="K840" t="s">
        <v>10606</v>
      </c>
      <c r="L840">
        <v>2013</v>
      </c>
      <c r="M840" t="s">
        <v>10281</v>
      </c>
      <c r="N840">
        <v>10</v>
      </c>
      <c r="O840">
        <v>9</v>
      </c>
      <c r="Q840">
        <v>2855</v>
      </c>
      <c r="R840">
        <v>2866</v>
      </c>
      <c r="U840" t="s">
        <v>10607</v>
      </c>
      <c r="V840" t="s">
        <v>10608</v>
      </c>
      <c r="W840" t="s">
        <v>10609</v>
      </c>
      <c r="X840" t="s">
        <v>10610</v>
      </c>
      <c r="Y840" t="s">
        <v>10611</v>
      </c>
      <c r="Z840" t="s">
        <v>10612</v>
      </c>
      <c r="AA840" t="s">
        <v>74</v>
      </c>
      <c r="AC840" t="s">
        <v>5367</v>
      </c>
      <c r="AD840" t="s">
        <v>10613</v>
      </c>
    </row>
    <row r="841" spans="1:30" hidden="1" x14ac:dyDescent="0.2">
      <c r="A841" t="str">
        <f t="shared" si="36"/>
        <v>topicmodelcross-language information retrieval models based on latent topic models trained with document-aligned comparable corpora2013</v>
      </c>
      <c r="B841" t="s">
        <v>17379</v>
      </c>
      <c r="C841" t="str">
        <f t="shared" si="35"/>
        <v>cross-language information retrieval models based on latent topic models trained with document-aligned comparable corpora2013</v>
      </c>
      <c r="D841">
        <f t="shared" si="34"/>
        <v>2013</v>
      </c>
      <c r="E841" t="s">
        <v>10623</v>
      </c>
      <c r="J841" t="s">
        <v>10621</v>
      </c>
      <c r="K841" t="s">
        <v>10622</v>
      </c>
      <c r="L841">
        <v>2013</v>
      </c>
      <c r="M841" t="s">
        <v>8274</v>
      </c>
      <c r="N841">
        <v>16</v>
      </c>
      <c r="O841">
        <v>3</v>
      </c>
      <c r="Q841">
        <v>331</v>
      </c>
      <c r="R841">
        <v>368</v>
      </c>
      <c r="T841">
        <v>17</v>
      </c>
      <c r="U841" t="s">
        <v>10623</v>
      </c>
      <c r="V841" t="s">
        <v>10624</v>
      </c>
      <c r="W841" t="s">
        <v>10625</v>
      </c>
      <c r="X841" t="s">
        <v>10626</v>
      </c>
      <c r="Y841" t="s">
        <v>10627</v>
      </c>
      <c r="Z841" t="s">
        <v>10628</v>
      </c>
      <c r="AA841" t="s">
        <v>74</v>
      </c>
      <c r="AC841" t="s">
        <v>5367</v>
      </c>
      <c r="AD841" t="s">
        <v>10629</v>
      </c>
    </row>
    <row r="842" spans="1:30" hidden="1" x14ac:dyDescent="0.2">
      <c r="A842" t="str">
        <f t="shared" si="36"/>
        <v>topicmodelmainstream media vs. social media for trending topic prediction-an experimental study2013</v>
      </c>
      <c r="B842" t="s">
        <v>17379</v>
      </c>
      <c r="C842" t="str">
        <f t="shared" si="35"/>
        <v>mainstream media vs. social media for trending topic prediction-an experimental study2013</v>
      </c>
      <c r="D842">
        <f t="shared" si="34"/>
        <v>2013</v>
      </c>
      <c r="E842" t="s">
        <v>10633</v>
      </c>
      <c r="J842" t="s">
        <v>10630</v>
      </c>
      <c r="K842" t="s">
        <v>10631</v>
      </c>
      <c r="L842">
        <v>2013</v>
      </c>
      <c r="M842" t="s">
        <v>10632</v>
      </c>
      <c r="P842">
        <v>6488536</v>
      </c>
      <c r="Q842">
        <v>729</v>
      </c>
      <c r="R842">
        <v>732</v>
      </c>
      <c r="T842">
        <v>5</v>
      </c>
      <c r="U842" t="s">
        <v>10633</v>
      </c>
      <c r="V842" t="s">
        <v>10634</v>
      </c>
      <c r="W842" t="s">
        <v>10635</v>
      </c>
      <c r="X842" t="s">
        <v>10636</v>
      </c>
      <c r="Y842" t="s">
        <v>10637</v>
      </c>
      <c r="Z842" t="s">
        <v>10638</v>
      </c>
      <c r="AA842" t="s">
        <v>5427</v>
      </c>
      <c r="AC842" t="s">
        <v>5367</v>
      </c>
      <c r="AD842" t="s">
        <v>10639</v>
      </c>
    </row>
    <row r="843" spans="1:30" hidden="1" x14ac:dyDescent="0.2">
      <c r="A843" t="str">
        <f t="shared" si="36"/>
        <v>topicmodela knowledge-tracing model of learning from a social tagging system2013</v>
      </c>
      <c r="B843" t="s">
        <v>17379</v>
      </c>
      <c r="C843" t="str">
        <f t="shared" si="35"/>
        <v>a knowledge-tracing model of learning from a social tagging system2013</v>
      </c>
      <c r="D843">
        <f t="shared" si="34"/>
        <v>2013</v>
      </c>
      <c r="E843" t="s">
        <v>10642</v>
      </c>
      <c r="J843" t="s">
        <v>10640</v>
      </c>
      <c r="K843" t="s">
        <v>10641</v>
      </c>
      <c r="L843">
        <v>2013</v>
      </c>
      <c r="M843" t="s">
        <v>7624</v>
      </c>
      <c r="N843">
        <v>23</v>
      </c>
      <c r="O843" s="3">
        <v>43161</v>
      </c>
      <c r="Q843">
        <v>139</v>
      </c>
      <c r="R843">
        <v>168</v>
      </c>
      <c r="T843">
        <v>15</v>
      </c>
      <c r="U843" t="s">
        <v>10642</v>
      </c>
      <c r="V843" t="s">
        <v>10643</v>
      </c>
      <c r="W843" t="s">
        <v>10644</v>
      </c>
      <c r="X843" t="s">
        <v>10645</v>
      </c>
      <c r="Y843" t="s">
        <v>10646</v>
      </c>
      <c r="Z843" t="s">
        <v>10647</v>
      </c>
      <c r="AA843" t="s">
        <v>74</v>
      </c>
      <c r="AC843" t="s">
        <v>5367</v>
      </c>
      <c r="AD843" t="s">
        <v>10648</v>
      </c>
    </row>
    <row r="844" spans="1:30" hidden="1" x14ac:dyDescent="0.2">
      <c r="A844" t="str">
        <f t="shared" si="36"/>
        <v>topicmodelleveraging relevance cues for language modeling in speech recognition2013</v>
      </c>
      <c r="B844" t="s">
        <v>17379</v>
      </c>
      <c r="C844" t="str">
        <f t="shared" si="35"/>
        <v>leveraging relevance cues for language modeling in speech recognition2013</v>
      </c>
      <c r="D844">
        <f t="shared" si="34"/>
        <v>2013</v>
      </c>
      <c r="E844" t="s">
        <v>10651</v>
      </c>
      <c r="J844" t="s">
        <v>10649</v>
      </c>
      <c r="K844" t="s">
        <v>10650</v>
      </c>
      <c r="L844">
        <v>2013</v>
      </c>
      <c r="M844" t="s">
        <v>5540</v>
      </c>
      <c r="N844">
        <v>49</v>
      </c>
      <c r="O844">
        <v>4</v>
      </c>
      <c r="Q844">
        <v>807</v>
      </c>
      <c r="R844">
        <v>816</v>
      </c>
      <c r="T844">
        <v>10</v>
      </c>
      <c r="U844" t="s">
        <v>10651</v>
      </c>
      <c r="V844" t="s">
        <v>10652</v>
      </c>
      <c r="W844" t="s">
        <v>10653</v>
      </c>
      <c r="X844" t="s">
        <v>10654</v>
      </c>
      <c r="Y844" t="s">
        <v>10655</v>
      </c>
      <c r="Z844" t="s">
        <v>10656</v>
      </c>
      <c r="AA844" t="s">
        <v>74</v>
      </c>
      <c r="AC844" t="s">
        <v>5367</v>
      </c>
      <c r="AD844" t="s">
        <v>10657</v>
      </c>
    </row>
    <row r="845" spans="1:30" hidden="1" x14ac:dyDescent="0.2">
      <c r="A845" t="str">
        <f t="shared" si="36"/>
        <v>topicmodelan improved mix framework for opinion leader identification in online learning communities2013</v>
      </c>
      <c r="B845" t="s">
        <v>17379</v>
      </c>
      <c r="C845" t="str">
        <f t="shared" si="35"/>
        <v>an improved mix framework for opinion leader identification in online learning communities2013</v>
      </c>
      <c r="D845">
        <f t="shared" si="34"/>
        <v>2013</v>
      </c>
      <c r="E845" t="s">
        <v>10660</v>
      </c>
      <c r="J845" t="s">
        <v>10658</v>
      </c>
      <c r="K845" t="s">
        <v>10659</v>
      </c>
      <c r="L845">
        <v>2013</v>
      </c>
      <c r="M845" t="s">
        <v>5520</v>
      </c>
      <c r="N845">
        <v>43</v>
      </c>
      <c r="Q845">
        <v>43</v>
      </c>
      <c r="R845">
        <v>51</v>
      </c>
      <c r="T845">
        <v>33</v>
      </c>
      <c r="U845" t="s">
        <v>10660</v>
      </c>
      <c r="V845" t="s">
        <v>10661</v>
      </c>
      <c r="W845" t="s">
        <v>10662</v>
      </c>
      <c r="X845" t="s">
        <v>10663</v>
      </c>
      <c r="Y845" t="s">
        <v>10664</v>
      </c>
      <c r="Z845" t="s">
        <v>10665</v>
      </c>
      <c r="AA845" t="s">
        <v>74</v>
      </c>
      <c r="AC845" t="s">
        <v>5367</v>
      </c>
      <c r="AD845" t="s">
        <v>10666</v>
      </c>
    </row>
    <row r="846" spans="1:30" hidden="1" x14ac:dyDescent="0.2">
      <c r="A846" t="str">
        <f t="shared" si="36"/>
        <v>topicmodelimplementing recommendations from accident investigations: a case study of inter-organisational challenges2013</v>
      </c>
      <c r="B846" t="s">
        <v>17379</v>
      </c>
      <c r="C846" t="str">
        <f t="shared" si="35"/>
        <v>implementing recommendations from accident investigations: a case study of inter-organisational challenges2013</v>
      </c>
      <c r="D846">
        <f t="shared" si="34"/>
        <v>2013</v>
      </c>
      <c r="E846" t="s">
        <v>10670</v>
      </c>
      <c r="J846" t="s">
        <v>10667</v>
      </c>
      <c r="K846" t="s">
        <v>10668</v>
      </c>
      <c r="L846">
        <v>2013</v>
      </c>
      <c r="M846" t="s">
        <v>10669</v>
      </c>
      <c r="N846">
        <v>53</v>
      </c>
      <c r="Q846">
        <v>133</v>
      </c>
      <c r="R846">
        <v>141</v>
      </c>
      <c r="T846">
        <v>9</v>
      </c>
      <c r="U846" t="s">
        <v>10670</v>
      </c>
      <c r="V846" t="s">
        <v>10671</v>
      </c>
      <c r="W846" t="s">
        <v>10672</v>
      </c>
      <c r="X846" t="s">
        <v>10673</v>
      </c>
      <c r="Y846" t="s">
        <v>10674</v>
      </c>
      <c r="Z846" t="s">
        <v>10675</v>
      </c>
      <c r="AA846" t="s">
        <v>74</v>
      </c>
      <c r="AC846" t="s">
        <v>5367</v>
      </c>
      <c r="AD846" t="s">
        <v>10676</v>
      </c>
    </row>
    <row r="847" spans="1:30" hidden="1" x14ac:dyDescent="0.2">
      <c r="A847" t="str">
        <f t="shared" si="36"/>
        <v>topicmodelmodels and learning science2013</v>
      </c>
      <c r="B847" t="s">
        <v>17379</v>
      </c>
      <c r="C847" t="str">
        <f t="shared" si="35"/>
        <v>models and learning science2013</v>
      </c>
      <c r="D847">
        <f t="shared" si="34"/>
        <v>2013</v>
      </c>
      <c r="E847" t="s">
        <v>10680</v>
      </c>
      <c r="J847" t="s">
        <v>10677</v>
      </c>
      <c r="K847" t="s">
        <v>10678</v>
      </c>
      <c r="L847">
        <v>2013</v>
      </c>
      <c r="M847" t="s">
        <v>10679</v>
      </c>
      <c r="Q847">
        <v>109</v>
      </c>
      <c r="R847">
        <v>134</v>
      </c>
      <c r="T847">
        <v>3</v>
      </c>
      <c r="U847" t="s">
        <v>10680</v>
      </c>
      <c r="V847" t="s">
        <v>10681</v>
      </c>
      <c r="W847" t="s">
        <v>10682</v>
      </c>
      <c r="X847" t="s">
        <v>10683</v>
      </c>
      <c r="Y847" t="s">
        <v>10684</v>
      </c>
      <c r="AA847" t="s">
        <v>8635</v>
      </c>
      <c r="AC847" t="s">
        <v>5367</v>
      </c>
      <c r="AD847" t="s">
        <v>10685</v>
      </c>
    </row>
    <row r="848" spans="1:30" hidden="1" x14ac:dyDescent="0.2">
      <c r="A848" t="str">
        <f t="shared" si="36"/>
        <v>topicmodeltopic modelling in the information warfare domain2013</v>
      </c>
      <c r="B848" t="s">
        <v>17379</v>
      </c>
      <c r="C848" t="str">
        <f t="shared" si="35"/>
        <v>topic modelling in the information warfare domain2013</v>
      </c>
      <c r="D848">
        <f t="shared" si="34"/>
        <v>2013</v>
      </c>
      <c r="E848" t="s">
        <v>10689</v>
      </c>
      <c r="J848" t="s">
        <v>10686</v>
      </c>
      <c r="K848" t="s">
        <v>10687</v>
      </c>
      <c r="L848">
        <v>2013</v>
      </c>
      <c r="M848" t="s">
        <v>10688</v>
      </c>
      <c r="P848">
        <v>6707492</v>
      </c>
      <c r="U848" t="s">
        <v>10689</v>
      </c>
      <c r="V848" t="s">
        <v>10690</v>
      </c>
      <c r="W848" t="s">
        <v>10691</v>
      </c>
      <c r="X848" t="s">
        <v>10692</v>
      </c>
      <c r="Y848" t="s">
        <v>10693</v>
      </c>
      <c r="Z848" t="s">
        <v>10694</v>
      </c>
      <c r="AA848" t="s">
        <v>5427</v>
      </c>
      <c r="AC848" t="s">
        <v>5367</v>
      </c>
      <c r="AD848" t="s">
        <v>10695</v>
      </c>
    </row>
    <row r="849" spans="1:30" hidden="1" x14ac:dyDescent="0.2">
      <c r="A849" t="str">
        <f t="shared" si="36"/>
        <v>topicmodela practical algorithm for topic modeling with provable guarantees2013</v>
      </c>
      <c r="B849" t="s">
        <v>17379</v>
      </c>
      <c r="C849" t="str">
        <f t="shared" si="35"/>
        <v>a practical algorithm for topic modeling with provable guarantees2013</v>
      </c>
      <c r="D849">
        <f t="shared" si="34"/>
        <v>2013</v>
      </c>
      <c r="J849" t="s">
        <v>10696</v>
      </c>
      <c r="K849" t="s">
        <v>10697</v>
      </c>
      <c r="L849">
        <v>2013</v>
      </c>
      <c r="M849" t="s">
        <v>10698</v>
      </c>
      <c r="O849" t="s">
        <v>10699</v>
      </c>
      <c r="Q849">
        <v>939</v>
      </c>
      <c r="R849">
        <v>947</v>
      </c>
      <c r="T849">
        <v>47</v>
      </c>
      <c r="V849" t="s">
        <v>10700</v>
      </c>
      <c r="X849" t="s">
        <v>10701</v>
      </c>
      <c r="Y849" t="s">
        <v>10702</v>
      </c>
      <c r="AA849" t="s">
        <v>5427</v>
      </c>
      <c r="AC849" t="s">
        <v>5367</v>
      </c>
      <c r="AD849" t="s">
        <v>10703</v>
      </c>
    </row>
    <row r="850" spans="1:30" hidden="1" x14ac:dyDescent="0.2">
      <c r="A850" t="str">
        <f t="shared" si="36"/>
        <v>topicmodeltopic model diagnostics: assessing domain relevance via topical alignment2013</v>
      </c>
      <c r="B850" t="s">
        <v>17379</v>
      </c>
      <c r="C850" t="str">
        <f t="shared" si="35"/>
        <v>topic model diagnostics: assessing domain relevance via topical alignment2013</v>
      </c>
      <c r="D850">
        <f t="shared" si="34"/>
        <v>2013</v>
      </c>
      <c r="J850" t="s">
        <v>10704</v>
      </c>
      <c r="K850" t="s">
        <v>10705</v>
      </c>
      <c r="L850">
        <v>2013</v>
      </c>
      <c r="M850" t="s">
        <v>10698</v>
      </c>
      <c r="O850" t="s">
        <v>10699</v>
      </c>
      <c r="Q850">
        <v>1649</v>
      </c>
      <c r="R850">
        <v>1657</v>
      </c>
      <c r="T850">
        <v>27</v>
      </c>
      <c r="V850" t="s">
        <v>10706</v>
      </c>
      <c r="W850" t="s">
        <v>10707</v>
      </c>
      <c r="X850" t="s">
        <v>10708</v>
      </c>
      <c r="Y850" t="s">
        <v>10709</v>
      </c>
      <c r="AA850" t="s">
        <v>5427</v>
      </c>
      <c r="AC850" t="s">
        <v>5367</v>
      </c>
      <c r="AD850" t="s">
        <v>10710</v>
      </c>
    </row>
    <row r="851" spans="1:30" hidden="1" x14ac:dyDescent="0.2">
      <c r="A851" t="str">
        <f t="shared" si="36"/>
        <v>topicmodelare semantically coherent topic models useful for ad hoc information retrieval?2013</v>
      </c>
      <c r="B851" t="s">
        <v>17379</v>
      </c>
      <c r="C851" t="str">
        <f t="shared" si="35"/>
        <v>are semantically coherent topic models useful for ad hoc information retrieval?2013</v>
      </c>
      <c r="D851">
        <f t="shared" si="34"/>
        <v>2013</v>
      </c>
      <c r="J851" t="s">
        <v>10268</v>
      </c>
      <c r="K851" t="s">
        <v>10711</v>
      </c>
      <c r="L851">
        <v>2013</v>
      </c>
      <c r="M851" t="s">
        <v>10712</v>
      </c>
      <c r="N851">
        <v>2</v>
      </c>
      <c r="Q851">
        <v>148</v>
      </c>
      <c r="R851">
        <v>152</v>
      </c>
      <c r="T851">
        <v>2</v>
      </c>
      <c r="V851" t="s">
        <v>10713</v>
      </c>
      <c r="W851" t="s">
        <v>10714</v>
      </c>
      <c r="X851" t="s">
        <v>10715</v>
      </c>
      <c r="Y851" t="s">
        <v>10716</v>
      </c>
      <c r="AA851" t="s">
        <v>5427</v>
      </c>
      <c r="AC851" t="s">
        <v>5367</v>
      </c>
      <c r="AD851" t="s">
        <v>10717</v>
      </c>
    </row>
    <row r="852" spans="1:30" hidden="1" x14ac:dyDescent="0.2">
      <c r="A852" t="str">
        <f t="shared" si="36"/>
        <v>topicmodelmanifold preserving hierarchical topic models for quantization and approximation2013</v>
      </c>
      <c r="B852" t="s">
        <v>17379</v>
      </c>
      <c r="C852" t="str">
        <f t="shared" si="35"/>
        <v>manifold preserving hierarchical topic models for quantization and approximation2013</v>
      </c>
      <c r="D852">
        <f t="shared" si="34"/>
        <v>2013</v>
      </c>
      <c r="J852" t="s">
        <v>10718</v>
      </c>
      <c r="K852" t="s">
        <v>10719</v>
      </c>
      <c r="L852">
        <v>2013</v>
      </c>
      <c r="M852" t="s">
        <v>10698</v>
      </c>
      <c r="O852" t="s">
        <v>10720</v>
      </c>
      <c r="Q852">
        <v>2410</v>
      </c>
      <c r="R852">
        <v>2418</v>
      </c>
      <c r="T852">
        <v>6</v>
      </c>
      <c r="V852" t="s">
        <v>10721</v>
      </c>
      <c r="W852" t="s">
        <v>10722</v>
      </c>
      <c r="X852" t="s">
        <v>10723</v>
      </c>
      <c r="Y852" t="s">
        <v>10724</v>
      </c>
      <c r="AA852" t="s">
        <v>5427</v>
      </c>
      <c r="AC852" t="s">
        <v>5367</v>
      </c>
      <c r="AD852" t="s">
        <v>10725</v>
      </c>
    </row>
    <row r="853" spans="1:30" hidden="1" x14ac:dyDescent="0.2">
      <c r="A853" t="str">
        <f t="shared" si="36"/>
        <v>topicmodelregularized latent semantic indexing: a new approach to large-scale topic modeling2013</v>
      </c>
      <c r="B853" t="s">
        <v>17379</v>
      </c>
      <c r="C853" t="str">
        <f t="shared" si="35"/>
        <v>regularized latent semantic indexing: a new approach to large-scale topic modeling2013</v>
      </c>
      <c r="D853">
        <f t="shared" si="34"/>
        <v>2013</v>
      </c>
      <c r="E853" t="s">
        <v>10728</v>
      </c>
      <c r="J853" t="s">
        <v>10726</v>
      </c>
      <c r="K853" t="s">
        <v>10727</v>
      </c>
      <c r="L853">
        <v>2013</v>
      </c>
      <c r="M853" t="s">
        <v>5624</v>
      </c>
      <c r="N853">
        <v>31</v>
      </c>
      <c r="O853">
        <v>1</v>
      </c>
      <c r="P853">
        <v>5</v>
      </c>
      <c r="T853">
        <v>24</v>
      </c>
      <c r="U853" t="s">
        <v>10728</v>
      </c>
      <c r="V853" t="s">
        <v>10729</v>
      </c>
      <c r="W853" t="s">
        <v>10730</v>
      </c>
      <c r="X853" t="s">
        <v>10731</v>
      </c>
      <c r="Y853" t="s">
        <v>10732</v>
      </c>
      <c r="Z853" t="s">
        <v>10733</v>
      </c>
      <c r="AA853" t="s">
        <v>74</v>
      </c>
      <c r="AC853" t="s">
        <v>5367</v>
      </c>
      <c r="AD853" t="s">
        <v>10734</v>
      </c>
    </row>
    <row r="854" spans="1:30" hidden="1" x14ac:dyDescent="0.2">
      <c r="A854" t="str">
        <f t="shared" si="36"/>
        <v>topicmodeltopicspam: a topic-model-based approach for spam detection2013</v>
      </c>
      <c r="B854" t="s">
        <v>17379</v>
      </c>
      <c r="C854" t="str">
        <f t="shared" si="35"/>
        <v>topicspam: a topic-model-based approach for spam detection2013</v>
      </c>
      <c r="D854">
        <f t="shared" si="34"/>
        <v>2013</v>
      </c>
      <c r="J854" t="s">
        <v>10735</v>
      </c>
      <c r="K854" t="s">
        <v>10736</v>
      </c>
      <c r="L854">
        <v>2013</v>
      </c>
      <c r="M854" t="s">
        <v>10712</v>
      </c>
      <c r="N854">
        <v>2</v>
      </c>
      <c r="Q854">
        <v>217</v>
      </c>
      <c r="R854">
        <v>221</v>
      </c>
      <c r="T854">
        <v>21</v>
      </c>
      <c r="V854" t="s">
        <v>10737</v>
      </c>
      <c r="W854" t="s">
        <v>10738</v>
      </c>
      <c r="X854" t="s">
        <v>10739</v>
      </c>
      <c r="Y854" t="s">
        <v>10740</v>
      </c>
      <c r="AA854" t="s">
        <v>5427</v>
      </c>
      <c r="AC854" t="s">
        <v>5367</v>
      </c>
      <c r="AD854" t="s">
        <v>10741</v>
      </c>
    </row>
    <row r="855" spans="1:30" hidden="1" x14ac:dyDescent="0.2">
      <c r="A855" t="str">
        <f t="shared" si="36"/>
        <v>topicmodelmodeling musical influence with topic models2013</v>
      </c>
      <c r="B855" t="s">
        <v>17379</v>
      </c>
      <c r="C855" t="str">
        <f t="shared" si="35"/>
        <v>modeling musical influence with topic models2013</v>
      </c>
      <c r="D855">
        <f t="shared" si="34"/>
        <v>2013</v>
      </c>
      <c r="J855" t="s">
        <v>10742</v>
      </c>
      <c r="K855" t="s">
        <v>10743</v>
      </c>
      <c r="L855">
        <v>2013</v>
      </c>
      <c r="M855" t="s">
        <v>10698</v>
      </c>
      <c r="O855" t="s">
        <v>10699</v>
      </c>
      <c r="Q855">
        <v>903</v>
      </c>
      <c r="R855">
        <v>911</v>
      </c>
      <c r="T855">
        <v>10</v>
      </c>
      <c r="V855" t="s">
        <v>10744</v>
      </c>
      <c r="W855" t="s">
        <v>10745</v>
      </c>
      <c r="X855" t="s">
        <v>10746</v>
      </c>
      <c r="Y855" t="s">
        <v>10747</v>
      </c>
      <c r="AA855" t="s">
        <v>5427</v>
      </c>
      <c r="AC855" t="s">
        <v>5367</v>
      </c>
      <c r="AD855" t="s">
        <v>10748</v>
      </c>
    </row>
    <row r="856" spans="1:30" hidden="1" x14ac:dyDescent="0.2">
      <c r="A856" t="str">
        <f t="shared" si="36"/>
        <v>topicmodela multi-dimensional bayesian approach to lexical style2013</v>
      </c>
      <c r="B856" t="s">
        <v>17379</v>
      </c>
      <c r="C856" t="str">
        <f t="shared" si="35"/>
        <v>a multi-dimensional bayesian approach to lexical style2013</v>
      </c>
      <c r="D856">
        <f t="shared" si="34"/>
        <v>2013</v>
      </c>
      <c r="J856" t="s">
        <v>10749</v>
      </c>
      <c r="K856" t="s">
        <v>10750</v>
      </c>
      <c r="L856">
        <v>2013</v>
      </c>
      <c r="M856" t="s">
        <v>10751</v>
      </c>
      <c r="Q856">
        <v>673</v>
      </c>
      <c r="R856">
        <v>679</v>
      </c>
      <c r="T856">
        <v>4</v>
      </c>
      <c r="V856" t="s">
        <v>10752</v>
      </c>
      <c r="W856" t="s">
        <v>10753</v>
      </c>
      <c r="X856" t="s">
        <v>10754</v>
      </c>
      <c r="Y856" t="s">
        <v>10755</v>
      </c>
      <c r="AA856" t="s">
        <v>5427</v>
      </c>
      <c r="AC856" t="s">
        <v>5367</v>
      </c>
      <c r="AD856" t="s">
        <v>10756</v>
      </c>
    </row>
    <row r="857" spans="1:30" hidden="1" x14ac:dyDescent="0.2">
      <c r="A857" t="str">
        <f t="shared" si="36"/>
        <v>topicmodelsubtle topic models and discovering subtly manifested software concerns automatically2013</v>
      </c>
      <c r="B857" t="s">
        <v>17379</v>
      </c>
      <c r="C857" t="str">
        <f t="shared" si="35"/>
        <v>subtle topic models and discovering subtly manifested software concerns automatically2013</v>
      </c>
      <c r="D857">
        <f t="shared" si="34"/>
        <v>2013</v>
      </c>
      <c r="J857" t="s">
        <v>10757</v>
      </c>
      <c r="K857" t="s">
        <v>10758</v>
      </c>
      <c r="L857">
        <v>2013</v>
      </c>
      <c r="M857" t="s">
        <v>10698</v>
      </c>
      <c r="O857" t="s">
        <v>10699</v>
      </c>
      <c r="Q857">
        <v>912</v>
      </c>
      <c r="R857">
        <v>920</v>
      </c>
      <c r="T857">
        <v>4</v>
      </c>
      <c r="V857" t="s">
        <v>10759</v>
      </c>
      <c r="W857" t="s">
        <v>10760</v>
      </c>
      <c r="X857" t="s">
        <v>10761</v>
      </c>
      <c r="Y857" t="s">
        <v>10762</v>
      </c>
      <c r="AA857" t="s">
        <v>5427</v>
      </c>
      <c r="AC857" t="s">
        <v>5367</v>
      </c>
      <c r="AD857" t="s">
        <v>10763</v>
      </c>
    </row>
    <row r="858" spans="1:30" hidden="1" x14ac:dyDescent="0.2">
      <c r="A858" t="str">
        <f t="shared" si="36"/>
        <v>topicmodelgibbs max-margin topic models with fast sampling algorithms2013</v>
      </c>
      <c r="B858" t="s">
        <v>17379</v>
      </c>
      <c r="C858" t="str">
        <f t="shared" si="35"/>
        <v>gibbs max-margin topic models with fast sampling algorithms2013</v>
      </c>
      <c r="D858">
        <f t="shared" si="34"/>
        <v>2013</v>
      </c>
      <c r="J858" t="s">
        <v>10764</v>
      </c>
      <c r="K858" t="s">
        <v>10765</v>
      </c>
      <c r="L858">
        <v>2013</v>
      </c>
      <c r="M858" t="s">
        <v>10698</v>
      </c>
      <c r="O858" t="s">
        <v>10766</v>
      </c>
      <c r="Q858">
        <v>124</v>
      </c>
      <c r="R858">
        <v>132</v>
      </c>
      <c r="T858">
        <v>29</v>
      </c>
      <c r="V858" t="s">
        <v>10767</v>
      </c>
      <c r="W858" t="s">
        <v>10768</v>
      </c>
      <c r="X858" t="s">
        <v>10769</v>
      </c>
      <c r="Y858" t="s">
        <v>10770</v>
      </c>
      <c r="AA858" t="s">
        <v>5427</v>
      </c>
      <c r="AC858" t="s">
        <v>5367</v>
      </c>
      <c r="AD858" t="s">
        <v>10771</v>
      </c>
    </row>
    <row r="859" spans="1:30" hidden="1" x14ac:dyDescent="0.2">
      <c r="A859" t="str">
        <f t="shared" si="36"/>
        <v>topicmodelmining diversity subgraph in multidisciplinary scientific collaboration networks: a meso perspective2013</v>
      </c>
      <c r="B859" t="s">
        <v>17379</v>
      </c>
      <c r="C859" t="str">
        <f t="shared" si="35"/>
        <v>mining diversity subgraph in multidisciplinary scientific collaboration networks: a meso perspective2013</v>
      </c>
      <c r="D859">
        <f t="shared" si="34"/>
        <v>2013</v>
      </c>
      <c r="E859" t="s">
        <v>10774</v>
      </c>
      <c r="J859" t="s">
        <v>10772</v>
      </c>
      <c r="K859" t="s">
        <v>10773</v>
      </c>
      <c r="L859">
        <v>2013</v>
      </c>
      <c r="M859" t="s">
        <v>5814</v>
      </c>
      <c r="N859">
        <v>7</v>
      </c>
      <c r="O859">
        <v>1</v>
      </c>
      <c r="Q859">
        <v>117</v>
      </c>
      <c r="R859">
        <v>128</v>
      </c>
      <c r="T859">
        <v>14</v>
      </c>
      <c r="U859" t="s">
        <v>10774</v>
      </c>
      <c r="V859" t="s">
        <v>10775</v>
      </c>
      <c r="W859" t="s">
        <v>10776</v>
      </c>
      <c r="X859" t="s">
        <v>10777</v>
      </c>
      <c r="Y859" t="s">
        <v>10778</v>
      </c>
      <c r="Z859" t="s">
        <v>10779</v>
      </c>
      <c r="AA859" t="s">
        <v>74</v>
      </c>
      <c r="AC859" t="s">
        <v>5367</v>
      </c>
      <c r="AD859" t="s">
        <v>10780</v>
      </c>
    </row>
    <row r="860" spans="1:30" hidden="1" x14ac:dyDescent="0.2">
      <c r="A860" t="str">
        <f t="shared" si="36"/>
        <v>topicmodelonline latent dirichlet allocation with infinite vocabulary2013</v>
      </c>
      <c r="B860" t="s">
        <v>17379</v>
      </c>
      <c r="C860" t="str">
        <f t="shared" si="35"/>
        <v>online latent dirichlet allocation with infinite vocabulary2013</v>
      </c>
      <c r="D860">
        <f t="shared" si="34"/>
        <v>2013</v>
      </c>
      <c r="J860" t="s">
        <v>10781</v>
      </c>
      <c r="K860" t="s">
        <v>10782</v>
      </c>
      <c r="L860">
        <v>2013</v>
      </c>
      <c r="M860" t="s">
        <v>10698</v>
      </c>
      <c r="O860" t="s">
        <v>10766</v>
      </c>
      <c r="Q860">
        <v>561</v>
      </c>
      <c r="R860">
        <v>569</v>
      </c>
      <c r="T860">
        <v>19</v>
      </c>
      <c r="V860" t="s">
        <v>10783</v>
      </c>
      <c r="W860" t="s">
        <v>10784</v>
      </c>
      <c r="X860" t="s">
        <v>10785</v>
      </c>
      <c r="Y860" t="s">
        <v>10786</v>
      </c>
      <c r="AA860" t="s">
        <v>5427</v>
      </c>
      <c r="AC860" t="s">
        <v>5367</v>
      </c>
      <c r="AD860" t="s">
        <v>10787</v>
      </c>
    </row>
    <row r="861" spans="1:30" hidden="1" x14ac:dyDescent="0.2">
      <c r="A861" t="str">
        <f t="shared" si="36"/>
        <v>topicmodelmapping the public agenda with topic modeling: the case of the russian livejournal2013</v>
      </c>
      <c r="B861" t="s">
        <v>17379</v>
      </c>
      <c r="C861" t="str">
        <f t="shared" si="35"/>
        <v>mapping the public agenda with topic modeling: the case of the russian livejournal2013</v>
      </c>
      <c r="D861">
        <f t="shared" si="34"/>
        <v>2013</v>
      </c>
      <c r="E861" t="s">
        <v>10791</v>
      </c>
      <c r="J861" t="s">
        <v>10788</v>
      </c>
      <c r="K861" t="s">
        <v>10789</v>
      </c>
      <c r="L861">
        <v>2013</v>
      </c>
      <c r="M861" t="s">
        <v>10790</v>
      </c>
      <c r="N861">
        <v>5</v>
      </c>
      <c r="O861">
        <v>2</v>
      </c>
      <c r="Q861">
        <v>207</v>
      </c>
      <c r="R861">
        <v>227</v>
      </c>
      <c r="T861">
        <v>18</v>
      </c>
      <c r="U861" t="s">
        <v>10791</v>
      </c>
      <c r="V861" t="s">
        <v>10792</v>
      </c>
      <c r="W861" t="s">
        <v>10793</v>
      </c>
      <c r="X861" t="s">
        <v>10794</v>
      </c>
      <c r="Y861" t="s">
        <v>10795</v>
      </c>
      <c r="Z861" t="s">
        <v>10796</v>
      </c>
      <c r="AA861" t="s">
        <v>74</v>
      </c>
      <c r="AC861" t="s">
        <v>5367</v>
      </c>
      <c r="AD861" t="s">
        <v>10797</v>
      </c>
    </row>
    <row r="862" spans="1:30" hidden="1" x14ac:dyDescent="0.2">
      <c r="A862" t="str">
        <f t="shared" si="36"/>
        <v>topicmodelimproved bayesian logistic supervised topic models with data augmentation2013</v>
      </c>
      <c r="B862" t="s">
        <v>17379</v>
      </c>
      <c r="C862" t="str">
        <f t="shared" si="35"/>
        <v>improved bayesian logistic supervised topic models with data augmentation2013</v>
      </c>
      <c r="D862">
        <f t="shared" si="34"/>
        <v>2013</v>
      </c>
      <c r="J862" t="s">
        <v>10798</v>
      </c>
      <c r="K862" t="s">
        <v>10799</v>
      </c>
      <c r="L862">
        <v>2013</v>
      </c>
      <c r="M862" t="s">
        <v>10712</v>
      </c>
      <c r="N862">
        <v>1</v>
      </c>
      <c r="Q862">
        <v>187</v>
      </c>
      <c r="R862">
        <v>195</v>
      </c>
      <c r="T862">
        <v>7</v>
      </c>
      <c r="V862" t="s">
        <v>10800</v>
      </c>
      <c r="W862" t="s">
        <v>10801</v>
      </c>
      <c r="X862" t="s">
        <v>10802</v>
      </c>
      <c r="Y862" t="s">
        <v>10803</v>
      </c>
      <c r="AA862" t="s">
        <v>5427</v>
      </c>
      <c r="AC862" t="s">
        <v>5367</v>
      </c>
      <c r="AD862" t="s">
        <v>10804</v>
      </c>
    </row>
    <row r="863" spans="1:30" hidden="1" x14ac:dyDescent="0.2">
      <c r="A863" t="str">
        <f t="shared" si="36"/>
        <v>topicmodellearning to extract international relations from political context2013</v>
      </c>
      <c r="B863" t="s">
        <v>17379</v>
      </c>
      <c r="C863" t="str">
        <f t="shared" si="35"/>
        <v>learning to extract international relations from political context2013</v>
      </c>
      <c r="D863">
        <f t="shared" si="34"/>
        <v>2013</v>
      </c>
      <c r="J863" t="s">
        <v>10805</v>
      </c>
      <c r="K863" t="s">
        <v>10806</v>
      </c>
      <c r="L863">
        <v>2013</v>
      </c>
      <c r="M863" t="s">
        <v>10712</v>
      </c>
      <c r="N863">
        <v>1</v>
      </c>
      <c r="Q863">
        <v>1094</v>
      </c>
      <c r="R863">
        <v>1104</v>
      </c>
      <c r="T863">
        <v>17</v>
      </c>
      <c r="V863" t="s">
        <v>10807</v>
      </c>
      <c r="W863" t="s">
        <v>10808</v>
      </c>
      <c r="X863" t="s">
        <v>10809</v>
      </c>
      <c r="Y863" t="s">
        <v>10810</v>
      </c>
      <c r="AA863" t="s">
        <v>5427</v>
      </c>
      <c r="AC863" t="s">
        <v>5367</v>
      </c>
      <c r="AD863" t="s">
        <v>10811</v>
      </c>
    </row>
    <row r="864" spans="1:30" hidden="1" x14ac:dyDescent="0.2">
      <c r="A864" t="str">
        <f t="shared" si="36"/>
        <v>topicmodelthe life and death of discourse entities: identifying singleton mentions2013</v>
      </c>
      <c r="B864" t="s">
        <v>17379</v>
      </c>
      <c r="C864" t="str">
        <f t="shared" si="35"/>
        <v>the life and death of discourse entities: identifying singleton mentions2013</v>
      </c>
      <c r="D864">
        <f t="shared" si="34"/>
        <v>2013</v>
      </c>
      <c r="J864" t="s">
        <v>10812</v>
      </c>
      <c r="K864" t="s">
        <v>10813</v>
      </c>
      <c r="L864">
        <v>2013</v>
      </c>
      <c r="M864" t="s">
        <v>10751</v>
      </c>
      <c r="Q864">
        <v>627</v>
      </c>
      <c r="R864">
        <v>633</v>
      </c>
      <c r="T864">
        <v>55</v>
      </c>
      <c r="V864" t="s">
        <v>10814</v>
      </c>
      <c r="W864" t="s">
        <v>10815</v>
      </c>
      <c r="X864" t="s">
        <v>10816</v>
      </c>
      <c r="Y864" t="s">
        <v>10817</v>
      </c>
      <c r="AA864" t="s">
        <v>5427</v>
      </c>
      <c r="AC864" t="s">
        <v>5367</v>
      </c>
      <c r="AD864" t="s">
        <v>10818</v>
      </c>
    </row>
    <row r="865" spans="1:30" hidden="1" x14ac:dyDescent="0.2">
      <c r="A865" t="str">
        <f t="shared" si="36"/>
        <v>topicmodeldiscovering user interactions in ideological discussions2013</v>
      </c>
      <c r="B865" t="s">
        <v>17379</v>
      </c>
      <c r="C865" t="str">
        <f t="shared" si="35"/>
        <v>discovering user interactions in ideological discussions2013</v>
      </c>
      <c r="D865">
        <f t="shared" si="34"/>
        <v>2013</v>
      </c>
      <c r="J865" t="s">
        <v>10819</v>
      </c>
      <c r="K865" t="s">
        <v>10820</v>
      </c>
      <c r="L865">
        <v>2013</v>
      </c>
      <c r="M865" t="s">
        <v>10712</v>
      </c>
      <c r="N865">
        <v>1</v>
      </c>
      <c r="Q865">
        <v>671</v>
      </c>
      <c r="R865">
        <v>681</v>
      </c>
      <c r="T865">
        <v>9</v>
      </c>
      <c r="V865" t="s">
        <v>10821</v>
      </c>
      <c r="W865" t="s">
        <v>10822</v>
      </c>
      <c r="X865" t="s">
        <v>10823</v>
      </c>
      <c r="Y865" t="s">
        <v>10824</v>
      </c>
      <c r="AA865" t="s">
        <v>5427</v>
      </c>
      <c r="AC865" t="s">
        <v>5367</v>
      </c>
      <c r="AD865" t="s">
        <v>10825</v>
      </c>
    </row>
    <row r="866" spans="1:30" hidden="1" x14ac:dyDescent="0.2">
      <c r="A866" t="str">
        <f t="shared" si="36"/>
        <v>topicmodelauthorship attribution based on a probabilistic topic model2013</v>
      </c>
      <c r="B866" t="s">
        <v>17379</v>
      </c>
      <c r="C866" t="str">
        <f t="shared" si="35"/>
        <v>authorship attribution based on a probabilistic topic model2013</v>
      </c>
      <c r="D866">
        <f t="shared" si="34"/>
        <v>2013</v>
      </c>
      <c r="E866" t="s">
        <v>10828</v>
      </c>
      <c r="J866" t="s">
        <v>10826</v>
      </c>
      <c r="K866" t="s">
        <v>10827</v>
      </c>
      <c r="L866">
        <v>2013</v>
      </c>
      <c r="M866" t="s">
        <v>5540</v>
      </c>
      <c r="N866">
        <v>49</v>
      </c>
      <c r="O866">
        <v>1</v>
      </c>
      <c r="Q866">
        <v>341</v>
      </c>
      <c r="R866">
        <v>354</v>
      </c>
      <c r="T866">
        <v>20</v>
      </c>
      <c r="U866" t="s">
        <v>10828</v>
      </c>
      <c r="V866" t="s">
        <v>10829</v>
      </c>
      <c r="W866" t="s">
        <v>10830</v>
      </c>
      <c r="X866" t="s">
        <v>10831</v>
      </c>
      <c r="Y866" t="s">
        <v>10832</v>
      </c>
      <c r="Z866" t="s">
        <v>10833</v>
      </c>
      <c r="AA866" t="s">
        <v>74</v>
      </c>
      <c r="AC866" t="s">
        <v>5367</v>
      </c>
      <c r="AD866" t="s">
        <v>10834</v>
      </c>
    </row>
    <row r="867" spans="1:30" hidden="1" x14ac:dyDescent="0.2">
      <c r="A867" t="str">
        <f t="shared" si="36"/>
        <v>topicmodellda topic model with soft assignment of descriptors to words2013</v>
      </c>
      <c r="B867" t="s">
        <v>17379</v>
      </c>
      <c r="C867" t="str">
        <f t="shared" si="35"/>
        <v>lda topic model with soft assignment of descriptors to words2013</v>
      </c>
      <c r="D867">
        <f t="shared" ref="D867:D930" si="37">L867</f>
        <v>2013</v>
      </c>
      <c r="J867" t="s">
        <v>10835</v>
      </c>
      <c r="K867" t="s">
        <v>10836</v>
      </c>
      <c r="L867">
        <v>2013</v>
      </c>
      <c r="M867" t="s">
        <v>10698</v>
      </c>
      <c r="O867" t="s">
        <v>10720</v>
      </c>
      <c r="Q867">
        <v>1748</v>
      </c>
      <c r="R867">
        <v>1756</v>
      </c>
      <c r="T867">
        <v>10</v>
      </c>
      <c r="V867" t="s">
        <v>10837</v>
      </c>
      <c r="W867" t="s">
        <v>10838</v>
      </c>
      <c r="X867" t="s">
        <v>10839</v>
      </c>
      <c r="Y867" t="s">
        <v>10840</v>
      </c>
      <c r="AA867" t="s">
        <v>5427</v>
      </c>
      <c r="AC867" t="s">
        <v>5367</v>
      </c>
      <c r="AD867" t="s">
        <v>10841</v>
      </c>
    </row>
    <row r="868" spans="1:30" hidden="1" x14ac:dyDescent="0.2">
      <c r="A868" t="str">
        <f t="shared" si="36"/>
        <v>topicmodelanalysis of author-selected keywords in urban planning and urban management papers2013</v>
      </c>
      <c r="B868" t="s">
        <v>17379</v>
      </c>
      <c r="C868" t="str">
        <f t="shared" ref="C868:D931" si="38">LOWER(CONCATENATE(K868,L868))</f>
        <v>analysis of author-selected keywords in urban planning and urban management papers2013</v>
      </c>
      <c r="D868">
        <f t="shared" si="37"/>
        <v>2013</v>
      </c>
      <c r="J868" t="s">
        <v>10842</v>
      </c>
      <c r="K868" t="s">
        <v>10843</v>
      </c>
      <c r="L868">
        <v>2013</v>
      </c>
      <c r="M868" t="s">
        <v>10844</v>
      </c>
      <c r="Q868">
        <v>1</v>
      </c>
      <c r="R868">
        <v>22</v>
      </c>
      <c r="T868">
        <v>1</v>
      </c>
      <c r="V868" t="s">
        <v>10845</v>
      </c>
      <c r="W868" t="s">
        <v>10846</v>
      </c>
      <c r="X868" t="s">
        <v>10847</v>
      </c>
      <c r="Y868" t="s">
        <v>10848</v>
      </c>
      <c r="AA868" t="s">
        <v>5427</v>
      </c>
      <c r="AC868" t="s">
        <v>5367</v>
      </c>
      <c r="AD868" t="s">
        <v>10849</v>
      </c>
    </row>
    <row r="869" spans="1:30" hidden="1" x14ac:dyDescent="0.2">
      <c r="A869" t="str">
        <f t="shared" si="36"/>
        <v>topicmodeldependent normalized random measures2013</v>
      </c>
      <c r="B869" t="s">
        <v>17379</v>
      </c>
      <c r="C869" t="str">
        <f t="shared" si="38"/>
        <v>dependent normalized random measures2013</v>
      </c>
      <c r="D869">
        <f t="shared" si="37"/>
        <v>2013</v>
      </c>
      <c r="J869" t="s">
        <v>10850</v>
      </c>
      <c r="K869" t="s">
        <v>10851</v>
      </c>
      <c r="L869">
        <v>2013</v>
      </c>
      <c r="M869" t="s">
        <v>10698</v>
      </c>
      <c r="O869" t="s">
        <v>10720</v>
      </c>
      <c r="Q869">
        <v>2006</v>
      </c>
      <c r="R869">
        <v>2014</v>
      </c>
      <c r="T869">
        <v>10</v>
      </c>
      <c r="V869" t="s">
        <v>10852</v>
      </c>
      <c r="W869" t="s">
        <v>10853</v>
      </c>
      <c r="X869" t="s">
        <v>10854</v>
      </c>
      <c r="Y869" t="s">
        <v>10855</v>
      </c>
      <c r="AA869" t="s">
        <v>5427</v>
      </c>
      <c r="AC869" t="s">
        <v>5367</v>
      </c>
      <c r="AD869" t="s">
        <v>10856</v>
      </c>
    </row>
    <row r="870" spans="1:30" hidden="1" x14ac:dyDescent="0.2">
      <c r="A870" t="str">
        <f t="shared" si="36"/>
        <v>topicmodelautomatic term ambiguity detection2013</v>
      </c>
      <c r="B870" t="s">
        <v>17379</v>
      </c>
      <c r="C870" t="str">
        <f t="shared" si="38"/>
        <v>automatic term ambiguity detection2013</v>
      </c>
      <c r="D870">
        <f t="shared" si="37"/>
        <v>2013</v>
      </c>
      <c r="J870" t="s">
        <v>10857</v>
      </c>
      <c r="K870" t="s">
        <v>10858</v>
      </c>
      <c r="L870">
        <v>2013</v>
      </c>
      <c r="M870" t="s">
        <v>10712</v>
      </c>
      <c r="N870">
        <v>2</v>
      </c>
      <c r="Q870">
        <v>804</v>
      </c>
      <c r="R870">
        <v>809</v>
      </c>
      <c r="T870">
        <v>3</v>
      </c>
      <c r="V870" t="s">
        <v>10859</v>
      </c>
      <c r="W870" t="s">
        <v>10860</v>
      </c>
      <c r="X870" t="s">
        <v>10861</v>
      </c>
      <c r="Y870" t="s">
        <v>10862</v>
      </c>
      <c r="AA870" t="s">
        <v>5427</v>
      </c>
      <c r="AC870" t="s">
        <v>5367</v>
      </c>
      <c r="AD870" t="s">
        <v>10863</v>
      </c>
    </row>
    <row r="871" spans="1:30" hidden="1" x14ac:dyDescent="0.2">
      <c r="A871" t="str">
        <f t="shared" si="36"/>
        <v>topicmodelidentifying vehicle descriptions in microblogging text with the aim of reducing or predicting crime2013</v>
      </c>
      <c r="B871" t="s">
        <v>17379</v>
      </c>
      <c r="C871" t="str">
        <f t="shared" si="38"/>
        <v>identifying vehicle descriptions in microblogging text with the aim of reducing or predicting crime2013</v>
      </c>
      <c r="D871">
        <f t="shared" si="37"/>
        <v>2013</v>
      </c>
      <c r="E871" t="s">
        <v>10866</v>
      </c>
      <c r="J871" t="s">
        <v>10864</v>
      </c>
      <c r="K871" t="s">
        <v>10865</v>
      </c>
      <c r="L871">
        <v>2013</v>
      </c>
      <c r="M871" t="s">
        <v>10688</v>
      </c>
      <c r="P871">
        <v>6707494</v>
      </c>
      <c r="T871">
        <v>7</v>
      </c>
      <c r="U871" t="s">
        <v>10866</v>
      </c>
      <c r="V871" t="s">
        <v>10867</v>
      </c>
      <c r="W871" t="s">
        <v>10868</v>
      </c>
      <c r="X871" t="s">
        <v>10869</v>
      </c>
      <c r="Y871" t="s">
        <v>10870</v>
      </c>
      <c r="Z871" t="s">
        <v>10871</v>
      </c>
      <c r="AA871" t="s">
        <v>5427</v>
      </c>
      <c r="AC871" t="s">
        <v>5367</v>
      </c>
      <c r="AD871" t="s">
        <v>10872</v>
      </c>
    </row>
    <row r="872" spans="1:30" hidden="1" x14ac:dyDescent="0.2">
      <c r="A872" t="str">
        <f t="shared" si="36"/>
        <v>topicmodela variational approximation for topic modeling of hierarchical corpora2013</v>
      </c>
      <c r="B872" t="s">
        <v>17379</v>
      </c>
      <c r="C872" t="str">
        <f t="shared" si="38"/>
        <v>a variational approximation for topic modeling of hierarchical corpora2013</v>
      </c>
      <c r="D872">
        <f t="shared" si="37"/>
        <v>2013</v>
      </c>
      <c r="J872" t="s">
        <v>10873</v>
      </c>
      <c r="K872" t="s">
        <v>10874</v>
      </c>
      <c r="L872">
        <v>2013</v>
      </c>
      <c r="M872" t="s">
        <v>10698</v>
      </c>
      <c r="O872" t="s">
        <v>10766</v>
      </c>
      <c r="Q872">
        <v>714</v>
      </c>
      <c r="R872">
        <v>722</v>
      </c>
      <c r="T872">
        <v>3</v>
      </c>
      <c r="V872" t="s">
        <v>10875</v>
      </c>
      <c r="W872" t="s">
        <v>10876</v>
      </c>
      <c r="X872" t="s">
        <v>10877</v>
      </c>
      <c r="Y872" t="s">
        <v>10878</v>
      </c>
      <c r="AA872" t="s">
        <v>5427</v>
      </c>
      <c r="AC872" t="s">
        <v>5367</v>
      </c>
      <c r="AD872" t="s">
        <v>10879</v>
      </c>
    </row>
    <row r="873" spans="1:30" hidden="1" x14ac:dyDescent="0.2">
      <c r="A873" t="str">
        <f t="shared" si="36"/>
        <v>topicmodeltopic segmentation with a structured topic model2013</v>
      </c>
      <c r="B873" t="s">
        <v>17379</v>
      </c>
      <c r="C873" t="str">
        <f t="shared" si="38"/>
        <v>topic segmentation with a structured topic model2013</v>
      </c>
      <c r="D873">
        <f t="shared" si="37"/>
        <v>2013</v>
      </c>
      <c r="J873" t="s">
        <v>10880</v>
      </c>
      <c r="K873" t="s">
        <v>10881</v>
      </c>
      <c r="L873">
        <v>2013</v>
      </c>
      <c r="M873" t="s">
        <v>10751</v>
      </c>
      <c r="Q873">
        <v>190</v>
      </c>
      <c r="R873">
        <v>200</v>
      </c>
      <c r="T873">
        <v>33</v>
      </c>
      <c r="V873" t="s">
        <v>10882</v>
      </c>
      <c r="W873" t="s">
        <v>10883</v>
      </c>
      <c r="X873" t="s">
        <v>10884</v>
      </c>
      <c r="Y873" t="s">
        <v>10885</v>
      </c>
      <c r="AA873" t="s">
        <v>5427</v>
      </c>
      <c r="AC873" t="s">
        <v>5367</v>
      </c>
      <c r="AD873" t="s">
        <v>10886</v>
      </c>
    </row>
    <row r="874" spans="1:30" hidden="1" x14ac:dyDescent="0.2">
      <c r="A874" t="str">
        <f t="shared" si="36"/>
        <v>topicmodelthree knowledge-free methods for automatic lexical chain extraction2013</v>
      </c>
      <c r="B874" t="s">
        <v>17379</v>
      </c>
      <c r="C874" t="str">
        <f t="shared" si="38"/>
        <v>three knowledge-free methods for automatic lexical chain extraction2013</v>
      </c>
      <c r="D874">
        <f t="shared" si="37"/>
        <v>2013</v>
      </c>
      <c r="J874" t="s">
        <v>10887</v>
      </c>
      <c r="K874" t="s">
        <v>10888</v>
      </c>
      <c r="L874">
        <v>2013</v>
      </c>
      <c r="M874" t="s">
        <v>10751</v>
      </c>
      <c r="Q874">
        <v>989</v>
      </c>
      <c r="R874">
        <v>999</v>
      </c>
      <c r="T874">
        <v>7</v>
      </c>
      <c r="V874" t="s">
        <v>10889</v>
      </c>
      <c r="W874" t="s">
        <v>10890</v>
      </c>
      <c r="X874" t="s">
        <v>10891</v>
      </c>
      <c r="Y874" t="s">
        <v>10892</v>
      </c>
      <c r="AA874" t="s">
        <v>5427</v>
      </c>
      <c r="AC874" t="s">
        <v>5367</v>
      </c>
      <c r="AD874" t="s">
        <v>10893</v>
      </c>
    </row>
    <row r="875" spans="1:30" hidden="1" x14ac:dyDescent="0.2">
      <c r="A875" t="str">
        <f t="shared" si="36"/>
        <v>topicmodeluser community discovery from multi-relational networks2013</v>
      </c>
      <c r="B875" t="s">
        <v>17379</v>
      </c>
      <c r="C875" t="str">
        <f t="shared" si="38"/>
        <v>user community discovery from multi-relational networks2013</v>
      </c>
      <c r="D875">
        <f t="shared" si="37"/>
        <v>2013</v>
      </c>
      <c r="E875" t="s">
        <v>10896</v>
      </c>
      <c r="J875" t="s">
        <v>10894</v>
      </c>
      <c r="K875" t="s">
        <v>10895</v>
      </c>
      <c r="L875">
        <v>2013</v>
      </c>
      <c r="M875" t="s">
        <v>5604</v>
      </c>
      <c r="N875">
        <v>54</v>
      </c>
      <c r="O875">
        <v>2</v>
      </c>
      <c r="Q875">
        <v>870</v>
      </c>
      <c r="R875">
        <v>879</v>
      </c>
      <c r="T875">
        <v>28</v>
      </c>
      <c r="U875" t="s">
        <v>10896</v>
      </c>
      <c r="V875" t="s">
        <v>10897</v>
      </c>
      <c r="W875" t="s">
        <v>10898</v>
      </c>
      <c r="X875" t="s">
        <v>10899</v>
      </c>
      <c r="Y875" t="s">
        <v>10900</v>
      </c>
      <c r="Z875" t="s">
        <v>10901</v>
      </c>
      <c r="AA875" t="s">
        <v>74</v>
      </c>
      <c r="AC875" t="s">
        <v>5367</v>
      </c>
      <c r="AD875" t="s">
        <v>10902</v>
      </c>
    </row>
    <row r="876" spans="1:30" hidden="1" x14ac:dyDescent="0.2">
      <c r="A876" t="str">
        <f t="shared" si="36"/>
        <v>topicmodelusing wikipedia to learn semantic feature representations of concrete concepts in neuroimaging experiments2013</v>
      </c>
      <c r="B876" t="s">
        <v>17379</v>
      </c>
      <c r="C876" t="str">
        <f t="shared" si="38"/>
        <v>using wikipedia to learn semantic feature representations of concrete concepts in neuroimaging experiments2013</v>
      </c>
      <c r="D876">
        <f t="shared" si="37"/>
        <v>2013</v>
      </c>
      <c r="E876" t="s">
        <v>10905</v>
      </c>
      <c r="J876" t="s">
        <v>10903</v>
      </c>
      <c r="K876" t="s">
        <v>10904</v>
      </c>
      <c r="L876">
        <v>2013</v>
      </c>
      <c r="M876" t="s">
        <v>7079</v>
      </c>
      <c r="N876">
        <v>194</v>
      </c>
      <c r="Q876">
        <v>240</v>
      </c>
      <c r="R876">
        <v>252</v>
      </c>
      <c r="T876">
        <v>16</v>
      </c>
      <c r="U876" t="s">
        <v>10905</v>
      </c>
      <c r="V876" t="s">
        <v>10906</v>
      </c>
      <c r="W876" t="s">
        <v>10907</v>
      </c>
      <c r="X876" t="s">
        <v>10908</v>
      </c>
      <c r="Y876" t="s">
        <v>10909</v>
      </c>
      <c r="Z876" t="s">
        <v>10910</v>
      </c>
      <c r="AA876" t="s">
        <v>74</v>
      </c>
      <c r="AB876" t="s">
        <v>5640</v>
      </c>
      <c r="AC876" t="s">
        <v>5367</v>
      </c>
      <c r="AD876" t="s">
        <v>10911</v>
      </c>
    </row>
    <row r="877" spans="1:30" hidden="1" x14ac:dyDescent="0.2">
      <c r="A877" t="str">
        <f t="shared" si="36"/>
        <v>topicmodeltopic discovery through data dependent and random projections2013</v>
      </c>
      <c r="B877" t="s">
        <v>17379</v>
      </c>
      <c r="C877" t="str">
        <f t="shared" si="38"/>
        <v>topic discovery through data dependent and random projections2013</v>
      </c>
      <c r="D877">
        <f t="shared" si="37"/>
        <v>2013</v>
      </c>
      <c r="J877" t="s">
        <v>10912</v>
      </c>
      <c r="K877" t="s">
        <v>10913</v>
      </c>
      <c r="L877">
        <v>2013</v>
      </c>
      <c r="M877" t="s">
        <v>10698</v>
      </c>
      <c r="O877" t="s">
        <v>10720</v>
      </c>
      <c r="Q877">
        <v>2239</v>
      </c>
      <c r="R877">
        <v>2247</v>
      </c>
      <c r="T877">
        <v>11</v>
      </c>
      <c r="V877" t="s">
        <v>10914</v>
      </c>
      <c r="W877" t="s">
        <v>10915</v>
      </c>
      <c r="X877" t="s">
        <v>10916</v>
      </c>
      <c r="Y877" t="s">
        <v>10917</v>
      </c>
      <c r="AA877" t="s">
        <v>5427</v>
      </c>
      <c r="AC877" t="s">
        <v>5367</v>
      </c>
      <c r="AD877" t="s">
        <v>10918</v>
      </c>
    </row>
    <row r="878" spans="1:30" hidden="1" x14ac:dyDescent="0.2">
      <c r="A878" t="str">
        <f t="shared" si="36"/>
        <v>topicmodeldrug extraction from the web: summarizing drug experiences with multi-dimensional topic models2013</v>
      </c>
      <c r="B878" t="s">
        <v>17379</v>
      </c>
      <c r="C878" t="str">
        <f t="shared" si="38"/>
        <v>drug extraction from the web: summarizing drug experiences with multi-dimensional topic models2013</v>
      </c>
      <c r="D878">
        <f t="shared" si="37"/>
        <v>2013</v>
      </c>
      <c r="J878" t="s">
        <v>10919</v>
      </c>
      <c r="K878" t="s">
        <v>10920</v>
      </c>
      <c r="L878">
        <v>2013</v>
      </c>
      <c r="M878" t="s">
        <v>10751</v>
      </c>
      <c r="Q878">
        <v>168</v>
      </c>
      <c r="R878">
        <v>178</v>
      </c>
      <c r="T878">
        <v>15</v>
      </c>
      <c r="V878" t="s">
        <v>10921</v>
      </c>
      <c r="W878" t="s">
        <v>9840</v>
      </c>
      <c r="X878" t="s">
        <v>10922</v>
      </c>
      <c r="Y878" t="s">
        <v>10923</v>
      </c>
      <c r="AA878" t="s">
        <v>5427</v>
      </c>
      <c r="AC878" t="s">
        <v>5367</v>
      </c>
      <c r="AD878" t="s">
        <v>10924</v>
      </c>
    </row>
    <row r="879" spans="1:30" hidden="1" x14ac:dyDescent="0.2">
      <c r="A879" t="str">
        <f t="shared" si="36"/>
        <v>topicmodelnatural language models for predicting programming comments2013</v>
      </c>
      <c r="B879" t="s">
        <v>17379</v>
      </c>
      <c r="C879" t="str">
        <f t="shared" si="38"/>
        <v>natural language models for predicting programming comments2013</v>
      </c>
      <c r="D879">
        <f t="shared" si="37"/>
        <v>2013</v>
      </c>
      <c r="J879" t="s">
        <v>10925</v>
      </c>
      <c r="K879" t="s">
        <v>10926</v>
      </c>
      <c r="L879">
        <v>2013</v>
      </c>
      <c r="M879" t="s">
        <v>10712</v>
      </c>
      <c r="N879">
        <v>2</v>
      </c>
      <c r="Q879">
        <v>35</v>
      </c>
      <c r="R879">
        <v>40</v>
      </c>
      <c r="T879">
        <v>14</v>
      </c>
      <c r="V879" t="s">
        <v>10927</v>
      </c>
      <c r="W879" t="s">
        <v>10928</v>
      </c>
      <c r="X879" t="s">
        <v>10929</v>
      </c>
      <c r="Y879" t="s">
        <v>10930</v>
      </c>
      <c r="AA879" t="s">
        <v>5427</v>
      </c>
      <c r="AC879" t="s">
        <v>5367</v>
      </c>
      <c r="AD879" t="s">
        <v>10931</v>
      </c>
    </row>
    <row r="880" spans="1:30" hidden="1" x14ac:dyDescent="0.2">
      <c r="A880" t="str">
        <f t="shared" si="36"/>
        <v>topicmodelmulti-aspect sentiment analysis for chinese online social reviews based on topic modeling and hownet lexicon2013</v>
      </c>
      <c r="B880" t="s">
        <v>17379</v>
      </c>
      <c r="C880" t="str">
        <f t="shared" si="38"/>
        <v>multi-aspect sentiment analysis for chinese online social reviews based on topic modeling and hownet lexicon2013</v>
      </c>
      <c r="D880">
        <f t="shared" si="37"/>
        <v>2013</v>
      </c>
      <c r="E880" t="s">
        <v>10934</v>
      </c>
      <c r="J880" t="s">
        <v>10932</v>
      </c>
      <c r="K880" t="s">
        <v>10933</v>
      </c>
      <c r="L880">
        <v>2013</v>
      </c>
      <c r="M880" t="s">
        <v>5520</v>
      </c>
      <c r="N880">
        <v>37</v>
      </c>
      <c r="Q880">
        <v>186</v>
      </c>
      <c r="R880">
        <v>195</v>
      </c>
      <c r="T880">
        <v>68</v>
      </c>
      <c r="U880" t="s">
        <v>10934</v>
      </c>
      <c r="V880" t="s">
        <v>10935</v>
      </c>
      <c r="W880" t="s">
        <v>10936</v>
      </c>
      <c r="X880" t="s">
        <v>10937</v>
      </c>
      <c r="Y880" t="s">
        <v>10938</v>
      </c>
      <c r="Z880" t="s">
        <v>10939</v>
      </c>
      <c r="AA880" t="s">
        <v>98</v>
      </c>
      <c r="AC880" t="s">
        <v>5367</v>
      </c>
      <c r="AD880" t="s">
        <v>10940</v>
      </c>
    </row>
    <row r="881" spans="1:30" hidden="1" x14ac:dyDescent="0.2">
      <c r="A881" t="str">
        <f t="shared" si="36"/>
        <v>topicmodeltext analysis in incident duration prediction2013</v>
      </c>
      <c r="B881" t="s">
        <v>17379</v>
      </c>
      <c r="C881" t="str">
        <f t="shared" si="38"/>
        <v>text analysis in incident duration prediction2013</v>
      </c>
      <c r="D881">
        <f t="shared" si="37"/>
        <v>2013</v>
      </c>
      <c r="E881" t="s">
        <v>10943</v>
      </c>
      <c r="J881" t="s">
        <v>10941</v>
      </c>
      <c r="K881" t="s">
        <v>10942</v>
      </c>
      <c r="L881">
        <v>2013</v>
      </c>
      <c r="M881" t="s">
        <v>5759</v>
      </c>
      <c r="N881">
        <v>37</v>
      </c>
      <c r="Q881">
        <v>177</v>
      </c>
      <c r="R881">
        <v>192</v>
      </c>
      <c r="T881">
        <v>23</v>
      </c>
      <c r="U881" t="s">
        <v>10943</v>
      </c>
      <c r="V881" t="s">
        <v>10944</v>
      </c>
      <c r="W881" t="s">
        <v>10945</v>
      </c>
      <c r="X881" t="s">
        <v>10946</v>
      </c>
      <c r="Y881" t="s">
        <v>10947</v>
      </c>
      <c r="Z881" t="s">
        <v>10948</v>
      </c>
      <c r="AA881" t="s">
        <v>74</v>
      </c>
      <c r="AC881" t="s">
        <v>5367</v>
      </c>
      <c r="AD881" t="s">
        <v>10949</v>
      </c>
    </row>
    <row r="882" spans="1:30" hidden="1" x14ac:dyDescent="0.2">
      <c r="A882" t="str">
        <f t="shared" si="36"/>
        <v>topicmodelicast 2013 - 5th international conference on adaptive science and technology: the future is now: adaptive science and technology unbound, proceedings2013</v>
      </c>
      <c r="B882" t="s">
        <v>17379</v>
      </c>
      <c r="C882" t="str">
        <f t="shared" si="38"/>
        <v>icast 2013 - 5th international conference on adaptive science and technology: the future is now: adaptive science and technology unbound, proceedings2013</v>
      </c>
      <c r="D882">
        <f t="shared" si="37"/>
        <v>2013</v>
      </c>
      <c r="J882" t="s">
        <v>6181</v>
      </c>
      <c r="K882" t="s">
        <v>10950</v>
      </c>
      <c r="L882">
        <v>2013</v>
      </c>
      <c r="M882" t="s">
        <v>10688</v>
      </c>
      <c r="S882">
        <v>256</v>
      </c>
      <c r="V882" t="s">
        <v>10951</v>
      </c>
      <c r="Y882" t="s">
        <v>10952</v>
      </c>
      <c r="AA882" t="s">
        <v>6184</v>
      </c>
      <c r="AC882" t="s">
        <v>5367</v>
      </c>
      <c r="AD882" t="s">
        <v>10953</v>
      </c>
    </row>
    <row r="883" spans="1:30" hidden="1" x14ac:dyDescent="0.2">
      <c r="A883" t="str">
        <f t="shared" si="36"/>
        <v>topicmodelcross-lingual semantic similarity of words as the similarity of their semanticword responses2013</v>
      </c>
      <c r="B883" t="s">
        <v>17379</v>
      </c>
      <c r="C883" t="str">
        <f t="shared" si="38"/>
        <v>cross-lingual semantic similarity of words as the similarity of their semanticword responses2013</v>
      </c>
      <c r="D883">
        <f t="shared" si="37"/>
        <v>2013</v>
      </c>
      <c r="J883" t="s">
        <v>10954</v>
      </c>
      <c r="K883" t="s">
        <v>10955</v>
      </c>
      <c r="L883">
        <v>2013</v>
      </c>
      <c r="M883" t="s">
        <v>10751</v>
      </c>
      <c r="Q883">
        <v>106</v>
      </c>
      <c r="R883">
        <v>116</v>
      </c>
      <c r="T883">
        <v>22</v>
      </c>
      <c r="V883" t="s">
        <v>10956</v>
      </c>
      <c r="W883" t="s">
        <v>10957</v>
      </c>
      <c r="X883" t="s">
        <v>10958</v>
      </c>
      <c r="Y883" t="s">
        <v>10959</v>
      </c>
      <c r="AA883" t="s">
        <v>5427</v>
      </c>
      <c r="AC883" t="s">
        <v>5367</v>
      </c>
      <c r="AD883" t="s">
        <v>10960</v>
      </c>
    </row>
    <row r="884" spans="1:30" hidden="1" x14ac:dyDescent="0.2">
      <c r="A884" t="str">
        <f t="shared" si="36"/>
        <v>topicmodelsemi-supervised semantic tagging of conversational understanding using markov topic regression2013</v>
      </c>
      <c r="B884" t="s">
        <v>17379</v>
      </c>
      <c r="C884" t="str">
        <f t="shared" si="38"/>
        <v>semi-supervised semantic tagging of conversational understanding using markov topic regression2013</v>
      </c>
      <c r="D884">
        <f t="shared" si="37"/>
        <v>2013</v>
      </c>
      <c r="J884" t="s">
        <v>10961</v>
      </c>
      <c r="K884" t="s">
        <v>10962</v>
      </c>
      <c r="L884">
        <v>2013</v>
      </c>
      <c r="M884" t="s">
        <v>10712</v>
      </c>
      <c r="N884">
        <v>1</v>
      </c>
      <c r="Q884">
        <v>914</v>
      </c>
      <c r="R884">
        <v>923</v>
      </c>
      <c r="T884">
        <v>3</v>
      </c>
      <c r="V884" t="s">
        <v>10963</v>
      </c>
      <c r="W884" t="s">
        <v>10964</v>
      </c>
      <c r="X884" t="s">
        <v>10965</v>
      </c>
      <c r="Y884" t="s">
        <v>10966</v>
      </c>
      <c r="AA884" t="s">
        <v>5427</v>
      </c>
      <c r="AC884" t="s">
        <v>5367</v>
      </c>
      <c r="AD884" t="s">
        <v>10967</v>
      </c>
    </row>
    <row r="885" spans="1:30" hidden="1" x14ac:dyDescent="0.2">
      <c r="A885" t="str">
        <f t="shared" si="36"/>
        <v>topicmodelincremental topic-based translation model adaptation for conversational spoken language translation2013</v>
      </c>
      <c r="B885" t="s">
        <v>17379</v>
      </c>
      <c r="C885" t="str">
        <f t="shared" si="38"/>
        <v>incremental topic-based translation model adaptation for conversational spoken language translation2013</v>
      </c>
      <c r="D885">
        <f t="shared" si="37"/>
        <v>2013</v>
      </c>
      <c r="J885" t="s">
        <v>10968</v>
      </c>
      <c r="K885" t="s">
        <v>10969</v>
      </c>
      <c r="L885">
        <v>2013</v>
      </c>
      <c r="M885" t="s">
        <v>10712</v>
      </c>
      <c r="N885">
        <v>2</v>
      </c>
      <c r="Q885">
        <v>697</v>
      </c>
      <c r="R885">
        <v>701</v>
      </c>
      <c r="T885">
        <v>6</v>
      </c>
      <c r="V885" t="s">
        <v>10970</v>
      </c>
      <c r="W885" t="s">
        <v>10971</v>
      </c>
      <c r="X885" t="s">
        <v>10972</v>
      </c>
      <c r="Y885" t="s">
        <v>10973</v>
      </c>
      <c r="AA885" t="s">
        <v>5427</v>
      </c>
      <c r="AC885" t="s">
        <v>5367</v>
      </c>
      <c r="AD885" t="s">
        <v>10974</v>
      </c>
    </row>
    <row r="886" spans="1:30" hidden="1" x14ac:dyDescent="0.2">
      <c r="A886" t="str">
        <f t="shared" si="36"/>
        <v>topicmodeldetecting the knowledge structure of bioinformatics by mining full-text collections2013</v>
      </c>
      <c r="B886" t="s">
        <v>17379</v>
      </c>
      <c r="C886" t="str">
        <f t="shared" si="38"/>
        <v>detecting the knowledge structure of bioinformatics by mining full-text collections2013</v>
      </c>
      <c r="D886">
        <f t="shared" si="37"/>
        <v>2013</v>
      </c>
      <c r="E886" t="s">
        <v>10977</v>
      </c>
      <c r="J886" t="s">
        <v>10975</v>
      </c>
      <c r="K886" t="s">
        <v>10976</v>
      </c>
      <c r="L886">
        <v>2013</v>
      </c>
      <c r="M886" t="s">
        <v>5690</v>
      </c>
      <c r="N886">
        <v>96</v>
      </c>
      <c r="O886">
        <v>1</v>
      </c>
      <c r="Q886">
        <v>183</v>
      </c>
      <c r="R886">
        <v>201</v>
      </c>
      <c r="T886">
        <v>19</v>
      </c>
      <c r="U886" t="s">
        <v>10977</v>
      </c>
      <c r="V886" t="s">
        <v>10978</v>
      </c>
      <c r="W886" t="s">
        <v>9285</v>
      </c>
      <c r="X886" t="s">
        <v>10979</v>
      </c>
      <c r="Y886" t="s">
        <v>10980</v>
      </c>
      <c r="Z886" t="s">
        <v>10981</v>
      </c>
      <c r="AA886" t="s">
        <v>74</v>
      </c>
      <c r="AC886" t="s">
        <v>5367</v>
      </c>
      <c r="AD886" t="s">
        <v>10982</v>
      </c>
    </row>
    <row r="887" spans="1:30" hidden="1" x14ac:dyDescent="0.2">
      <c r="A887" t="str">
        <f t="shared" si="36"/>
        <v>topicmodelusing social tags to infer context in hybrid music recommendation2012</v>
      </c>
      <c r="B887" t="s">
        <v>17379</v>
      </c>
      <c r="C887" t="str">
        <f t="shared" si="38"/>
        <v>using social tags to infer context in hybrid music recommendation2012</v>
      </c>
      <c r="D887">
        <f t="shared" si="37"/>
        <v>2012</v>
      </c>
      <c r="E887" t="s">
        <v>10985</v>
      </c>
      <c r="J887" t="s">
        <v>10983</v>
      </c>
      <c r="K887" t="s">
        <v>10984</v>
      </c>
      <c r="L887">
        <v>2012</v>
      </c>
      <c r="M887" t="s">
        <v>6207</v>
      </c>
      <c r="Q887">
        <v>41</v>
      </c>
      <c r="R887">
        <v>48</v>
      </c>
      <c r="T887">
        <v>5</v>
      </c>
      <c r="U887" t="s">
        <v>10985</v>
      </c>
      <c r="V887" t="s">
        <v>10986</v>
      </c>
      <c r="W887" t="s">
        <v>10987</v>
      </c>
      <c r="X887" t="s">
        <v>10988</v>
      </c>
      <c r="Y887" t="s">
        <v>10989</v>
      </c>
      <c r="Z887" t="s">
        <v>10990</v>
      </c>
      <c r="AA887" t="s">
        <v>5427</v>
      </c>
      <c r="AC887" t="s">
        <v>5367</v>
      </c>
      <c r="AD887" t="s">
        <v>10991</v>
      </c>
    </row>
    <row r="888" spans="1:30" hidden="1" x14ac:dyDescent="0.2">
      <c r="A888" t="str">
        <f t="shared" si="36"/>
        <v>topicmodeldimensionality reduction framework for blog mining and visualisation2012</v>
      </c>
      <c r="B888" t="s">
        <v>17379</v>
      </c>
      <c r="C888" t="str">
        <f t="shared" si="38"/>
        <v>dimensionality reduction framework for blog mining and visualisation2012</v>
      </c>
      <c r="D888">
        <f t="shared" si="37"/>
        <v>2012</v>
      </c>
      <c r="E888" t="s">
        <v>10994</v>
      </c>
      <c r="J888" t="s">
        <v>10992</v>
      </c>
      <c r="K888" t="s">
        <v>10993</v>
      </c>
      <c r="L888">
        <v>2012</v>
      </c>
      <c r="M888" t="s">
        <v>7264</v>
      </c>
      <c r="N888">
        <v>4</v>
      </c>
      <c r="O888">
        <v>3</v>
      </c>
      <c r="Q888">
        <v>267</v>
      </c>
      <c r="R888">
        <v>285</v>
      </c>
      <c r="T888">
        <v>2</v>
      </c>
      <c r="U888" t="s">
        <v>10994</v>
      </c>
      <c r="V888" t="s">
        <v>10995</v>
      </c>
      <c r="W888" t="s">
        <v>10996</v>
      </c>
      <c r="X888" t="s">
        <v>10997</v>
      </c>
      <c r="Y888" t="s">
        <v>10998</v>
      </c>
      <c r="Z888" t="s">
        <v>10999</v>
      </c>
      <c r="AA888" t="s">
        <v>74</v>
      </c>
      <c r="AC888" t="s">
        <v>5367</v>
      </c>
      <c r="AD888" t="s">
        <v>11000</v>
      </c>
    </row>
    <row r="889" spans="1:30" hidden="1" x14ac:dyDescent="0.2">
      <c r="A889" t="str">
        <f t="shared" si="36"/>
        <v>topicmodelon-line trend analysis with topic models: twitter trends detection topic model online2012</v>
      </c>
      <c r="B889" t="s">
        <v>17379</v>
      </c>
      <c r="C889" t="str">
        <f t="shared" si="38"/>
        <v>on-line trend analysis with topic models: twitter trends detection topic model online2012</v>
      </c>
      <c r="D889">
        <f t="shared" si="37"/>
        <v>2012</v>
      </c>
      <c r="J889" t="s">
        <v>11001</v>
      </c>
      <c r="K889" t="s">
        <v>11002</v>
      </c>
      <c r="L889">
        <v>2012</v>
      </c>
      <c r="M889" t="s">
        <v>11003</v>
      </c>
      <c r="Q889">
        <v>1519</v>
      </c>
      <c r="R889">
        <v>1534</v>
      </c>
      <c r="T889">
        <v>71</v>
      </c>
      <c r="V889" t="s">
        <v>11004</v>
      </c>
      <c r="W889" t="s">
        <v>11005</v>
      </c>
      <c r="X889" t="s">
        <v>11006</v>
      </c>
      <c r="Y889" t="s">
        <v>11007</v>
      </c>
      <c r="Z889" t="s">
        <v>11008</v>
      </c>
      <c r="AA889" t="s">
        <v>5427</v>
      </c>
      <c r="AC889" t="s">
        <v>5367</v>
      </c>
      <c r="AD889" t="s">
        <v>11009</v>
      </c>
    </row>
    <row r="890" spans="1:30" hidden="1" x14ac:dyDescent="0.2">
      <c r="A890" t="str">
        <f t="shared" si="36"/>
        <v>topicmodelenriching text representation with frequent pattern mining for probabilistic topic modeling2012</v>
      </c>
      <c r="B890" t="s">
        <v>17379</v>
      </c>
      <c r="C890" t="str">
        <f t="shared" si="38"/>
        <v>enriching text representation with frequent pattern mining for probabilistic topic modeling2012</v>
      </c>
      <c r="D890">
        <f t="shared" si="37"/>
        <v>2012</v>
      </c>
      <c r="E890" t="s">
        <v>11012</v>
      </c>
      <c r="J890" t="s">
        <v>11010</v>
      </c>
      <c r="K890" t="s">
        <v>11011</v>
      </c>
      <c r="L890">
        <v>2012</v>
      </c>
      <c r="M890" t="s">
        <v>9906</v>
      </c>
      <c r="N890">
        <v>49</v>
      </c>
      <c r="O890">
        <v>1</v>
      </c>
      <c r="T890">
        <v>20</v>
      </c>
      <c r="U890" t="s">
        <v>11012</v>
      </c>
      <c r="V890" t="s">
        <v>11013</v>
      </c>
      <c r="W890" t="s">
        <v>11014</v>
      </c>
      <c r="X890" t="s">
        <v>11015</v>
      </c>
      <c r="Y890" t="s">
        <v>11016</v>
      </c>
      <c r="Z890" t="s">
        <v>11017</v>
      </c>
      <c r="AA890" t="s">
        <v>74</v>
      </c>
      <c r="AC890" t="s">
        <v>5367</v>
      </c>
      <c r="AD890" t="s">
        <v>11018</v>
      </c>
    </row>
    <row r="891" spans="1:30" hidden="1" x14ac:dyDescent="0.2">
      <c r="A891" t="str">
        <f t="shared" si="36"/>
        <v>topicmodelnuclear detection using higher-order topic modeling2012</v>
      </c>
      <c r="B891" t="s">
        <v>17379</v>
      </c>
      <c r="C891" t="str">
        <f t="shared" si="38"/>
        <v>nuclear detection using higher-order topic modeling2012</v>
      </c>
      <c r="D891">
        <f t="shared" si="37"/>
        <v>2012</v>
      </c>
      <c r="E891" t="s">
        <v>11022</v>
      </c>
      <c r="J891" t="s">
        <v>11019</v>
      </c>
      <c r="K891" t="s">
        <v>11020</v>
      </c>
      <c r="L891">
        <v>2012</v>
      </c>
      <c r="M891" t="s">
        <v>11021</v>
      </c>
      <c r="P891">
        <v>6459923</v>
      </c>
      <c r="Q891">
        <v>637</v>
      </c>
      <c r="R891">
        <v>642</v>
      </c>
      <c r="T891">
        <v>4</v>
      </c>
      <c r="U891" t="s">
        <v>11022</v>
      </c>
      <c r="V891" t="s">
        <v>11023</v>
      </c>
      <c r="W891" t="s">
        <v>11024</v>
      </c>
      <c r="X891" t="s">
        <v>11025</v>
      </c>
      <c r="Y891" t="s">
        <v>11026</v>
      </c>
      <c r="Z891" t="s">
        <v>11027</v>
      </c>
      <c r="AA891" t="s">
        <v>5427</v>
      </c>
      <c r="AC891" t="s">
        <v>5367</v>
      </c>
      <c r="AD891" t="s">
        <v>11028</v>
      </c>
    </row>
    <row r="892" spans="1:30" hidden="1" x14ac:dyDescent="0.2">
      <c r="A892" t="str">
        <f t="shared" si="36"/>
        <v>topicmodelmodeling multiword phrases with constrained phrase trees for improved topic modeling of conversational speech2012</v>
      </c>
      <c r="B892" t="s">
        <v>17379</v>
      </c>
      <c r="C892" t="str">
        <f t="shared" si="38"/>
        <v>modeling multiword phrases with constrained phrase trees for improved topic modeling of conversational speech2012</v>
      </c>
      <c r="D892">
        <f t="shared" si="37"/>
        <v>2012</v>
      </c>
      <c r="E892" t="s">
        <v>11032</v>
      </c>
      <c r="J892" t="s">
        <v>11029</v>
      </c>
      <c r="K892" t="s">
        <v>11030</v>
      </c>
      <c r="L892">
        <v>2012</v>
      </c>
      <c r="M892" t="s">
        <v>11031</v>
      </c>
      <c r="P892">
        <v>6424226</v>
      </c>
      <c r="Q892">
        <v>222</v>
      </c>
      <c r="R892">
        <v>227</v>
      </c>
      <c r="T892">
        <v>1</v>
      </c>
      <c r="U892" t="s">
        <v>11032</v>
      </c>
      <c r="V892" t="s">
        <v>11033</v>
      </c>
      <c r="W892" t="s">
        <v>11034</v>
      </c>
      <c r="X892" t="s">
        <v>11035</v>
      </c>
      <c r="Y892" t="s">
        <v>11036</v>
      </c>
      <c r="Z892" t="s">
        <v>11037</v>
      </c>
      <c r="AA892" t="s">
        <v>5427</v>
      </c>
      <c r="AC892" t="s">
        <v>5367</v>
      </c>
      <c r="AD892" t="s">
        <v>11038</v>
      </c>
    </row>
    <row r="893" spans="1:30" hidden="1" x14ac:dyDescent="0.2">
      <c r="A893" t="str">
        <f t="shared" si="36"/>
        <v>topicmodelclinical report classification using natural language processing and topic modeling2012</v>
      </c>
      <c r="B893" t="s">
        <v>17379</v>
      </c>
      <c r="C893" t="str">
        <f t="shared" si="38"/>
        <v>clinical report classification using natural language processing and topic modeling2012</v>
      </c>
      <c r="D893">
        <f t="shared" si="37"/>
        <v>2012</v>
      </c>
      <c r="E893" t="s">
        <v>11042</v>
      </c>
      <c r="J893" t="s">
        <v>11039</v>
      </c>
      <c r="K893" t="s">
        <v>11040</v>
      </c>
      <c r="L893">
        <v>2012</v>
      </c>
      <c r="M893" t="s">
        <v>11041</v>
      </c>
      <c r="N893">
        <v>2</v>
      </c>
      <c r="P893">
        <v>6406751</v>
      </c>
      <c r="Q893">
        <v>204</v>
      </c>
      <c r="R893">
        <v>209</v>
      </c>
      <c r="T893">
        <v>6</v>
      </c>
      <c r="U893" t="s">
        <v>11042</v>
      </c>
      <c r="V893" t="s">
        <v>11043</v>
      </c>
      <c r="W893" t="s">
        <v>11044</v>
      </c>
      <c r="X893" t="s">
        <v>11045</v>
      </c>
      <c r="Y893" t="s">
        <v>11046</v>
      </c>
      <c r="Z893" t="s">
        <v>11047</v>
      </c>
      <c r="AA893" t="s">
        <v>5427</v>
      </c>
      <c r="AC893" t="s">
        <v>5367</v>
      </c>
      <c r="AD893" t="s">
        <v>11048</v>
      </c>
    </row>
    <row r="894" spans="1:30" hidden="1" x14ac:dyDescent="0.2">
      <c r="A894" t="str">
        <f t="shared" si="36"/>
        <v>topicmodelsummarization of corporate risk factor disclosure through topic modeling2012</v>
      </c>
      <c r="B894" t="s">
        <v>17379</v>
      </c>
      <c r="C894" t="str">
        <f t="shared" si="38"/>
        <v>summarization of corporate risk factor disclosure through topic modeling2012</v>
      </c>
      <c r="D894">
        <f t="shared" si="37"/>
        <v>2012</v>
      </c>
      <c r="J894" t="s">
        <v>10194</v>
      </c>
      <c r="K894" t="s">
        <v>11049</v>
      </c>
      <c r="L894">
        <v>2012</v>
      </c>
      <c r="M894" t="s">
        <v>11050</v>
      </c>
      <c r="N894">
        <v>1</v>
      </c>
      <c r="Q894">
        <v>701</v>
      </c>
      <c r="R894">
        <v>719</v>
      </c>
      <c r="T894">
        <v>2</v>
      </c>
      <c r="V894" t="s">
        <v>11051</v>
      </c>
      <c r="W894" t="s">
        <v>11052</v>
      </c>
      <c r="X894" t="s">
        <v>11053</v>
      </c>
      <c r="Y894" t="s">
        <v>11054</v>
      </c>
      <c r="Z894" t="s">
        <v>11055</v>
      </c>
      <c r="AA894" t="s">
        <v>5427</v>
      </c>
      <c r="AC894" t="s">
        <v>5367</v>
      </c>
      <c r="AD894" t="s">
        <v>11056</v>
      </c>
    </row>
    <row r="895" spans="1:30" hidden="1" x14ac:dyDescent="0.2">
      <c r="A895" t="str">
        <f t="shared" si="36"/>
        <v>topicmodelintegrating intra-speaker topic modeling and temporal-based inter-speaker topic modeling in random walk for improved multi-party meeting summarization2012</v>
      </c>
      <c r="B895" t="s">
        <v>17379</v>
      </c>
      <c r="C895" t="str">
        <f t="shared" si="38"/>
        <v>integrating intra-speaker topic modeling and temporal-based inter-speaker topic modeling in random walk for improved multi-party meeting summarization2012</v>
      </c>
      <c r="D895">
        <f t="shared" si="37"/>
        <v>2012</v>
      </c>
      <c r="J895" t="s">
        <v>11057</v>
      </c>
      <c r="K895" t="s">
        <v>11058</v>
      </c>
      <c r="L895">
        <v>2012</v>
      </c>
      <c r="M895" t="s">
        <v>11059</v>
      </c>
      <c r="N895">
        <v>3</v>
      </c>
      <c r="Q895">
        <v>2343</v>
      </c>
      <c r="R895">
        <v>2346</v>
      </c>
      <c r="T895">
        <v>6</v>
      </c>
      <c r="V895" t="s">
        <v>11060</v>
      </c>
      <c r="W895" t="s">
        <v>11061</v>
      </c>
      <c r="X895" t="s">
        <v>11062</v>
      </c>
      <c r="Y895" t="s">
        <v>11063</v>
      </c>
      <c r="Z895" t="s">
        <v>11064</v>
      </c>
      <c r="AA895" t="s">
        <v>5427</v>
      </c>
      <c r="AC895" t="s">
        <v>5367</v>
      </c>
      <c r="AD895" t="s">
        <v>11065</v>
      </c>
    </row>
    <row r="896" spans="1:30" hidden="1" x14ac:dyDescent="0.2">
      <c r="A896" t="str">
        <f t="shared" si="36"/>
        <v>topicmodelcontext dependent recurrent neural network language model2012</v>
      </c>
      <c r="B896" t="s">
        <v>17379</v>
      </c>
      <c r="C896" t="str">
        <f t="shared" si="38"/>
        <v>context dependent recurrent neural network language model2012</v>
      </c>
      <c r="D896">
        <f t="shared" si="37"/>
        <v>2012</v>
      </c>
      <c r="E896" t="s">
        <v>11068</v>
      </c>
      <c r="J896" t="s">
        <v>11066</v>
      </c>
      <c r="K896" t="s">
        <v>11067</v>
      </c>
      <c r="L896">
        <v>2012</v>
      </c>
      <c r="M896" t="s">
        <v>11031</v>
      </c>
      <c r="P896">
        <v>6424228</v>
      </c>
      <c r="Q896">
        <v>234</v>
      </c>
      <c r="R896">
        <v>239</v>
      </c>
      <c r="T896">
        <v>129</v>
      </c>
      <c r="U896" t="s">
        <v>11068</v>
      </c>
      <c r="V896" t="s">
        <v>11069</v>
      </c>
      <c r="W896" t="s">
        <v>11070</v>
      </c>
      <c r="X896" t="s">
        <v>11071</v>
      </c>
      <c r="Y896" t="s">
        <v>11072</v>
      </c>
      <c r="Z896" t="s">
        <v>11073</v>
      </c>
      <c r="AA896" t="s">
        <v>5427</v>
      </c>
      <c r="AC896" t="s">
        <v>5367</v>
      </c>
      <c r="AD896" t="s">
        <v>11074</v>
      </c>
    </row>
    <row r="897" spans="1:30" hidden="1" x14ac:dyDescent="0.2">
      <c r="A897" t="str">
        <f t="shared" si="36"/>
        <v>topicmodela machine learning based topic exploration and categorization on surveys2012</v>
      </c>
      <c r="B897" t="s">
        <v>17379</v>
      </c>
      <c r="C897" t="str">
        <f t="shared" si="38"/>
        <v>a machine learning based topic exploration and categorization on surveys2012</v>
      </c>
      <c r="D897">
        <f t="shared" si="37"/>
        <v>2012</v>
      </c>
      <c r="E897" t="s">
        <v>11077</v>
      </c>
      <c r="J897" t="s">
        <v>11075</v>
      </c>
      <c r="K897" t="s">
        <v>11076</v>
      </c>
      <c r="L897">
        <v>2012</v>
      </c>
      <c r="M897" t="s">
        <v>11041</v>
      </c>
      <c r="N897">
        <v>2</v>
      </c>
      <c r="P897">
        <v>6406717</v>
      </c>
      <c r="Q897">
        <v>7</v>
      </c>
      <c r="R897">
        <v>12</v>
      </c>
      <c r="T897">
        <v>3</v>
      </c>
      <c r="U897" t="s">
        <v>11077</v>
      </c>
      <c r="V897" t="s">
        <v>11078</v>
      </c>
      <c r="W897" t="s">
        <v>11079</v>
      </c>
      <c r="X897" t="s">
        <v>11080</v>
      </c>
      <c r="Y897" t="s">
        <v>11081</v>
      </c>
      <c r="Z897" t="s">
        <v>11082</v>
      </c>
      <c r="AA897" t="s">
        <v>5427</v>
      </c>
      <c r="AC897" t="s">
        <v>5367</v>
      </c>
      <c r="AD897" t="s">
        <v>11083</v>
      </c>
    </row>
    <row r="898" spans="1:30" hidden="1" x14ac:dyDescent="0.2">
      <c r="A898" t="str">
        <f t="shared" ref="A898:A961" si="39">CONCATENATE(B898,C898)</f>
        <v>topicmodelbayesian nonparametric language models2012</v>
      </c>
      <c r="B898" t="s">
        <v>17379</v>
      </c>
      <c r="C898" t="str">
        <f t="shared" si="38"/>
        <v>bayesian nonparametric language models2012</v>
      </c>
      <c r="D898">
        <f t="shared" si="37"/>
        <v>2012</v>
      </c>
      <c r="E898" t="s">
        <v>11087</v>
      </c>
      <c r="J898" t="s">
        <v>11084</v>
      </c>
      <c r="K898" t="s">
        <v>11085</v>
      </c>
      <c r="L898">
        <v>2012</v>
      </c>
      <c r="M898" t="s">
        <v>11086</v>
      </c>
      <c r="P898">
        <v>6423460</v>
      </c>
      <c r="Q898">
        <v>188</v>
      </c>
      <c r="R898">
        <v>192</v>
      </c>
      <c r="T898">
        <v>1</v>
      </c>
      <c r="U898" t="s">
        <v>11087</v>
      </c>
      <c r="V898" t="s">
        <v>11088</v>
      </c>
      <c r="W898" t="s">
        <v>11089</v>
      </c>
      <c r="X898" t="s">
        <v>11090</v>
      </c>
      <c r="Y898" t="s">
        <v>11091</v>
      </c>
      <c r="Z898" t="s">
        <v>11092</v>
      </c>
      <c r="AA898" t="s">
        <v>5427</v>
      </c>
      <c r="AC898" t="s">
        <v>5367</v>
      </c>
      <c r="AD898" t="s">
        <v>11093</v>
      </c>
    </row>
    <row r="899" spans="1:30" hidden="1" x14ac:dyDescent="0.2">
      <c r="A899" t="str">
        <f t="shared" si="39"/>
        <v>topicmodelrecognising speakers from the topics they talk about2012</v>
      </c>
      <c r="B899" t="s">
        <v>17379</v>
      </c>
      <c r="C899" t="str">
        <f t="shared" si="38"/>
        <v>recognising speakers from the topics they talk about2012</v>
      </c>
      <c r="D899">
        <f t="shared" si="37"/>
        <v>2012</v>
      </c>
      <c r="E899" t="s">
        <v>11097</v>
      </c>
      <c r="J899" t="s">
        <v>11094</v>
      </c>
      <c r="K899" t="s">
        <v>11095</v>
      </c>
      <c r="L899">
        <v>2012</v>
      </c>
      <c r="M899" t="s">
        <v>11096</v>
      </c>
      <c r="N899">
        <v>54</v>
      </c>
      <c r="O899">
        <v>10</v>
      </c>
      <c r="Q899">
        <v>1132</v>
      </c>
      <c r="R899">
        <v>1142</v>
      </c>
      <c r="T899">
        <v>2</v>
      </c>
      <c r="U899" t="s">
        <v>11097</v>
      </c>
      <c r="V899" t="s">
        <v>11098</v>
      </c>
      <c r="W899" t="s">
        <v>11099</v>
      </c>
      <c r="X899" t="s">
        <v>11100</v>
      </c>
      <c r="Y899" t="s">
        <v>11101</v>
      </c>
      <c r="Z899" t="s">
        <v>11102</v>
      </c>
      <c r="AA899" t="s">
        <v>74</v>
      </c>
      <c r="AC899" t="s">
        <v>5367</v>
      </c>
      <c r="AD899" t="s">
        <v>11103</v>
      </c>
    </row>
    <row r="900" spans="1:30" hidden="1" x14ac:dyDescent="0.2">
      <c r="A900" t="str">
        <f t="shared" si="39"/>
        <v>topicmodela method for analyzing terrorist attacks2012</v>
      </c>
      <c r="B900" t="s">
        <v>17379</v>
      </c>
      <c r="C900" t="str">
        <f t="shared" si="38"/>
        <v>a method for analyzing terrorist attacks2012</v>
      </c>
      <c r="D900">
        <f t="shared" si="37"/>
        <v>2012</v>
      </c>
      <c r="E900" t="s">
        <v>11106</v>
      </c>
      <c r="J900" t="s">
        <v>11104</v>
      </c>
      <c r="K900" t="s">
        <v>11105</v>
      </c>
      <c r="L900">
        <v>2012</v>
      </c>
      <c r="M900" t="s">
        <v>11021</v>
      </c>
      <c r="P900">
        <v>6459927</v>
      </c>
      <c r="Q900">
        <v>660</v>
      </c>
      <c r="R900">
        <v>665</v>
      </c>
      <c r="T900">
        <v>1</v>
      </c>
      <c r="U900" t="s">
        <v>11106</v>
      </c>
      <c r="V900" t="s">
        <v>11107</v>
      </c>
      <c r="W900" t="s">
        <v>11108</v>
      </c>
      <c r="X900" t="s">
        <v>11109</v>
      </c>
      <c r="Y900" t="s">
        <v>11110</v>
      </c>
      <c r="AA900" t="s">
        <v>5427</v>
      </c>
      <c r="AC900" t="s">
        <v>5367</v>
      </c>
      <c r="AD900" t="s">
        <v>11111</v>
      </c>
    </row>
    <row r="901" spans="1:30" hidden="1" x14ac:dyDescent="0.2">
      <c r="A901" t="str">
        <f t="shared" si="39"/>
        <v>topicmodelautomatic extraction of interpretable topics from online discourse2012</v>
      </c>
      <c r="B901" t="s">
        <v>17379</v>
      </c>
      <c r="C901" t="str">
        <f t="shared" si="38"/>
        <v>automatic extraction of interpretable topics from online discourse2012</v>
      </c>
      <c r="D901">
        <f t="shared" si="37"/>
        <v>2012</v>
      </c>
      <c r="J901" t="s">
        <v>11112</v>
      </c>
      <c r="K901" t="s">
        <v>11113</v>
      </c>
      <c r="L901">
        <v>2012</v>
      </c>
      <c r="M901" t="s">
        <v>11114</v>
      </c>
      <c r="N901">
        <v>1</v>
      </c>
      <c r="Q901">
        <v>443</v>
      </c>
      <c r="R901">
        <v>450</v>
      </c>
      <c r="T901">
        <v>1</v>
      </c>
      <c r="V901" t="s">
        <v>11115</v>
      </c>
      <c r="W901" t="s">
        <v>11116</v>
      </c>
      <c r="X901" t="s">
        <v>11117</v>
      </c>
      <c r="Y901" t="s">
        <v>11118</v>
      </c>
      <c r="AA901" t="s">
        <v>5427</v>
      </c>
      <c r="AC901" t="s">
        <v>5367</v>
      </c>
      <c r="AD901" t="s">
        <v>11119</v>
      </c>
    </row>
    <row r="902" spans="1:30" hidden="1" x14ac:dyDescent="0.2">
      <c r="A902" t="str">
        <f t="shared" si="39"/>
        <v>topicmodeltooling the aggregator's workbench: metadata visualization through statistical text analysis2012</v>
      </c>
      <c r="B902" t="s">
        <v>17379</v>
      </c>
      <c r="C902" t="str">
        <f t="shared" si="38"/>
        <v>tooling the aggregator's workbench: metadata visualization through statistical text analysis2012</v>
      </c>
      <c r="D902">
        <f t="shared" si="37"/>
        <v>2012</v>
      </c>
      <c r="E902" t="s">
        <v>11122</v>
      </c>
      <c r="J902" t="s">
        <v>11120</v>
      </c>
      <c r="K902" t="s">
        <v>11121</v>
      </c>
      <c r="L902">
        <v>2012</v>
      </c>
      <c r="M902" t="s">
        <v>9906</v>
      </c>
      <c r="N902">
        <v>49</v>
      </c>
      <c r="O902">
        <v>1</v>
      </c>
      <c r="T902">
        <v>3</v>
      </c>
      <c r="U902" t="s">
        <v>11122</v>
      </c>
      <c r="V902" t="s">
        <v>11123</v>
      </c>
      <c r="W902" t="s">
        <v>11124</v>
      </c>
      <c r="X902" t="s">
        <v>11125</v>
      </c>
      <c r="Y902" t="s">
        <v>11126</v>
      </c>
      <c r="Z902" t="s">
        <v>11127</v>
      </c>
      <c r="AA902" t="s">
        <v>74</v>
      </c>
      <c r="AC902" t="s">
        <v>5367</v>
      </c>
      <c r="AD902" t="s">
        <v>11128</v>
      </c>
    </row>
    <row r="903" spans="1:30" hidden="1" x14ac:dyDescent="0.2">
      <c r="A903" t="str">
        <f t="shared" si="39"/>
        <v>topicmodelonline story segmentation of multilingual streaming broadcast news2012</v>
      </c>
      <c r="B903" t="s">
        <v>17379</v>
      </c>
      <c r="C903" t="str">
        <f t="shared" si="38"/>
        <v>online story segmentation of multilingual streaming broadcast news2012</v>
      </c>
      <c r="D903">
        <f t="shared" si="37"/>
        <v>2012</v>
      </c>
      <c r="J903" t="s">
        <v>11129</v>
      </c>
      <c r="K903" t="s">
        <v>11130</v>
      </c>
      <c r="L903">
        <v>2012</v>
      </c>
      <c r="M903" t="s">
        <v>11059</v>
      </c>
      <c r="N903">
        <v>3</v>
      </c>
      <c r="Q903">
        <v>1866</v>
      </c>
      <c r="R903">
        <v>1869</v>
      </c>
      <c r="V903" t="s">
        <v>11131</v>
      </c>
      <c r="W903" t="s">
        <v>11132</v>
      </c>
      <c r="X903" t="s">
        <v>11133</v>
      </c>
      <c r="Y903" t="s">
        <v>11134</v>
      </c>
      <c r="Z903" t="s">
        <v>11135</v>
      </c>
      <c r="AA903" t="s">
        <v>5427</v>
      </c>
      <c r="AC903" t="s">
        <v>5367</v>
      </c>
      <c r="AD903" t="s">
        <v>11136</v>
      </c>
    </row>
    <row r="904" spans="1:30" hidden="1" x14ac:dyDescent="0.2">
      <c r="A904" t="str">
        <f t="shared" si="39"/>
        <v>topicmodelpersonalized recommendation based on reviews and ratings alleviating the sparsity problem of collaborative filtering2012</v>
      </c>
      <c r="B904" t="s">
        <v>17379</v>
      </c>
      <c r="C904" t="str">
        <f t="shared" si="38"/>
        <v>personalized recommendation based on reviews and ratings alleviating the sparsity problem of collaborative filtering2012</v>
      </c>
      <c r="D904">
        <f t="shared" si="37"/>
        <v>2012</v>
      </c>
      <c r="E904" t="s">
        <v>11140</v>
      </c>
      <c r="J904" t="s">
        <v>11137</v>
      </c>
      <c r="K904" t="s">
        <v>11138</v>
      </c>
      <c r="L904">
        <v>2012</v>
      </c>
      <c r="M904" t="s">
        <v>11139</v>
      </c>
      <c r="P904">
        <v>6468211</v>
      </c>
      <c r="Q904">
        <v>9</v>
      </c>
      <c r="R904">
        <v>16</v>
      </c>
      <c r="T904">
        <v>13</v>
      </c>
      <c r="U904" t="s">
        <v>11140</v>
      </c>
      <c r="V904" t="s">
        <v>11141</v>
      </c>
      <c r="W904" t="s">
        <v>9934</v>
      </c>
      <c r="X904" t="s">
        <v>11142</v>
      </c>
      <c r="Y904" t="s">
        <v>11143</v>
      </c>
      <c r="Z904" t="s">
        <v>11144</v>
      </c>
      <c r="AA904" t="s">
        <v>5427</v>
      </c>
      <c r="AC904" t="s">
        <v>5367</v>
      </c>
      <c r="AD904" t="s">
        <v>11145</v>
      </c>
    </row>
    <row r="905" spans="1:30" hidden="1" x14ac:dyDescent="0.2">
      <c r="A905" t="str">
        <f t="shared" si="39"/>
        <v>topicmodeldocument graph model based on semantic information2012</v>
      </c>
      <c r="B905" t="s">
        <v>17379</v>
      </c>
      <c r="C905" t="str">
        <f t="shared" si="38"/>
        <v>document graph model based on semantic information2012</v>
      </c>
      <c r="D905">
        <f t="shared" si="37"/>
        <v>2012</v>
      </c>
      <c r="J905" t="s">
        <v>11146</v>
      </c>
      <c r="K905" t="s">
        <v>11147</v>
      </c>
      <c r="L905">
        <v>2012</v>
      </c>
      <c r="M905" t="s">
        <v>10281</v>
      </c>
      <c r="N905">
        <v>9</v>
      </c>
      <c r="O905">
        <v>16</v>
      </c>
      <c r="Q905">
        <v>4827</v>
      </c>
      <c r="R905">
        <v>4834</v>
      </c>
      <c r="V905" t="s">
        <v>11148</v>
      </c>
      <c r="W905" t="s">
        <v>11149</v>
      </c>
      <c r="X905" t="s">
        <v>11150</v>
      </c>
      <c r="Y905" t="s">
        <v>11151</v>
      </c>
      <c r="Z905" t="s">
        <v>11152</v>
      </c>
      <c r="AA905" t="s">
        <v>74</v>
      </c>
      <c r="AC905" t="s">
        <v>5367</v>
      </c>
      <c r="AD905" t="s">
        <v>11153</v>
      </c>
    </row>
    <row r="906" spans="1:30" hidden="1" x14ac:dyDescent="0.2">
      <c r="A906" t="str">
        <f t="shared" si="39"/>
        <v>topicmodeltopical word trigger model for keyphrase extraction2012</v>
      </c>
      <c r="B906" t="s">
        <v>17379</v>
      </c>
      <c r="C906" t="str">
        <f t="shared" si="38"/>
        <v>topical word trigger model for keyphrase extraction2012</v>
      </c>
      <c r="D906">
        <f t="shared" si="37"/>
        <v>2012</v>
      </c>
      <c r="J906" t="s">
        <v>11154</v>
      </c>
      <c r="K906" t="s">
        <v>11155</v>
      </c>
      <c r="L906">
        <v>2012</v>
      </c>
      <c r="M906" t="s">
        <v>11003</v>
      </c>
      <c r="Q906">
        <v>1715</v>
      </c>
      <c r="R906">
        <v>1730</v>
      </c>
      <c r="T906">
        <v>14</v>
      </c>
      <c r="V906" t="s">
        <v>11156</v>
      </c>
      <c r="W906" t="s">
        <v>11157</v>
      </c>
      <c r="X906" t="s">
        <v>11158</v>
      </c>
      <c r="Y906" t="s">
        <v>11159</v>
      </c>
      <c r="Z906" t="s">
        <v>11160</v>
      </c>
      <c r="AA906" t="s">
        <v>5427</v>
      </c>
      <c r="AC906" t="s">
        <v>5367</v>
      </c>
      <c r="AD906" t="s">
        <v>11161</v>
      </c>
    </row>
    <row r="907" spans="1:30" hidden="1" x14ac:dyDescent="0.2">
      <c r="A907" t="str">
        <f t="shared" si="39"/>
        <v>topicmodelannotation as a new paradigm in research archiving : two case studies: republic of letters - hebrew text database2012</v>
      </c>
      <c r="B907" t="s">
        <v>17379</v>
      </c>
      <c r="C907" t="str">
        <f t="shared" si="38"/>
        <v>annotation as a new paradigm in research archiving : two case studies: republic of letters - hebrew text database2012</v>
      </c>
      <c r="D907">
        <f t="shared" si="37"/>
        <v>2012</v>
      </c>
      <c r="E907" t="s">
        <v>11164</v>
      </c>
      <c r="J907" t="s">
        <v>11162</v>
      </c>
      <c r="K907" t="s">
        <v>11163</v>
      </c>
      <c r="L907">
        <v>2012</v>
      </c>
      <c r="M907" t="s">
        <v>9906</v>
      </c>
      <c r="N907">
        <v>49</v>
      </c>
      <c r="O907">
        <v>1</v>
      </c>
      <c r="T907">
        <v>1</v>
      </c>
      <c r="U907" t="s">
        <v>11164</v>
      </c>
      <c r="V907" t="s">
        <v>11165</v>
      </c>
      <c r="W907" t="s">
        <v>11166</v>
      </c>
      <c r="X907" t="s">
        <v>11167</v>
      </c>
      <c r="Y907" t="s">
        <v>11168</v>
      </c>
      <c r="Z907" t="s">
        <v>11169</v>
      </c>
      <c r="AA907" t="s">
        <v>74</v>
      </c>
      <c r="AC907" t="s">
        <v>5367</v>
      </c>
      <c r="AD907" t="s">
        <v>11170</v>
      </c>
    </row>
    <row r="908" spans="1:30" hidden="1" x14ac:dyDescent="0.2">
      <c r="A908" t="str">
        <f t="shared" si="39"/>
        <v>topicmodellexical story co-segmentation of chinese broadcast news2012</v>
      </c>
      <c r="B908" t="s">
        <v>17379</v>
      </c>
      <c r="C908" t="str">
        <f t="shared" si="38"/>
        <v>lexical story co-segmentation of chinese broadcast news2012</v>
      </c>
      <c r="D908">
        <f t="shared" si="37"/>
        <v>2012</v>
      </c>
      <c r="J908" t="s">
        <v>11171</v>
      </c>
      <c r="K908" t="s">
        <v>11172</v>
      </c>
      <c r="L908">
        <v>2012</v>
      </c>
      <c r="M908" t="s">
        <v>11059</v>
      </c>
      <c r="N908">
        <v>3</v>
      </c>
      <c r="Q908">
        <v>2283</v>
      </c>
      <c r="R908">
        <v>2286</v>
      </c>
      <c r="T908">
        <v>2</v>
      </c>
      <c r="V908" t="s">
        <v>11173</v>
      </c>
      <c r="W908" t="s">
        <v>11174</v>
      </c>
      <c r="X908" t="s">
        <v>11175</v>
      </c>
      <c r="Y908" t="s">
        <v>11176</v>
      </c>
      <c r="Z908" t="s">
        <v>11177</v>
      </c>
      <c r="AA908" t="s">
        <v>5427</v>
      </c>
      <c r="AC908" t="s">
        <v>5367</v>
      </c>
      <c r="AD908" t="s">
        <v>11178</v>
      </c>
    </row>
    <row r="909" spans="1:30" hidden="1" x14ac:dyDescent="0.2">
      <c r="A909" t="str">
        <f t="shared" si="39"/>
        <v>topicmodelmeasuring science: emerging tools for analysis of federal r&amp;d investments2012</v>
      </c>
      <c r="B909" t="s">
        <v>17379</v>
      </c>
      <c r="C909" t="str">
        <f t="shared" si="38"/>
        <v>measuring science: emerging tools for analysis of federal r&amp;d investments2012</v>
      </c>
      <c r="D909">
        <f t="shared" si="37"/>
        <v>2012</v>
      </c>
      <c r="E909" t="s">
        <v>11181</v>
      </c>
      <c r="J909" t="s">
        <v>11179</v>
      </c>
      <c r="K909" t="s">
        <v>11180</v>
      </c>
      <c r="L909">
        <v>2012</v>
      </c>
      <c r="M909" t="s">
        <v>9906</v>
      </c>
      <c r="N909">
        <v>49</v>
      </c>
      <c r="O909">
        <v>1</v>
      </c>
      <c r="T909">
        <v>2</v>
      </c>
      <c r="U909" t="s">
        <v>11181</v>
      </c>
      <c r="V909" t="s">
        <v>11182</v>
      </c>
      <c r="W909" t="s">
        <v>11183</v>
      </c>
      <c r="X909" t="s">
        <v>11184</v>
      </c>
      <c r="Y909" t="s">
        <v>11185</v>
      </c>
      <c r="Z909" t="s">
        <v>11186</v>
      </c>
      <c r="AA909" t="s">
        <v>74</v>
      </c>
      <c r="AC909" t="s">
        <v>5367</v>
      </c>
      <c r="AD909" t="s">
        <v>11187</v>
      </c>
    </row>
    <row r="910" spans="1:30" hidden="1" x14ac:dyDescent="0.2">
      <c r="A910" t="str">
        <f t="shared" si="39"/>
        <v>topicmodela conversational movie search system based on conditional random fields2012</v>
      </c>
      <c r="B910" t="s">
        <v>17379</v>
      </c>
      <c r="C910" t="str">
        <f t="shared" si="38"/>
        <v>a conversational movie search system based on conditional random fields2012</v>
      </c>
      <c r="D910">
        <f t="shared" si="37"/>
        <v>2012</v>
      </c>
      <c r="J910" t="s">
        <v>11188</v>
      </c>
      <c r="K910" t="s">
        <v>11189</v>
      </c>
      <c r="L910">
        <v>2012</v>
      </c>
      <c r="M910" t="s">
        <v>11059</v>
      </c>
      <c r="N910">
        <v>3</v>
      </c>
      <c r="Q910">
        <v>2453</v>
      </c>
      <c r="R910">
        <v>2456</v>
      </c>
      <c r="T910">
        <v>16</v>
      </c>
      <c r="V910" t="s">
        <v>11190</v>
      </c>
      <c r="W910" t="s">
        <v>11191</v>
      </c>
      <c r="X910" t="s">
        <v>11192</v>
      </c>
      <c r="Y910" t="s">
        <v>11193</v>
      </c>
      <c r="Z910" t="s">
        <v>11194</v>
      </c>
      <c r="AA910" t="s">
        <v>5427</v>
      </c>
      <c r="AC910" t="s">
        <v>5367</v>
      </c>
      <c r="AD910" t="s">
        <v>11195</v>
      </c>
    </row>
    <row r="911" spans="1:30" hidden="1" x14ac:dyDescent="0.2">
      <c r="A911" t="str">
        <f t="shared" si="39"/>
        <v>topicmodelcross-lingual topical relevance models2012</v>
      </c>
      <c r="B911" t="s">
        <v>17379</v>
      </c>
      <c r="C911" t="str">
        <f t="shared" si="38"/>
        <v>cross-lingual topical relevance models2012</v>
      </c>
      <c r="D911">
        <f t="shared" si="37"/>
        <v>2012</v>
      </c>
      <c r="J911" t="s">
        <v>11196</v>
      </c>
      <c r="K911" t="s">
        <v>11197</v>
      </c>
      <c r="L911">
        <v>2012</v>
      </c>
      <c r="M911" t="s">
        <v>11003</v>
      </c>
      <c r="Q911">
        <v>927</v>
      </c>
      <c r="R911">
        <v>942</v>
      </c>
      <c r="T911">
        <v>6</v>
      </c>
      <c r="V911" t="s">
        <v>11198</v>
      </c>
      <c r="W911" t="s">
        <v>11199</v>
      </c>
      <c r="X911" t="s">
        <v>11200</v>
      </c>
      <c r="Y911" t="s">
        <v>11201</v>
      </c>
      <c r="Z911" t="s">
        <v>11202</v>
      </c>
      <c r="AA911" t="s">
        <v>5427</v>
      </c>
      <c r="AC911" t="s">
        <v>5367</v>
      </c>
      <c r="AD911" t="s">
        <v>11203</v>
      </c>
    </row>
    <row r="912" spans="1:30" hidden="1" x14ac:dyDescent="0.2">
      <c r="A912" t="str">
        <f t="shared" si="39"/>
        <v>topicmodelinternational conference on information systems, icis 2012, volume 22012</v>
      </c>
      <c r="B912" t="s">
        <v>17379</v>
      </c>
      <c r="C912" t="str">
        <f t="shared" si="38"/>
        <v>international conference on information systems, icis 2012, volume 22012</v>
      </c>
      <c r="D912">
        <f t="shared" si="37"/>
        <v>2012</v>
      </c>
      <c r="J912" t="s">
        <v>6181</v>
      </c>
      <c r="K912" t="s">
        <v>11204</v>
      </c>
      <c r="L912">
        <v>2012</v>
      </c>
      <c r="M912" t="s">
        <v>11050</v>
      </c>
      <c r="N912">
        <v>2</v>
      </c>
      <c r="V912" t="s">
        <v>11205</v>
      </c>
      <c r="Y912" t="s">
        <v>11206</v>
      </c>
      <c r="AA912" t="s">
        <v>6184</v>
      </c>
      <c r="AC912" t="s">
        <v>5367</v>
      </c>
      <c r="AD912" t="s">
        <v>11207</v>
      </c>
    </row>
    <row r="913" spans="1:30" hidden="1" x14ac:dyDescent="0.2">
      <c r="A913" t="str">
        <f t="shared" si="39"/>
        <v>topicmodelinternational conference on information systems, icis 2012, volume 42012</v>
      </c>
      <c r="B913" t="s">
        <v>17379</v>
      </c>
      <c r="C913" t="str">
        <f t="shared" si="38"/>
        <v>international conference on information systems, icis 2012, volume 42012</v>
      </c>
      <c r="D913">
        <f t="shared" si="37"/>
        <v>2012</v>
      </c>
      <c r="J913" t="s">
        <v>6181</v>
      </c>
      <c r="K913" t="s">
        <v>11208</v>
      </c>
      <c r="L913">
        <v>2012</v>
      </c>
      <c r="M913" t="s">
        <v>11050</v>
      </c>
      <c r="N913">
        <v>4</v>
      </c>
      <c r="V913" t="s">
        <v>11209</v>
      </c>
      <c r="Y913" t="s">
        <v>11206</v>
      </c>
      <c r="AA913" t="s">
        <v>6184</v>
      </c>
      <c r="AC913" t="s">
        <v>5367</v>
      </c>
      <c r="AD913" t="s">
        <v>11210</v>
      </c>
    </row>
    <row r="914" spans="1:30" hidden="1" x14ac:dyDescent="0.2">
      <c r="A914" t="str">
        <f t="shared" si="39"/>
        <v>topicmodelinternational conference on information systems, icis 2012, volume 52012</v>
      </c>
      <c r="B914" t="s">
        <v>17379</v>
      </c>
      <c r="C914" t="str">
        <f t="shared" si="38"/>
        <v>international conference on information systems, icis 2012, volume 52012</v>
      </c>
      <c r="D914">
        <f t="shared" si="37"/>
        <v>2012</v>
      </c>
      <c r="J914" t="s">
        <v>6181</v>
      </c>
      <c r="K914" t="s">
        <v>11211</v>
      </c>
      <c r="L914">
        <v>2012</v>
      </c>
      <c r="M914" t="s">
        <v>11050</v>
      </c>
      <c r="N914">
        <v>5</v>
      </c>
      <c r="V914" t="s">
        <v>11212</v>
      </c>
      <c r="Y914" t="s">
        <v>11206</v>
      </c>
      <c r="AA914" t="s">
        <v>6184</v>
      </c>
      <c r="AC914" t="s">
        <v>5367</v>
      </c>
      <c r="AD914" t="s">
        <v>11213</v>
      </c>
    </row>
    <row r="915" spans="1:30" hidden="1" x14ac:dyDescent="0.2">
      <c r="A915" t="str">
        <f t="shared" si="39"/>
        <v>topicmodelinternational conference on information systems, icis 2012, volume 12012</v>
      </c>
      <c r="B915" t="s">
        <v>17379</v>
      </c>
      <c r="C915" t="str">
        <f t="shared" si="38"/>
        <v>international conference on information systems, icis 2012, volume 12012</v>
      </c>
      <c r="D915">
        <f t="shared" si="37"/>
        <v>2012</v>
      </c>
      <c r="J915" t="s">
        <v>6181</v>
      </c>
      <c r="K915" t="s">
        <v>11214</v>
      </c>
      <c r="L915">
        <v>2012</v>
      </c>
      <c r="M915" t="s">
        <v>11050</v>
      </c>
      <c r="N915">
        <v>1</v>
      </c>
      <c r="V915" t="s">
        <v>11215</v>
      </c>
      <c r="Y915" t="s">
        <v>11206</v>
      </c>
      <c r="AA915" t="s">
        <v>6184</v>
      </c>
      <c r="AC915" t="s">
        <v>5367</v>
      </c>
      <c r="AD915" t="s">
        <v>11216</v>
      </c>
    </row>
    <row r="916" spans="1:30" hidden="1" x14ac:dyDescent="0.2">
      <c r="A916" t="str">
        <f t="shared" si="39"/>
        <v>topicmodelinternational conference on information systems, icis 2012, volume 32012</v>
      </c>
      <c r="B916" t="s">
        <v>17379</v>
      </c>
      <c r="C916" t="str">
        <f t="shared" si="38"/>
        <v>international conference on information systems, icis 2012, volume 32012</v>
      </c>
      <c r="D916">
        <f t="shared" si="37"/>
        <v>2012</v>
      </c>
      <c r="J916" t="s">
        <v>6181</v>
      </c>
      <c r="K916" t="s">
        <v>11217</v>
      </c>
      <c r="L916">
        <v>2012</v>
      </c>
      <c r="M916" t="s">
        <v>11050</v>
      </c>
      <c r="N916">
        <v>3</v>
      </c>
      <c r="V916" t="s">
        <v>11218</v>
      </c>
      <c r="Y916" t="s">
        <v>11206</v>
      </c>
      <c r="AA916" t="s">
        <v>6184</v>
      </c>
      <c r="AC916" t="s">
        <v>5367</v>
      </c>
      <c r="AD916" t="s">
        <v>11219</v>
      </c>
    </row>
    <row r="917" spans="1:30" hidden="1" x14ac:dyDescent="0.2">
      <c r="A917" t="str">
        <f t="shared" si="39"/>
        <v>topicmodelfeature selection for sentiment analysis based on content and syntax models2012</v>
      </c>
      <c r="B917" t="s">
        <v>17379</v>
      </c>
      <c r="C917" t="str">
        <f t="shared" si="38"/>
        <v>feature selection for sentiment analysis based on content and syntax models2012</v>
      </c>
      <c r="D917">
        <f t="shared" si="37"/>
        <v>2012</v>
      </c>
      <c r="E917" t="s">
        <v>11229</v>
      </c>
      <c r="J917" t="s">
        <v>11227</v>
      </c>
      <c r="K917" t="s">
        <v>11228</v>
      </c>
      <c r="L917">
        <v>2012</v>
      </c>
      <c r="M917" t="s">
        <v>5604</v>
      </c>
      <c r="N917">
        <v>53</v>
      </c>
      <c r="O917">
        <v>4</v>
      </c>
      <c r="Q917">
        <v>704</v>
      </c>
      <c r="R917">
        <v>711</v>
      </c>
      <c r="T917">
        <v>53</v>
      </c>
      <c r="U917" t="s">
        <v>11229</v>
      </c>
      <c r="V917" t="s">
        <v>11230</v>
      </c>
      <c r="W917" t="s">
        <v>11231</v>
      </c>
      <c r="X917" t="s">
        <v>11232</v>
      </c>
      <c r="Y917" t="s">
        <v>11233</v>
      </c>
      <c r="Z917" t="s">
        <v>11234</v>
      </c>
      <c r="AA917" t="s">
        <v>5427</v>
      </c>
      <c r="AC917" t="s">
        <v>5367</v>
      </c>
      <c r="AD917" t="s">
        <v>11235</v>
      </c>
    </row>
    <row r="918" spans="1:30" hidden="1" x14ac:dyDescent="0.2">
      <c r="A918" t="str">
        <f t="shared" si="39"/>
        <v>topicmodeldependent hierarchical normalized random measures for dynamic topic modeling2012</v>
      </c>
      <c r="B918" t="s">
        <v>17379</v>
      </c>
      <c r="C918" t="str">
        <f t="shared" si="38"/>
        <v>dependent hierarchical normalized random measures for dynamic topic modeling2012</v>
      </c>
      <c r="D918">
        <f t="shared" si="37"/>
        <v>2012</v>
      </c>
      <c r="J918" t="s">
        <v>11236</v>
      </c>
      <c r="K918" t="s">
        <v>11237</v>
      </c>
      <c r="L918">
        <v>2012</v>
      </c>
      <c r="M918" t="s">
        <v>11238</v>
      </c>
      <c r="N918">
        <v>1</v>
      </c>
      <c r="Q918">
        <v>895</v>
      </c>
      <c r="R918">
        <v>902</v>
      </c>
      <c r="T918">
        <v>11</v>
      </c>
      <c r="V918" t="s">
        <v>11239</v>
      </c>
      <c r="W918" t="s">
        <v>11240</v>
      </c>
      <c r="X918" t="s">
        <v>11241</v>
      </c>
      <c r="Y918" t="s">
        <v>11242</v>
      </c>
      <c r="AA918" t="s">
        <v>5427</v>
      </c>
      <c r="AC918" t="s">
        <v>5367</v>
      </c>
      <c r="AD918" t="s">
        <v>11243</v>
      </c>
    </row>
    <row r="919" spans="1:30" hidden="1" x14ac:dyDescent="0.2">
      <c r="A919" t="str">
        <f t="shared" si="39"/>
        <v>topicmodelsparse stochastic inference for latent dirichlet allocation2012</v>
      </c>
      <c r="B919" t="s">
        <v>17379</v>
      </c>
      <c r="C919" t="str">
        <f t="shared" si="38"/>
        <v>sparse stochastic inference for latent dirichlet allocation2012</v>
      </c>
      <c r="D919">
        <f t="shared" si="37"/>
        <v>2012</v>
      </c>
      <c r="J919" t="s">
        <v>11244</v>
      </c>
      <c r="K919" t="s">
        <v>11245</v>
      </c>
      <c r="L919">
        <v>2012</v>
      </c>
      <c r="M919" t="s">
        <v>11238</v>
      </c>
      <c r="N919">
        <v>2</v>
      </c>
      <c r="Q919">
        <v>1599</v>
      </c>
      <c r="R919">
        <v>1606</v>
      </c>
      <c r="T919">
        <v>60</v>
      </c>
      <c r="V919" t="s">
        <v>11246</v>
      </c>
      <c r="W919" t="s">
        <v>11247</v>
      </c>
      <c r="X919" t="s">
        <v>11248</v>
      </c>
      <c r="Y919" t="s">
        <v>11249</v>
      </c>
      <c r="AA919" t="s">
        <v>5427</v>
      </c>
      <c r="AC919" t="s">
        <v>5367</v>
      </c>
      <c r="AD919" t="s">
        <v>11250</v>
      </c>
    </row>
    <row r="920" spans="1:30" hidden="1" x14ac:dyDescent="0.2">
      <c r="A920" t="str">
        <f t="shared" si="39"/>
        <v>topicmodeldirichlet process with mixed random measures: a nonparametric topic model for labeled data2012</v>
      </c>
      <c r="B920" t="s">
        <v>17379</v>
      </c>
      <c r="C920" t="str">
        <f t="shared" si="38"/>
        <v>dirichlet process with mixed random measures: a nonparametric topic model for labeled data2012</v>
      </c>
      <c r="D920">
        <f t="shared" si="37"/>
        <v>2012</v>
      </c>
      <c r="J920" t="s">
        <v>11251</v>
      </c>
      <c r="K920" t="s">
        <v>11252</v>
      </c>
      <c r="L920">
        <v>2012</v>
      </c>
      <c r="M920" t="s">
        <v>11238</v>
      </c>
      <c r="N920">
        <v>1</v>
      </c>
      <c r="Q920">
        <v>727</v>
      </c>
      <c r="R920">
        <v>734</v>
      </c>
      <c r="T920">
        <v>11</v>
      </c>
      <c r="V920" t="s">
        <v>11253</v>
      </c>
      <c r="W920" t="s">
        <v>11254</v>
      </c>
      <c r="X920" t="s">
        <v>11255</v>
      </c>
      <c r="Y920" t="s">
        <v>11256</v>
      </c>
      <c r="AA920" t="s">
        <v>5427</v>
      </c>
      <c r="AC920" t="s">
        <v>5367</v>
      </c>
      <c r="AD920" t="s">
        <v>11257</v>
      </c>
    </row>
    <row r="921" spans="1:30" hidden="1" x14ac:dyDescent="0.2">
      <c r="A921" t="str">
        <f t="shared" si="39"/>
        <v>topicmodela topic model for melodic sequences2012</v>
      </c>
      <c r="B921" t="s">
        <v>17379</v>
      </c>
      <c r="C921" t="str">
        <f t="shared" si="38"/>
        <v>a topic model for melodic sequences2012</v>
      </c>
      <c r="D921">
        <f t="shared" si="37"/>
        <v>2012</v>
      </c>
      <c r="J921" t="s">
        <v>11258</v>
      </c>
      <c r="K921" t="s">
        <v>11259</v>
      </c>
      <c r="L921">
        <v>2012</v>
      </c>
      <c r="M921" t="s">
        <v>11238</v>
      </c>
      <c r="N921">
        <v>2</v>
      </c>
      <c r="Q921">
        <v>1143</v>
      </c>
      <c r="R921">
        <v>1150</v>
      </c>
      <c r="V921" t="s">
        <v>11260</v>
      </c>
      <c r="W921" t="s">
        <v>11261</v>
      </c>
      <c r="X921" t="s">
        <v>11262</v>
      </c>
      <c r="Y921" t="s">
        <v>11263</v>
      </c>
      <c r="AA921" t="s">
        <v>5427</v>
      </c>
      <c r="AC921" t="s">
        <v>5367</v>
      </c>
      <c r="AD921" t="s">
        <v>11264</v>
      </c>
    </row>
    <row r="922" spans="1:30" hidden="1" x14ac:dyDescent="0.2">
      <c r="A922" t="str">
        <f t="shared" si="39"/>
        <v>topicmodelcollaborative topic regression with social matrix factorization for recommendation systems2012</v>
      </c>
      <c r="B922" t="s">
        <v>17379</v>
      </c>
      <c r="C922" t="str">
        <f t="shared" si="38"/>
        <v>collaborative topic regression with social matrix factorization for recommendation systems2012</v>
      </c>
      <c r="D922">
        <f t="shared" si="37"/>
        <v>2012</v>
      </c>
      <c r="J922" t="s">
        <v>11265</v>
      </c>
      <c r="K922" t="s">
        <v>11266</v>
      </c>
      <c r="L922">
        <v>2012</v>
      </c>
      <c r="M922" t="s">
        <v>11238</v>
      </c>
      <c r="N922">
        <v>1</v>
      </c>
      <c r="Q922">
        <v>759</v>
      </c>
      <c r="R922">
        <v>766</v>
      </c>
      <c r="T922">
        <v>69</v>
      </c>
      <c r="V922" t="s">
        <v>11267</v>
      </c>
      <c r="W922" t="s">
        <v>11268</v>
      </c>
      <c r="X922" t="s">
        <v>11269</v>
      </c>
      <c r="Y922" t="s">
        <v>11270</v>
      </c>
      <c r="AA922" t="s">
        <v>5427</v>
      </c>
      <c r="AC922" t="s">
        <v>5367</v>
      </c>
      <c r="AD922" t="s">
        <v>11271</v>
      </c>
    </row>
    <row r="923" spans="1:30" hidden="1" x14ac:dyDescent="0.2">
      <c r="A923" t="str">
        <f t="shared" si="39"/>
        <v>topicmodelinteger linear programming for constrained multi-aspect committee review assignment2012</v>
      </c>
      <c r="B923" t="s">
        <v>17379</v>
      </c>
      <c r="C923" t="str">
        <f t="shared" si="38"/>
        <v>integer linear programming for constrained multi-aspect committee review assignment2012</v>
      </c>
      <c r="D923">
        <f t="shared" si="37"/>
        <v>2012</v>
      </c>
      <c r="E923" t="s">
        <v>11274</v>
      </c>
      <c r="J923" t="s">
        <v>11272</v>
      </c>
      <c r="K923" t="s">
        <v>11273</v>
      </c>
      <c r="L923">
        <v>2012</v>
      </c>
      <c r="M923" t="s">
        <v>5540</v>
      </c>
      <c r="N923">
        <v>48</v>
      </c>
      <c r="O923">
        <v>4</v>
      </c>
      <c r="Q923">
        <v>725</v>
      </c>
      <c r="R923">
        <v>740</v>
      </c>
      <c r="T923">
        <v>5</v>
      </c>
      <c r="U923" t="s">
        <v>11274</v>
      </c>
      <c r="V923" t="s">
        <v>11275</v>
      </c>
      <c r="W923" t="s">
        <v>11276</v>
      </c>
      <c r="X923" t="s">
        <v>11277</v>
      </c>
      <c r="Y923" t="s">
        <v>11278</v>
      </c>
      <c r="Z923" t="s">
        <v>11279</v>
      </c>
      <c r="AA923" t="s">
        <v>98</v>
      </c>
      <c r="AC923" t="s">
        <v>5367</v>
      </c>
      <c r="AD923" t="s">
        <v>11280</v>
      </c>
    </row>
    <row r="924" spans="1:30" hidden="1" x14ac:dyDescent="0.2">
      <c r="A924" t="str">
        <f t="shared" si="39"/>
        <v>topicmodelrecommending flickr groups with social topic model2012</v>
      </c>
      <c r="B924" t="s">
        <v>17379</v>
      </c>
      <c r="C924" t="str">
        <f t="shared" si="38"/>
        <v>recommending flickr groups with social topic model2012</v>
      </c>
      <c r="D924">
        <f t="shared" si="37"/>
        <v>2012</v>
      </c>
      <c r="E924" t="s">
        <v>11283</v>
      </c>
      <c r="J924" t="s">
        <v>11281</v>
      </c>
      <c r="K924" t="s">
        <v>11282</v>
      </c>
      <c r="L924">
        <v>2012</v>
      </c>
      <c r="M924" t="s">
        <v>8274</v>
      </c>
      <c r="N924">
        <v>15</v>
      </c>
      <c r="O924" s="3">
        <v>43193</v>
      </c>
      <c r="Q924">
        <v>278</v>
      </c>
      <c r="R924">
        <v>295</v>
      </c>
      <c r="T924">
        <v>22</v>
      </c>
      <c r="U924" t="s">
        <v>11283</v>
      </c>
      <c r="V924" t="s">
        <v>11284</v>
      </c>
      <c r="W924" t="s">
        <v>11285</v>
      </c>
      <c r="X924" t="s">
        <v>11286</v>
      </c>
      <c r="Y924" t="s">
        <v>11287</v>
      </c>
      <c r="Z924" t="s">
        <v>11288</v>
      </c>
      <c r="AA924" t="s">
        <v>74</v>
      </c>
      <c r="AC924" t="s">
        <v>5367</v>
      </c>
      <c r="AD924" t="s">
        <v>11289</v>
      </c>
    </row>
    <row r="925" spans="1:30" hidden="1" x14ac:dyDescent="0.2">
      <c r="A925" t="str">
        <f t="shared" si="39"/>
        <v>topicmodelimproving search via personalized query expansion using social media2012</v>
      </c>
      <c r="B925" t="s">
        <v>17379</v>
      </c>
      <c r="C925" t="str">
        <f t="shared" si="38"/>
        <v>improving search via personalized query expansion using social media2012</v>
      </c>
      <c r="D925">
        <f t="shared" si="37"/>
        <v>2012</v>
      </c>
      <c r="E925" t="s">
        <v>11292</v>
      </c>
      <c r="J925" t="s">
        <v>11290</v>
      </c>
      <c r="K925" t="s">
        <v>11291</v>
      </c>
      <c r="L925">
        <v>2012</v>
      </c>
      <c r="M925" t="s">
        <v>8274</v>
      </c>
      <c r="N925">
        <v>15</v>
      </c>
      <c r="O925" s="3">
        <v>43193</v>
      </c>
      <c r="Q925">
        <v>218</v>
      </c>
      <c r="R925">
        <v>242</v>
      </c>
      <c r="T925">
        <v>42</v>
      </c>
      <c r="U925" t="s">
        <v>11292</v>
      </c>
      <c r="V925" t="s">
        <v>11293</v>
      </c>
      <c r="W925" t="s">
        <v>11294</v>
      </c>
      <c r="X925" t="s">
        <v>11295</v>
      </c>
      <c r="Y925" t="s">
        <v>11296</v>
      </c>
      <c r="Z925" t="s">
        <v>11297</v>
      </c>
      <c r="AA925" t="s">
        <v>74</v>
      </c>
      <c r="AC925" t="s">
        <v>5367</v>
      </c>
      <c r="AD925" t="s">
        <v>11298</v>
      </c>
    </row>
    <row r="926" spans="1:30" hidden="1" x14ac:dyDescent="0.2">
      <c r="A926" t="str">
        <f t="shared" si="39"/>
        <v>topicmodeladding community and dynamic to topic models2012</v>
      </c>
      <c r="B926" t="s">
        <v>17379</v>
      </c>
      <c r="C926" t="str">
        <f t="shared" si="38"/>
        <v>adding community and dynamic to topic models2012</v>
      </c>
      <c r="D926">
        <f t="shared" si="37"/>
        <v>2012</v>
      </c>
      <c r="E926" t="s">
        <v>11301</v>
      </c>
      <c r="J926" t="s">
        <v>11299</v>
      </c>
      <c r="K926" t="s">
        <v>11300</v>
      </c>
      <c r="L926">
        <v>2012</v>
      </c>
      <c r="M926" t="s">
        <v>5814</v>
      </c>
      <c r="N926">
        <v>6</v>
      </c>
      <c r="O926">
        <v>2</v>
      </c>
      <c r="Q926">
        <v>237</v>
      </c>
      <c r="R926">
        <v>253</v>
      </c>
      <c r="T926">
        <v>16</v>
      </c>
      <c r="U926" t="s">
        <v>11301</v>
      </c>
      <c r="V926" t="s">
        <v>11302</v>
      </c>
      <c r="W926" t="s">
        <v>11303</v>
      </c>
      <c r="X926" t="s">
        <v>11304</v>
      </c>
      <c r="Y926" t="s">
        <v>11305</v>
      </c>
      <c r="Z926" t="s">
        <v>11306</v>
      </c>
      <c r="AA926" t="s">
        <v>74</v>
      </c>
      <c r="AC926" t="s">
        <v>5367</v>
      </c>
      <c r="AD926" t="s">
        <v>11307</v>
      </c>
    </row>
    <row r="927" spans="1:30" hidden="1" x14ac:dyDescent="0.2">
      <c r="A927" t="str">
        <f t="shared" si="39"/>
        <v>topicmodelmultimodal image retrieval: fusing modalities with multilayer multimodal plsa2012</v>
      </c>
      <c r="B927" t="s">
        <v>17379</v>
      </c>
      <c r="C927" t="str">
        <f t="shared" si="38"/>
        <v>multimodal image retrieval: fusing modalities with multilayer multimodal plsa2012</v>
      </c>
      <c r="D927">
        <f t="shared" si="37"/>
        <v>2012</v>
      </c>
      <c r="E927" t="s">
        <v>11310</v>
      </c>
      <c r="J927" t="s">
        <v>11308</v>
      </c>
      <c r="K927" t="s">
        <v>11309</v>
      </c>
      <c r="L927">
        <v>2012</v>
      </c>
      <c r="M927" t="s">
        <v>8319</v>
      </c>
      <c r="N927">
        <v>1</v>
      </c>
      <c r="O927">
        <v>1</v>
      </c>
      <c r="Q927">
        <v>31</v>
      </c>
      <c r="R927">
        <v>44</v>
      </c>
      <c r="T927">
        <v>13</v>
      </c>
      <c r="U927" t="s">
        <v>11310</v>
      </c>
      <c r="V927" t="s">
        <v>11311</v>
      </c>
      <c r="W927" t="s">
        <v>11312</v>
      </c>
      <c r="X927" t="s">
        <v>11313</v>
      </c>
      <c r="Y927" t="s">
        <v>11314</v>
      </c>
      <c r="Z927" t="s">
        <v>11315</v>
      </c>
      <c r="AA927" t="s">
        <v>74</v>
      </c>
      <c r="AC927" t="s">
        <v>5367</v>
      </c>
      <c r="AD927" t="s">
        <v>11316</v>
      </c>
    </row>
    <row r="928" spans="1:30" hidden="1" x14ac:dyDescent="0.2">
      <c r="A928" t="str">
        <f t="shared" si="39"/>
        <v>topicmodeluser interest modeling and its application for question recommendation in user-interactive question answering systems2012</v>
      </c>
      <c r="B928" t="s">
        <v>17379</v>
      </c>
      <c r="C928" t="str">
        <f t="shared" si="38"/>
        <v>user interest modeling and its application for question recommendation in user-interactive question answering systems2012</v>
      </c>
      <c r="D928">
        <f t="shared" si="37"/>
        <v>2012</v>
      </c>
      <c r="E928" t="s">
        <v>11319</v>
      </c>
      <c r="J928" t="s">
        <v>11317</v>
      </c>
      <c r="K928" t="s">
        <v>11318</v>
      </c>
      <c r="L928">
        <v>2012</v>
      </c>
      <c r="M928" t="s">
        <v>5540</v>
      </c>
      <c r="N928">
        <v>48</v>
      </c>
      <c r="O928">
        <v>2</v>
      </c>
      <c r="Q928">
        <v>218</v>
      </c>
      <c r="R928">
        <v>233</v>
      </c>
      <c r="T928">
        <v>11</v>
      </c>
      <c r="U928" t="s">
        <v>11319</v>
      </c>
      <c r="V928" t="s">
        <v>11320</v>
      </c>
      <c r="W928" t="s">
        <v>11321</v>
      </c>
      <c r="X928" t="s">
        <v>11322</v>
      </c>
      <c r="Y928" t="s">
        <v>11323</v>
      </c>
      <c r="Z928" t="s">
        <v>11324</v>
      </c>
      <c r="AA928" t="s">
        <v>74</v>
      </c>
      <c r="AC928" t="s">
        <v>5367</v>
      </c>
      <c r="AD928" t="s">
        <v>11325</v>
      </c>
    </row>
    <row r="929" spans="1:30" hidden="1" x14ac:dyDescent="0.2">
      <c r="A929" t="str">
        <f t="shared" si="39"/>
        <v>topicmodelpareto charting using multifield freestyle text data applied to toyota camry user reviews2012</v>
      </c>
      <c r="B929" t="s">
        <v>17379</v>
      </c>
      <c r="C929" t="str">
        <f t="shared" si="38"/>
        <v>pareto charting using multifield freestyle text data applied to toyota camry user reviews2012</v>
      </c>
      <c r="D929">
        <f t="shared" si="37"/>
        <v>2012</v>
      </c>
      <c r="E929" t="s">
        <v>11328</v>
      </c>
      <c r="J929" t="s">
        <v>11326</v>
      </c>
      <c r="K929" t="s">
        <v>11327</v>
      </c>
      <c r="L929">
        <v>2012</v>
      </c>
      <c r="M929" t="s">
        <v>8670</v>
      </c>
      <c r="N929">
        <v>28</v>
      </c>
      <c r="O929">
        <v>2</v>
      </c>
      <c r="Q929">
        <v>152</v>
      </c>
      <c r="R929">
        <v>163</v>
      </c>
      <c r="T929">
        <v>2</v>
      </c>
      <c r="U929" t="s">
        <v>11328</v>
      </c>
      <c r="V929" t="s">
        <v>11329</v>
      </c>
      <c r="W929" t="s">
        <v>11330</v>
      </c>
      <c r="X929" t="s">
        <v>11331</v>
      </c>
      <c r="Y929" t="s">
        <v>11332</v>
      </c>
      <c r="Z929" t="s">
        <v>11333</v>
      </c>
      <c r="AA929" t="s">
        <v>98</v>
      </c>
      <c r="AC929" t="s">
        <v>5367</v>
      </c>
      <c r="AD929" t="s">
        <v>11334</v>
      </c>
    </row>
    <row r="930" spans="1:30" hidden="1" x14ac:dyDescent="0.2">
      <c r="A930" t="str">
        <f t="shared" si="39"/>
        <v>topicmodelarabic texts analysis for topic modeling evaluation2012</v>
      </c>
      <c r="B930" t="s">
        <v>17379</v>
      </c>
      <c r="C930" t="str">
        <f t="shared" si="38"/>
        <v>arabic texts analysis for topic modeling evaluation2012</v>
      </c>
      <c r="D930">
        <f t="shared" si="37"/>
        <v>2012</v>
      </c>
      <c r="E930" t="s">
        <v>11337</v>
      </c>
      <c r="J930" t="s">
        <v>11335</v>
      </c>
      <c r="K930" t="s">
        <v>11336</v>
      </c>
      <c r="L930">
        <v>2012</v>
      </c>
      <c r="M930" t="s">
        <v>8274</v>
      </c>
      <c r="N930">
        <v>15</v>
      </c>
      <c r="O930">
        <v>1</v>
      </c>
      <c r="Q930">
        <v>33</v>
      </c>
      <c r="R930">
        <v>53</v>
      </c>
      <c r="T930">
        <v>6</v>
      </c>
      <c r="U930" t="s">
        <v>11337</v>
      </c>
      <c r="V930" t="s">
        <v>11338</v>
      </c>
      <c r="W930" t="s">
        <v>11339</v>
      </c>
      <c r="X930" t="s">
        <v>11340</v>
      </c>
      <c r="Y930" t="s">
        <v>11341</v>
      </c>
      <c r="Z930" t="s">
        <v>11342</v>
      </c>
      <c r="AA930" t="s">
        <v>74</v>
      </c>
      <c r="AC930" t="s">
        <v>5367</v>
      </c>
      <c r="AD930" t="s">
        <v>11343</v>
      </c>
    </row>
    <row r="931" spans="1:30" hidden="1" x14ac:dyDescent="0.2">
      <c r="A931" t="str">
        <f t="shared" si="39"/>
        <v>topicmodelusing time topic modeling for semantics-based dynamic research interest finding2012</v>
      </c>
      <c r="B931" t="s">
        <v>17379</v>
      </c>
      <c r="C931" t="str">
        <f t="shared" si="38"/>
        <v>using time topic modeling for semantics-based dynamic research interest finding2012</v>
      </c>
      <c r="D931">
        <f t="shared" ref="D931:D994" si="40">L931</f>
        <v>2012</v>
      </c>
      <c r="E931" t="s">
        <v>11346</v>
      </c>
      <c r="J931" t="s">
        <v>11344</v>
      </c>
      <c r="K931" t="s">
        <v>11345</v>
      </c>
      <c r="L931">
        <v>2012</v>
      </c>
      <c r="M931" t="s">
        <v>5520</v>
      </c>
      <c r="N931">
        <v>26</v>
      </c>
      <c r="Q931">
        <v>154</v>
      </c>
      <c r="R931">
        <v>163</v>
      </c>
      <c r="T931">
        <v>22</v>
      </c>
      <c r="U931" t="s">
        <v>11346</v>
      </c>
      <c r="V931" t="s">
        <v>11347</v>
      </c>
      <c r="W931" t="s">
        <v>11348</v>
      </c>
      <c r="X931" t="s">
        <v>11349</v>
      </c>
      <c r="Y931" t="s">
        <v>11350</v>
      </c>
      <c r="Z931" t="s">
        <v>11351</v>
      </c>
      <c r="AA931" t="s">
        <v>74</v>
      </c>
      <c r="AC931" t="s">
        <v>5367</v>
      </c>
      <c r="AD931" t="s">
        <v>11352</v>
      </c>
    </row>
    <row r="932" spans="1:30" hidden="1" x14ac:dyDescent="0.2">
      <c r="A932" t="str">
        <f t="shared" si="39"/>
        <v>topicmodelidentifying breakthroughs: using topic modeling to distinguish the cognitive from the economic2012</v>
      </c>
      <c r="B932" t="s">
        <v>17379</v>
      </c>
      <c r="C932" t="str">
        <f t="shared" ref="C932:D995" si="41">LOWER(CONCATENATE(K932,L932))</f>
        <v>identifying breakthroughs: using topic modeling to distinguish the cognitive from the economic2012</v>
      </c>
      <c r="D932">
        <f t="shared" si="40"/>
        <v>2012</v>
      </c>
      <c r="E932" t="s">
        <v>11355</v>
      </c>
      <c r="J932" t="s">
        <v>9366</v>
      </c>
      <c r="K932" t="s">
        <v>11353</v>
      </c>
      <c r="L932">
        <v>2012</v>
      </c>
      <c r="M932" t="s">
        <v>11354</v>
      </c>
      <c r="Q932">
        <v>279</v>
      </c>
      <c r="R932">
        <v>284</v>
      </c>
      <c r="T932">
        <v>1</v>
      </c>
      <c r="U932" t="s">
        <v>11355</v>
      </c>
      <c r="V932" t="s">
        <v>11356</v>
      </c>
      <c r="W932" t="s">
        <v>11357</v>
      </c>
      <c r="X932" t="s">
        <v>11358</v>
      </c>
      <c r="Y932" t="s">
        <v>5868</v>
      </c>
      <c r="AA932" t="s">
        <v>5427</v>
      </c>
      <c r="AC932" t="s">
        <v>5367</v>
      </c>
      <c r="AD932" t="s">
        <v>11359</v>
      </c>
    </row>
    <row r="933" spans="1:30" hidden="1" x14ac:dyDescent="0.2">
      <c r="A933" t="str">
        <f t="shared" si="39"/>
        <v>topicmodelhow text segmentation algorithms gain from topic models2012</v>
      </c>
      <c r="B933" t="s">
        <v>17379</v>
      </c>
      <c r="C933" t="str">
        <f t="shared" si="41"/>
        <v>how text segmentation algorithms gain from topic models2012</v>
      </c>
      <c r="D933">
        <f t="shared" si="40"/>
        <v>2012</v>
      </c>
      <c r="J933" t="s">
        <v>11360</v>
      </c>
      <c r="K933" t="s">
        <v>11361</v>
      </c>
      <c r="L933">
        <v>2012</v>
      </c>
      <c r="M933" t="s">
        <v>11362</v>
      </c>
      <c r="Q933">
        <v>553</v>
      </c>
      <c r="R933">
        <v>557</v>
      </c>
      <c r="T933">
        <v>13</v>
      </c>
      <c r="V933" t="s">
        <v>11363</v>
      </c>
      <c r="W933" t="s">
        <v>11364</v>
      </c>
      <c r="X933" t="s">
        <v>11365</v>
      </c>
      <c r="Y933" t="s">
        <v>11366</v>
      </c>
      <c r="AA933" t="s">
        <v>5427</v>
      </c>
      <c r="AC933" t="s">
        <v>5367</v>
      </c>
      <c r="AD933" t="s">
        <v>11367</v>
      </c>
    </row>
    <row r="934" spans="1:30" hidden="1" x14ac:dyDescent="0.2">
      <c r="A934" t="str">
        <f t="shared" si="39"/>
        <v>topicmodelshared components topic models2012</v>
      </c>
      <c r="B934" t="s">
        <v>17379</v>
      </c>
      <c r="C934" t="str">
        <f t="shared" si="41"/>
        <v>shared components topic models2012</v>
      </c>
      <c r="D934">
        <f t="shared" si="40"/>
        <v>2012</v>
      </c>
      <c r="J934" t="s">
        <v>11368</v>
      </c>
      <c r="K934" t="s">
        <v>11369</v>
      </c>
      <c r="L934">
        <v>2012</v>
      </c>
      <c r="M934" t="s">
        <v>11362</v>
      </c>
      <c r="Q934">
        <v>783</v>
      </c>
      <c r="R934">
        <v>792</v>
      </c>
      <c r="T934">
        <v>5</v>
      </c>
      <c r="V934" t="s">
        <v>11370</v>
      </c>
      <c r="W934" t="s">
        <v>11371</v>
      </c>
      <c r="X934" t="s">
        <v>11372</v>
      </c>
      <c r="Y934" t="s">
        <v>11373</v>
      </c>
      <c r="AA934" t="s">
        <v>5427</v>
      </c>
      <c r="AC934" t="s">
        <v>5367</v>
      </c>
      <c r="AD934" t="s">
        <v>11374</v>
      </c>
    </row>
    <row r="935" spans="1:30" hidden="1" x14ac:dyDescent="0.2">
      <c r="A935" t="str">
        <f t="shared" si="39"/>
        <v>topicmodellatent acoustic topic models for unstructured audio classification2012</v>
      </c>
      <c r="B935" t="s">
        <v>17379</v>
      </c>
      <c r="C935" t="str">
        <f t="shared" si="41"/>
        <v>latent acoustic topic models for unstructured audio classification2012</v>
      </c>
      <c r="D935">
        <f t="shared" si="40"/>
        <v>2012</v>
      </c>
      <c r="E935" t="s">
        <v>11378</v>
      </c>
      <c r="J935" t="s">
        <v>11375</v>
      </c>
      <c r="K935" t="s">
        <v>11376</v>
      </c>
      <c r="L935">
        <v>2012</v>
      </c>
      <c r="M935" t="s">
        <v>11377</v>
      </c>
      <c r="N935">
        <v>1</v>
      </c>
      <c r="O935">
        <v>2</v>
      </c>
      <c r="T935">
        <v>1</v>
      </c>
      <c r="U935" t="s">
        <v>11378</v>
      </c>
      <c r="V935" t="s">
        <v>11379</v>
      </c>
      <c r="W935" t="s">
        <v>11380</v>
      </c>
      <c r="X935" t="s">
        <v>11381</v>
      </c>
      <c r="Y935" t="s">
        <v>11382</v>
      </c>
      <c r="Z935" t="s">
        <v>11383</v>
      </c>
      <c r="AA935" t="s">
        <v>74</v>
      </c>
      <c r="AC935" t="s">
        <v>5367</v>
      </c>
      <c r="AD935" t="s">
        <v>11384</v>
      </c>
    </row>
    <row r="936" spans="1:30" hidden="1" x14ac:dyDescent="0.2">
      <c r="A936" t="str">
        <f t="shared" si="39"/>
        <v>topicmodelmapping the research on aquaculture. a bibliometric analysis of aquaculture literature2012</v>
      </c>
      <c r="B936" t="s">
        <v>17379</v>
      </c>
      <c r="C936" t="str">
        <f t="shared" si="41"/>
        <v>mapping the research on aquaculture. a bibliometric analysis of aquaculture literature2012</v>
      </c>
      <c r="D936">
        <f t="shared" si="40"/>
        <v>2012</v>
      </c>
      <c r="E936" t="s">
        <v>11387</v>
      </c>
      <c r="J936" t="s">
        <v>11385</v>
      </c>
      <c r="K936" t="s">
        <v>11386</v>
      </c>
      <c r="L936">
        <v>2012</v>
      </c>
      <c r="M936" t="s">
        <v>5690</v>
      </c>
      <c r="N936">
        <v>90</v>
      </c>
      <c r="O936">
        <v>3</v>
      </c>
      <c r="Q936">
        <v>983</v>
      </c>
      <c r="R936">
        <v>999</v>
      </c>
      <c r="T936">
        <v>21</v>
      </c>
      <c r="U936" t="s">
        <v>11387</v>
      </c>
      <c r="V936" t="s">
        <v>11388</v>
      </c>
      <c r="W936" t="s">
        <v>11389</v>
      </c>
      <c r="X936" t="s">
        <v>11390</v>
      </c>
      <c r="Y936" t="s">
        <v>11391</v>
      </c>
      <c r="Z936" t="s">
        <v>11392</v>
      </c>
      <c r="AA936" t="s">
        <v>74</v>
      </c>
      <c r="AC936" t="s">
        <v>5367</v>
      </c>
      <c r="AD936" t="s">
        <v>11393</v>
      </c>
    </row>
    <row r="937" spans="1:30" hidden="1" x14ac:dyDescent="0.2">
      <c r="A937" t="str">
        <f t="shared" si="39"/>
        <v>topicmodelintra-speaker topic modeling for improved multi-party meeting summarization with integrated randomwalk2012</v>
      </c>
      <c r="B937" t="s">
        <v>17379</v>
      </c>
      <c r="C937" t="str">
        <f t="shared" si="41"/>
        <v>intra-speaker topic modeling for improved multi-party meeting summarization with integrated randomwalk2012</v>
      </c>
      <c r="D937">
        <f t="shared" si="40"/>
        <v>2012</v>
      </c>
      <c r="J937" t="s">
        <v>11057</v>
      </c>
      <c r="K937" t="s">
        <v>11394</v>
      </c>
      <c r="L937">
        <v>2012</v>
      </c>
      <c r="M937" t="s">
        <v>11362</v>
      </c>
      <c r="Q937">
        <v>377</v>
      </c>
      <c r="R937">
        <v>381</v>
      </c>
      <c r="T937">
        <v>4</v>
      </c>
      <c r="V937" t="s">
        <v>11395</v>
      </c>
      <c r="W937" t="s">
        <v>11396</v>
      </c>
      <c r="X937" t="s">
        <v>11397</v>
      </c>
      <c r="Y937" t="s">
        <v>11398</v>
      </c>
      <c r="AA937" t="s">
        <v>5427</v>
      </c>
      <c r="AC937" t="s">
        <v>5367</v>
      </c>
      <c r="AD937" t="s">
        <v>11399</v>
      </c>
    </row>
    <row r="938" spans="1:30" hidden="1" x14ac:dyDescent="0.2">
      <c r="A938" t="str">
        <f t="shared" si="39"/>
        <v>topicmodelreranking web search results for diversity2012</v>
      </c>
      <c r="B938" t="s">
        <v>17379</v>
      </c>
      <c r="C938" t="str">
        <f t="shared" si="41"/>
        <v>reranking web search results for diversity2012</v>
      </c>
      <c r="D938">
        <f t="shared" si="40"/>
        <v>2012</v>
      </c>
      <c r="E938" t="s">
        <v>11402</v>
      </c>
      <c r="J938" t="s">
        <v>11400</v>
      </c>
      <c r="K938" t="s">
        <v>11401</v>
      </c>
      <c r="L938">
        <v>2012</v>
      </c>
      <c r="M938" t="s">
        <v>8274</v>
      </c>
      <c r="N938">
        <v>15</v>
      </c>
      <c r="O938">
        <v>5</v>
      </c>
      <c r="Q938">
        <v>458</v>
      </c>
      <c r="R938">
        <v>477</v>
      </c>
      <c r="T938">
        <v>4</v>
      </c>
      <c r="U938" t="s">
        <v>11402</v>
      </c>
      <c r="V938" t="s">
        <v>11403</v>
      </c>
      <c r="W938" t="s">
        <v>11404</v>
      </c>
      <c r="X938" t="s">
        <v>11405</v>
      </c>
      <c r="Y938" t="s">
        <v>11406</v>
      </c>
      <c r="Z938" t="s">
        <v>11407</v>
      </c>
      <c r="AA938" t="s">
        <v>74</v>
      </c>
      <c r="AC938" t="s">
        <v>5367</v>
      </c>
      <c r="AD938" t="s">
        <v>11408</v>
      </c>
    </row>
    <row r="939" spans="1:30" hidden="1" x14ac:dyDescent="0.2">
      <c r="A939" t="str">
        <f t="shared" si="39"/>
        <v>topicmodellearning from bullying traces in social media2012</v>
      </c>
      <c r="B939" t="s">
        <v>17379</v>
      </c>
      <c r="C939" t="str">
        <f t="shared" si="41"/>
        <v>learning from bullying traces in social media2012</v>
      </c>
      <c r="D939">
        <f t="shared" si="40"/>
        <v>2012</v>
      </c>
      <c r="J939" t="s">
        <v>11409</v>
      </c>
      <c r="K939" t="s">
        <v>11410</v>
      </c>
      <c r="L939">
        <v>2012</v>
      </c>
      <c r="M939" t="s">
        <v>11362</v>
      </c>
      <c r="Q939">
        <v>656</v>
      </c>
      <c r="R939">
        <v>666</v>
      </c>
      <c r="T939">
        <v>49</v>
      </c>
      <c r="V939" t="s">
        <v>11411</v>
      </c>
      <c r="W939" t="s">
        <v>11412</v>
      </c>
      <c r="X939" t="s">
        <v>11413</v>
      </c>
      <c r="Y939" t="s">
        <v>11414</v>
      </c>
      <c r="AA939" t="s">
        <v>5427</v>
      </c>
      <c r="AC939" t="s">
        <v>5367</v>
      </c>
      <c r="AD939" t="s">
        <v>11415</v>
      </c>
    </row>
    <row r="940" spans="1:30" hidden="1" x14ac:dyDescent="0.2">
      <c r="A940" t="str">
        <f t="shared" si="39"/>
        <v>topicmodelten challenges in modeling bibliographic data for bibliometric analysis2012</v>
      </c>
      <c r="B940" t="s">
        <v>17379</v>
      </c>
      <c r="C940" t="str">
        <f t="shared" si="41"/>
        <v>ten challenges in modeling bibliographic data for bibliometric analysis2012</v>
      </c>
      <c r="D940">
        <f t="shared" si="40"/>
        <v>2012</v>
      </c>
      <c r="E940" t="s">
        <v>11418</v>
      </c>
      <c r="J940" t="s">
        <v>11416</v>
      </c>
      <c r="K940" t="s">
        <v>11417</v>
      </c>
      <c r="L940">
        <v>2012</v>
      </c>
      <c r="M940" t="s">
        <v>5690</v>
      </c>
      <c r="N940">
        <v>93</v>
      </c>
      <c r="O940">
        <v>3</v>
      </c>
      <c r="Q940">
        <v>765</v>
      </c>
      <c r="R940">
        <v>785</v>
      </c>
      <c r="T940">
        <v>12</v>
      </c>
      <c r="U940" t="s">
        <v>11418</v>
      </c>
      <c r="V940" t="s">
        <v>11419</v>
      </c>
      <c r="W940" t="s">
        <v>11420</v>
      </c>
      <c r="X940" t="s">
        <v>11421</v>
      </c>
      <c r="Y940" t="s">
        <v>11422</v>
      </c>
      <c r="Z940" t="s">
        <v>11423</v>
      </c>
      <c r="AA940" t="s">
        <v>74</v>
      </c>
      <c r="AC940" t="s">
        <v>5367</v>
      </c>
      <c r="AD940" t="s">
        <v>11424</v>
      </c>
    </row>
    <row r="941" spans="1:30" hidden="1" x14ac:dyDescent="0.2">
      <c r="A941" t="str">
        <f t="shared" si="39"/>
        <v>topicmodelstrategic thinking: today’s business imperative2012</v>
      </c>
      <c r="B941" t="s">
        <v>17379</v>
      </c>
      <c r="C941" t="str">
        <f t="shared" si="41"/>
        <v>strategic thinking: today’s business imperative2012</v>
      </c>
      <c r="D941">
        <f t="shared" si="40"/>
        <v>2012</v>
      </c>
      <c r="E941" t="s">
        <v>11428</v>
      </c>
      <c r="J941" t="s">
        <v>11425</v>
      </c>
      <c r="K941" t="s">
        <v>11426</v>
      </c>
      <c r="L941">
        <v>2012</v>
      </c>
      <c r="M941" t="s">
        <v>11427</v>
      </c>
      <c r="Q941">
        <v>1</v>
      </c>
      <c r="R941">
        <v>327</v>
      </c>
      <c r="T941">
        <v>1</v>
      </c>
      <c r="U941" t="s">
        <v>11428</v>
      </c>
      <c r="V941" t="s">
        <v>11429</v>
      </c>
      <c r="W941" t="s">
        <v>11430</v>
      </c>
      <c r="X941" t="s">
        <v>11431</v>
      </c>
      <c r="Y941" t="s">
        <v>11432</v>
      </c>
      <c r="AA941" t="s">
        <v>11433</v>
      </c>
      <c r="AC941" t="s">
        <v>5367</v>
      </c>
      <c r="AD941" t="s">
        <v>11434</v>
      </c>
    </row>
    <row r="942" spans="1:30" hidden="1" x14ac:dyDescent="0.2">
      <c r="A942" t="str">
        <f t="shared" si="39"/>
        <v>topicmodeltopics in dynamic research communities: an exploratory study for the field of information retrieval2012</v>
      </c>
      <c r="B942" t="s">
        <v>17379</v>
      </c>
      <c r="C942" t="str">
        <f t="shared" si="41"/>
        <v>topics in dynamic research communities: an exploratory study for the field of information retrieval2012</v>
      </c>
      <c r="D942">
        <f t="shared" si="40"/>
        <v>2012</v>
      </c>
      <c r="E942" t="s">
        <v>11437</v>
      </c>
      <c r="J942" t="s">
        <v>11435</v>
      </c>
      <c r="K942" t="s">
        <v>11436</v>
      </c>
      <c r="L942">
        <v>2012</v>
      </c>
      <c r="M942" t="s">
        <v>5814</v>
      </c>
      <c r="N942">
        <v>6</v>
      </c>
      <c r="O942">
        <v>1</v>
      </c>
      <c r="Q942">
        <v>140</v>
      </c>
      <c r="R942">
        <v>153</v>
      </c>
      <c r="T942">
        <v>31</v>
      </c>
      <c r="U942" t="s">
        <v>11437</v>
      </c>
      <c r="V942" t="s">
        <v>11438</v>
      </c>
      <c r="W942" t="s">
        <v>11439</v>
      </c>
      <c r="X942" t="s">
        <v>11440</v>
      </c>
      <c r="Y942" t="s">
        <v>11441</v>
      </c>
      <c r="Z942" t="s">
        <v>11442</v>
      </c>
      <c r="AA942" t="s">
        <v>74</v>
      </c>
      <c r="AC942" t="s">
        <v>5367</v>
      </c>
      <c r="AD942" t="s">
        <v>11443</v>
      </c>
    </row>
    <row r="943" spans="1:30" hidden="1" x14ac:dyDescent="0.2">
      <c r="A943" t="str">
        <f t="shared" si="39"/>
        <v>topicmodelmodeling seller listing strategies2012</v>
      </c>
      <c r="B943" t="s">
        <v>17379</v>
      </c>
      <c r="C943" t="str">
        <f t="shared" si="41"/>
        <v>modeling seller listing strategies2012</v>
      </c>
      <c r="D943">
        <f t="shared" si="40"/>
        <v>2012</v>
      </c>
      <c r="E943" t="s">
        <v>11447</v>
      </c>
      <c r="J943" t="s">
        <v>11444</v>
      </c>
      <c r="K943" t="s">
        <v>11445</v>
      </c>
      <c r="L943">
        <v>2012</v>
      </c>
      <c r="M943" t="s">
        <v>8506</v>
      </c>
      <c r="N943" t="s">
        <v>11446</v>
      </c>
      <c r="Q943">
        <v>34</v>
      </c>
      <c r="R943">
        <v>46</v>
      </c>
      <c r="U943" t="s">
        <v>11447</v>
      </c>
      <c r="V943" t="s">
        <v>11448</v>
      </c>
      <c r="W943" t="s">
        <v>11449</v>
      </c>
      <c r="X943" t="s">
        <v>11450</v>
      </c>
      <c r="Y943" t="s">
        <v>11451</v>
      </c>
      <c r="AA943" t="s">
        <v>5427</v>
      </c>
      <c r="AC943" t="s">
        <v>5367</v>
      </c>
      <c r="AD943" t="s">
        <v>11452</v>
      </c>
    </row>
    <row r="944" spans="1:30" hidden="1" x14ac:dyDescent="0.2">
      <c r="A944" t="str">
        <f t="shared" si="39"/>
        <v>topicmodelnew models of dental education and curricular change: their potential impact on dental education2012</v>
      </c>
      <c r="B944" t="s">
        <v>17379</v>
      </c>
      <c r="C944" t="str">
        <f t="shared" si="41"/>
        <v>new models of dental education and curricular change: their potential impact on dental education2012</v>
      </c>
      <c r="D944">
        <f t="shared" si="40"/>
        <v>2012</v>
      </c>
      <c r="J944" t="s">
        <v>11453</v>
      </c>
      <c r="K944" t="s">
        <v>11454</v>
      </c>
      <c r="L944">
        <v>2012</v>
      </c>
      <c r="M944" t="s">
        <v>11455</v>
      </c>
      <c r="N944">
        <v>76</v>
      </c>
      <c r="O944">
        <v>1</v>
      </c>
      <c r="Q944">
        <v>89</v>
      </c>
      <c r="R944">
        <v>97</v>
      </c>
      <c r="T944">
        <v>13</v>
      </c>
      <c r="V944" t="s">
        <v>11456</v>
      </c>
      <c r="W944" t="s">
        <v>11457</v>
      </c>
      <c r="X944" t="s">
        <v>11458</v>
      </c>
      <c r="Y944" t="s">
        <v>11459</v>
      </c>
      <c r="Z944" t="s">
        <v>11460</v>
      </c>
      <c r="AA944" t="s">
        <v>74</v>
      </c>
      <c r="AC944" t="s">
        <v>5367</v>
      </c>
      <c r="AD944" t="s">
        <v>11461</v>
      </c>
    </row>
    <row r="945" spans="1:30" hidden="1" x14ac:dyDescent="0.2">
      <c r="A945" t="str">
        <f t="shared" si="39"/>
        <v>topicmodeldisambiguation of medline abstracts using topic models2011</v>
      </c>
      <c r="B945" t="s">
        <v>17379</v>
      </c>
      <c r="C945" t="str">
        <f t="shared" si="41"/>
        <v>disambiguation of medline abstracts using topic models2011</v>
      </c>
      <c r="D945">
        <f t="shared" si="40"/>
        <v>2011</v>
      </c>
      <c r="E945" t="s">
        <v>11464</v>
      </c>
      <c r="J945" t="s">
        <v>11462</v>
      </c>
      <c r="K945" t="s">
        <v>11463</v>
      </c>
      <c r="L945">
        <v>2011</v>
      </c>
      <c r="M945" t="s">
        <v>6207</v>
      </c>
      <c r="Q945">
        <v>59</v>
      </c>
      <c r="R945">
        <v>62</v>
      </c>
      <c r="T945">
        <v>1</v>
      </c>
      <c r="U945" t="s">
        <v>11464</v>
      </c>
      <c r="V945" t="s">
        <v>11465</v>
      </c>
      <c r="W945" t="s">
        <v>11466</v>
      </c>
      <c r="X945" t="s">
        <v>11467</v>
      </c>
      <c r="Y945" t="s">
        <v>11468</v>
      </c>
      <c r="Z945" t="s">
        <v>11469</v>
      </c>
      <c r="AA945" t="s">
        <v>5427</v>
      </c>
      <c r="AC945" t="s">
        <v>5367</v>
      </c>
      <c r="AD945" t="s">
        <v>11470</v>
      </c>
    </row>
    <row r="946" spans="1:30" hidden="1" x14ac:dyDescent="0.2">
      <c r="A946" t="str">
        <f t="shared" si="39"/>
        <v>topicmodelcikm 2011 glasgow: dtmbio'11 - proceedings of the acm 5th international workshop on data and text mining in biomedical informatics2011</v>
      </c>
      <c r="B946" t="s">
        <v>17379</v>
      </c>
      <c r="C946" t="str">
        <f t="shared" si="41"/>
        <v>cikm 2011 glasgow: dtmbio'11 - proceedings of the acm 5th international workshop on data and text mining in biomedical informatics2011</v>
      </c>
      <c r="D946">
        <f t="shared" si="40"/>
        <v>2011</v>
      </c>
      <c r="J946" t="s">
        <v>6181</v>
      </c>
      <c r="K946" t="s">
        <v>11471</v>
      </c>
      <c r="L946">
        <v>2011</v>
      </c>
      <c r="M946" t="s">
        <v>6207</v>
      </c>
      <c r="S946">
        <v>72</v>
      </c>
      <c r="V946" t="s">
        <v>11472</v>
      </c>
      <c r="Y946" t="s">
        <v>11473</v>
      </c>
      <c r="AA946" t="s">
        <v>6184</v>
      </c>
      <c r="AC946" t="s">
        <v>5367</v>
      </c>
      <c r="AD946" t="s">
        <v>11474</v>
      </c>
    </row>
    <row r="947" spans="1:30" hidden="1" x14ac:dyDescent="0.2">
      <c r="A947" t="str">
        <f t="shared" si="39"/>
        <v>topicmodelsimultaneous joint and conditional modeling of documents tagged from two perspectives2011</v>
      </c>
      <c r="B947" t="s">
        <v>17379</v>
      </c>
      <c r="C947" t="str">
        <f t="shared" si="41"/>
        <v>simultaneous joint and conditional modeling of documents tagged from two perspectives2011</v>
      </c>
      <c r="D947">
        <f t="shared" si="40"/>
        <v>2011</v>
      </c>
      <c r="E947" t="s">
        <v>11477</v>
      </c>
      <c r="J947" t="s">
        <v>11475</v>
      </c>
      <c r="K947" t="s">
        <v>11476</v>
      </c>
      <c r="L947">
        <v>2011</v>
      </c>
      <c r="M947" t="s">
        <v>6207</v>
      </c>
      <c r="Q947">
        <v>1353</v>
      </c>
      <c r="R947">
        <v>1362</v>
      </c>
      <c r="T947">
        <v>4</v>
      </c>
      <c r="U947" t="s">
        <v>11477</v>
      </c>
      <c r="V947" t="s">
        <v>11478</v>
      </c>
      <c r="W947" t="s">
        <v>11479</v>
      </c>
      <c r="X947" t="s">
        <v>11480</v>
      </c>
      <c r="Y947" t="s">
        <v>11481</v>
      </c>
      <c r="Z947" t="s">
        <v>11482</v>
      </c>
      <c r="AA947" t="s">
        <v>5427</v>
      </c>
      <c r="AC947" t="s">
        <v>5367</v>
      </c>
      <c r="AD947" t="s">
        <v>11483</v>
      </c>
    </row>
    <row r="948" spans="1:30" hidden="1" x14ac:dyDescent="0.2">
      <c r="A948" t="str">
        <f t="shared" si="39"/>
        <v>topicmodeltowards expert finding by leveraging relevant categories in authority ranking2011</v>
      </c>
      <c r="B948" t="s">
        <v>17379</v>
      </c>
      <c r="C948" t="str">
        <f t="shared" si="41"/>
        <v>towards expert finding by leveraging relevant categories in authority ranking2011</v>
      </c>
      <c r="D948">
        <f t="shared" si="40"/>
        <v>2011</v>
      </c>
      <c r="E948" t="s">
        <v>11486</v>
      </c>
      <c r="J948" t="s">
        <v>11484</v>
      </c>
      <c r="K948" t="s">
        <v>11485</v>
      </c>
      <c r="L948">
        <v>2011</v>
      </c>
      <c r="M948" t="s">
        <v>6207</v>
      </c>
      <c r="Q948">
        <v>2221</v>
      </c>
      <c r="R948">
        <v>2224</v>
      </c>
      <c r="T948">
        <v>20</v>
      </c>
      <c r="U948" t="s">
        <v>11486</v>
      </c>
      <c r="V948" t="s">
        <v>11487</v>
      </c>
      <c r="W948" t="s">
        <v>11488</v>
      </c>
      <c r="X948" t="s">
        <v>11489</v>
      </c>
      <c r="Y948" t="s">
        <v>11490</v>
      </c>
      <c r="Z948" t="s">
        <v>11491</v>
      </c>
      <c r="AA948" t="s">
        <v>5427</v>
      </c>
      <c r="AC948" t="s">
        <v>5367</v>
      </c>
      <c r="AD948" t="s">
        <v>11492</v>
      </c>
    </row>
    <row r="949" spans="1:30" hidden="1" x14ac:dyDescent="0.2">
      <c r="A949" t="str">
        <f t="shared" si="39"/>
        <v>topicmodeltowards noise-resilient document modeling2011</v>
      </c>
      <c r="B949" t="s">
        <v>17379</v>
      </c>
      <c r="C949" t="str">
        <f t="shared" si="41"/>
        <v>towards noise-resilient document modeling2011</v>
      </c>
      <c r="D949">
        <f t="shared" si="40"/>
        <v>2011</v>
      </c>
      <c r="E949" t="s">
        <v>11494</v>
      </c>
      <c r="J949" t="s">
        <v>10442</v>
      </c>
      <c r="K949" t="s">
        <v>11493</v>
      </c>
      <c r="L949">
        <v>2011</v>
      </c>
      <c r="M949" t="s">
        <v>6207</v>
      </c>
      <c r="Q949">
        <v>2345</v>
      </c>
      <c r="R949">
        <v>2348</v>
      </c>
      <c r="T949">
        <v>2</v>
      </c>
      <c r="U949" t="s">
        <v>11494</v>
      </c>
      <c r="V949" t="s">
        <v>11495</v>
      </c>
      <c r="W949" t="s">
        <v>11496</v>
      </c>
      <c r="X949" t="s">
        <v>11497</v>
      </c>
      <c r="Y949" t="s">
        <v>11498</v>
      </c>
      <c r="Z949" t="s">
        <v>11499</v>
      </c>
      <c r="AA949" t="s">
        <v>5427</v>
      </c>
      <c r="AC949" t="s">
        <v>5367</v>
      </c>
      <c r="AD949" t="s">
        <v>11500</v>
      </c>
    </row>
    <row r="950" spans="1:30" hidden="1" x14ac:dyDescent="0.2">
      <c r="A950" t="str">
        <f t="shared" si="39"/>
        <v>topicmodelintent-aware query similarity2011</v>
      </c>
      <c r="B950" t="s">
        <v>17379</v>
      </c>
      <c r="C950" t="str">
        <f t="shared" si="41"/>
        <v>intent-aware query similarity2011</v>
      </c>
      <c r="D950">
        <f t="shared" si="40"/>
        <v>2011</v>
      </c>
      <c r="E950" t="s">
        <v>11503</v>
      </c>
      <c r="J950" t="s">
        <v>11501</v>
      </c>
      <c r="K950" t="s">
        <v>11502</v>
      </c>
      <c r="L950">
        <v>2011</v>
      </c>
      <c r="M950" t="s">
        <v>6207</v>
      </c>
      <c r="Q950">
        <v>259</v>
      </c>
      <c r="R950">
        <v>268</v>
      </c>
      <c r="T950">
        <v>36</v>
      </c>
      <c r="U950" t="s">
        <v>11503</v>
      </c>
      <c r="V950" t="s">
        <v>11504</v>
      </c>
      <c r="W950" t="s">
        <v>11505</v>
      </c>
      <c r="X950" t="s">
        <v>11506</v>
      </c>
      <c r="Y950" t="s">
        <v>11507</v>
      </c>
      <c r="Z950" t="s">
        <v>11508</v>
      </c>
      <c r="AA950" t="s">
        <v>5427</v>
      </c>
      <c r="AC950" t="s">
        <v>5367</v>
      </c>
      <c r="AD950" t="s">
        <v>11509</v>
      </c>
    </row>
    <row r="951" spans="1:30" hidden="1" x14ac:dyDescent="0.2">
      <c r="A951" t="str">
        <f t="shared" si="39"/>
        <v>topicmodeltopic modeling for named entity queries2011</v>
      </c>
      <c r="B951" t="s">
        <v>17379</v>
      </c>
      <c r="C951" t="str">
        <f t="shared" si="41"/>
        <v>topic modeling for named entity queries2011</v>
      </c>
      <c r="D951">
        <f t="shared" si="40"/>
        <v>2011</v>
      </c>
      <c r="E951" t="s">
        <v>11512</v>
      </c>
      <c r="J951" t="s">
        <v>11510</v>
      </c>
      <c r="K951" t="s">
        <v>11511</v>
      </c>
      <c r="L951">
        <v>2011</v>
      </c>
      <c r="M951" t="s">
        <v>6207</v>
      </c>
      <c r="Q951">
        <v>2009</v>
      </c>
      <c r="R951">
        <v>2012</v>
      </c>
      <c r="T951">
        <v>6</v>
      </c>
      <c r="U951" t="s">
        <v>11512</v>
      </c>
      <c r="V951" t="s">
        <v>11513</v>
      </c>
      <c r="W951" t="s">
        <v>11514</v>
      </c>
      <c r="X951" t="s">
        <v>11515</v>
      </c>
      <c r="Y951" t="s">
        <v>11516</v>
      </c>
      <c r="Z951" t="s">
        <v>11517</v>
      </c>
      <c r="AA951" t="s">
        <v>5427</v>
      </c>
      <c r="AC951" t="s">
        <v>5367</v>
      </c>
      <c r="AD951" t="s">
        <v>11518</v>
      </c>
    </row>
    <row r="952" spans="1:30" hidden="1" x14ac:dyDescent="0.2">
      <c r="A952" t="str">
        <f t="shared" si="39"/>
        <v>topicmodelcollaborative exploratory search in real-world context2011</v>
      </c>
      <c r="B952" t="s">
        <v>17379</v>
      </c>
      <c r="C952" t="str">
        <f t="shared" si="41"/>
        <v>collaborative exploratory search in real-world context2011</v>
      </c>
      <c r="D952">
        <f t="shared" si="40"/>
        <v>2011</v>
      </c>
      <c r="E952" t="s">
        <v>11521</v>
      </c>
      <c r="J952" t="s">
        <v>11519</v>
      </c>
      <c r="K952" t="s">
        <v>11520</v>
      </c>
      <c r="L952">
        <v>2011</v>
      </c>
      <c r="M952" t="s">
        <v>6207</v>
      </c>
      <c r="Q952">
        <v>2137</v>
      </c>
      <c r="R952">
        <v>2140</v>
      </c>
      <c r="T952">
        <v>3</v>
      </c>
      <c r="U952" t="s">
        <v>11521</v>
      </c>
      <c r="V952" t="s">
        <v>11522</v>
      </c>
      <c r="W952" t="s">
        <v>11523</v>
      </c>
      <c r="X952" t="s">
        <v>11524</v>
      </c>
      <c r="Y952" t="s">
        <v>11525</v>
      </c>
      <c r="Z952" t="s">
        <v>11526</v>
      </c>
      <c r="AA952" t="s">
        <v>5427</v>
      </c>
      <c r="AC952" t="s">
        <v>5367</v>
      </c>
      <c r="AD952" t="s">
        <v>11527</v>
      </c>
    </row>
    <row r="953" spans="1:30" hidden="1" x14ac:dyDescent="0.2">
      <c r="A953" t="str">
        <f t="shared" si="39"/>
        <v>topicmodelaccounting for data dependencies within a hierarchical dirichlet process mixture model2011</v>
      </c>
      <c r="B953" t="s">
        <v>17379</v>
      </c>
      <c r="C953" t="str">
        <f t="shared" si="41"/>
        <v>accounting for data dependencies within a hierarchical dirichlet process mixture model2011</v>
      </c>
      <c r="D953">
        <f t="shared" si="40"/>
        <v>2011</v>
      </c>
      <c r="E953" t="s">
        <v>11530</v>
      </c>
      <c r="J953" t="s">
        <v>11528</v>
      </c>
      <c r="K953" t="s">
        <v>11529</v>
      </c>
      <c r="L953">
        <v>2011</v>
      </c>
      <c r="M953" t="s">
        <v>6207</v>
      </c>
      <c r="Q953">
        <v>873</v>
      </c>
      <c r="R953">
        <v>878</v>
      </c>
      <c r="T953">
        <v>12</v>
      </c>
      <c r="U953" t="s">
        <v>11530</v>
      </c>
      <c r="V953" t="s">
        <v>11531</v>
      </c>
      <c r="W953" t="s">
        <v>11532</v>
      </c>
      <c r="X953" t="s">
        <v>11533</v>
      </c>
      <c r="Y953" t="s">
        <v>11534</v>
      </c>
      <c r="Z953" t="s">
        <v>11535</v>
      </c>
      <c r="AA953" t="s">
        <v>5427</v>
      </c>
      <c r="AC953" t="s">
        <v>5367</v>
      </c>
      <c r="AD953" t="s">
        <v>11536</v>
      </c>
    </row>
    <row r="954" spans="1:30" hidden="1" x14ac:dyDescent="0.2">
      <c r="A954" t="str">
        <f t="shared" si="39"/>
        <v>topicmodelexploring categorization property of social annotations for information retrieval2011</v>
      </c>
      <c r="B954" t="s">
        <v>17379</v>
      </c>
      <c r="C954" t="str">
        <f t="shared" si="41"/>
        <v>exploring categorization property of social annotations for information retrieval2011</v>
      </c>
      <c r="D954">
        <f t="shared" si="40"/>
        <v>2011</v>
      </c>
      <c r="E954" t="s">
        <v>11539</v>
      </c>
      <c r="J954" t="s">
        <v>11537</v>
      </c>
      <c r="K954" t="s">
        <v>11538</v>
      </c>
      <c r="L954">
        <v>2011</v>
      </c>
      <c r="M954" t="s">
        <v>6207</v>
      </c>
      <c r="Q954">
        <v>557</v>
      </c>
      <c r="R954">
        <v>562</v>
      </c>
      <c r="T954">
        <v>3</v>
      </c>
      <c r="U954" t="s">
        <v>11539</v>
      </c>
      <c r="V954" t="s">
        <v>11540</v>
      </c>
      <c r="W954" t="s">
        <v>11541</v>
      </c>
      <c r="X954" t="s">
        <v>11542</v>
      </c>
      <c r="Y954" t="s">
        <v>11543</v>
      </c>
      <c r="Z954" t="s">
        <v>11544</v>
      </c>
      <c r="AA954" t="s">
        <v>5427</v>
      </c>
      <c r="AC954" t="s">
        <v>5367</v>
      </c>
      <c r="AD954" t="s">
        <v>11545</v>
      </c>
    </row>
    <row r="955" spans="1:30" hidden="1" x14ac:dyDescent="0.2">
      <c r="A955" t="str">
        <f t="shared" si="39"/>
        <v>topicmodelperspective hierarchical dirichlet process for user-tagged image modeling2011</v>
      </c>
      <c r="B955" t="s">
        <v>17379</v>
      </c>
      <c r="C955" t="str">
        <f t="shared" si="41"/>
        <v>perspective hierarchical dirichlet process for user-tagged image modeling2011</v>
      </c>
      <c r="D955">
        <f t="shared" si="40"/>
        <v>2011</v>
      </c>
      <c r="E955" t="s">
        <v>11548</v>
      </c>
      <c r="J955" t="s">
        <v>11546</v>
      </c>
      <c r="K955" t="s">
        <v>11547</v>
      </c>
      <c r="L955">
        <v>2011</v>
      </c>
      <c r="M955" t="s">
        <v>6207</v>
      </c>
      <c r="Q955">
        <v>1341</v>
      </c>
      <c r="R955">
        <v>1346</v>
      </c>
      <c r="T955">
        <v>1</v>
      </c>
      <c r="U955" t="s">
        <v>11548</v>
      </c>
      <c r="V955" t="s">
        <v>11549</v>
      </c>
      <c r="W955" t="s">
        <v>11550</v>
      </c>
      <c r="X955" t="s">
        <v>11551</v>
      </c>
      <c r="Y955" t="s">
        <v>11552</v>
      </c>
      <c r="Z955" t="s">
        <v>11553</v>
      </c>
      <c r="AA955" t="s">
        <v>5427</v>
      </c>
      <c r="AC955" t="s">
        <v>5367</v>
      </c>
      <c r="AD955" t="s">
        <v>11554</v>
      </c>
    </row>
    <row r="956" spans="1:30" hidden="1" x14ac:dyDescent="0.2">
      <c r="A956" t="str">
        <f t="shared" si="39"/>
        <v>topicmodelmore influence means less work: fast latent dirichlet allocation by influence scheduling2011</v>
      </c>
      <c r="B956" t="s">
        <v>17379</v>
      </c>
      <c r="C956" t="str">
        <f t="shared" si="41"/>
        <v>more influence means less work: fast latent dirichlet allocation by influence scheduling2011</v>
      </c>
      <c r="D956">
        <f t="shared" si="40"/>
        <v>2011</v>
      </c>
      <c r="E956" t="s">
        <v>11557</v>
      </c>
      <c r="J956" t="s">
        <v>11555</v>
      </c>
      <c r="K956" t="s">
        <v>11556</v>
      </c>
      <c r="L956">
        <v>2011</v>
      </c>
      <c r="M956" t="s">
        <v>6207</v>
      </c>
      <c r="Q956">
        <v>2273</v>
      </c>
      <c r="R956">
        <v>2276</v>
      </c>
      <c r="T956">
        <v>3</v>
      </c>
      <c r="U956" t="s">
        <v>11557</v>
      </c>
      <c r="V956" t="s">
        <v>11558</v>
      </c>
      <c r="W956" t="s">
        <v>11559</v>
      </c>
      <c r="X956" t="s">
        <v>11560</v>
      </c>
      <c r="Y956" t="s">
        <v>11561</v>
      </c>
      <c r="Z956" t="s">
        <v>11562</v>
      </c>
      <c r="AA956" t="s">
        <v>5427</v>
      </c>
      <c r="AC956" t="s">
        <v>5367</v>
      </c>
      <c r="AD956" t="s">
        <v>11563</v>
      </c>
    </row>
    <row r="957" spans="1:30" hidden="1" x14ac:dyDescent="0.2">
      <c r="A957" t="str">
        <f t="shared" si="39"/>
        <v>topicmodelbayesian latent variable models for collaborative item rating prediction2011</v>
      </c>
      <c r="B957" t="s">
        <v>17379</v>
      </c>
      <c r="C957" t="str">
        <f t="shared" si="41"/>
        <v>bayesian latent variable models for collaborative item rating prediction2011</v>
      </c>
      <c r="D957">
        <f t="shared" si="40"/>
        <v>2011</v>
      </c>
      <c r="E957" t="s">
        <v>11566</v>
      </c>
      <c r="J957" t="s">
        <v>11564</v>
      </c>
      <c r="K957" t="s">
        <v>11565</v>
      </c>
      <c r="L957">
        <v>2011</v>
      </c>
      <c r="M957" t="s">
        <v>6207</v>
      </c>
      <c r="Q957">
        <v>699</v>
      </c>
      <c r="R957">
        <v>708</v>
      </c>
      <c r="T957">
        <v>23</v>
      </c>
      <c r="U957" t="s">
        <v>11566</v>
      </c>
      <c r="V957" t="s">
        <v>11567</v>
      </c>
      <c r="W957" t="s">
        <v>11568</v>
      </c>
      <c r="X957" t="s">
        <v>11569</v>
      </c>
      <c r="Y957" t="s">
        <v>11570</v>
      </c>
      <c r="Z957" t="s">
        <v>11571</v>
      </c>
      <c r="AA957" t="s">
        <v>5427</v>
      </c>
      <c r="AC957" t="s">
        <v>5367</v>
      </c>
      <c r="AD957" t="s">
        <v>11572</v>
      </c>
    </row>
    <row r="958" spans="1:30" hidden="1" x14ac:dyDescent="0.2">
      <c r="A958" t="str">
        <f t="shared" si="39"/>
        <v>topicmodeltransferring topical knowledge from auxiliary long texts for short text clustering2011</v>
      </c>
      <c r="B958" t="s">
        <v>17379</v>
      </c>
      <c r="C958" t="str">
        <f t="shared" si="41"/>
        <v>transferring topical knowledge from auxiliary long texts for short text clustering2011</v>
      </c>
      <c r="D958">
        <f t="shared" si="40"/>
        <v>2011</v>
      </c>
      <c r="E958" t="s">
        <v>11575</v>
      </c>
      <c r="J958" t="s">
        <v>11573</v>
      </c>
      <c r="K958" t="s">
        <v>11574</v>
      </c>
      <c r="L958">
        <v>2011</v>
      </c>
      <c r="M958" t="s">
        <v>6207</v>
      </c>
      <c r="Q958">
        <v>775</v>
      </c>
      <c r="R958">
        <v>784</v>
      </c>
      <c r="T958">
        <v>93</v>
      </c>
      <c r="U958" t="s">
        <v>11575</v>
      </c>
      <c r="V958" t="s">
        <v>11576</v>
      </c>
      <c r="W958" t="s">
        <v>11577</v>
      </c>
      <c r="X958" t="s">
        <v>11578</v>
      </c>
      <c r="Y958" t="s">
        <v>11579</v>
      </c>
      <c r="Z958" t="s">
        <v>11580</v>
      </c>
      <c r="AA958" t="s">
        <v>5427</v>
      </c>
      <c r="AC958" t="s">
        <v>5367</v>
      </c>
      <c r="AD958" t="s">
        <v>11581</v>
      </c>
    </row>
    <row r="959" spans="1:30" hidden="1" x14ac:dyDescent="0.2">
      <c r="A959" t="str">
        <f t="shared" si="39"/>
        <v>topicmodelsummarizing web forum threads based on a latent topic propagation process2011</v>
      </c>
      <c r="B959" t="s">
        <v>17379</v>
      </c>
      <c r="C959" t="str">
        <f t="shared" si="41"/>
        <v>summarizing web forum threads based on a latent topic propagation process2011</v>
      </c>
      <c r="D959">
        <f t="shared" si="40"/>
        <v>2011</v>
      </c>
      <c r="E959" t="s">
        <v>11584</v>
      </c>
      <c r="J959" t="s">
        <v>11582</v>
      </c>
      <c r="K959" t="s">
        <v>11583</v>
      </c>
      <c r="L959">
        <v>2011</v>
      </c>
      <c r="M959" t="s">
        <v>6207</v>
      </c>
      <c r="Q959">
        <v>879</v>
      </c>
      <c r="R959">
        <v>884</v>
      </c>
      <c r="T959">
        <v>17</v>
      </c>
      <c r="U959" t="s">
        <v>11584</v>
      </c>
      <c r="V959" t="s">
        <v>11585</v>
      </c>
      <c r="W959" t="s">
        <v>11586</v>
      </c>
      <c r="X959" t="s">
        <v>11587</v>
      </c>
      <c r="Y959" t="s">
        <v>11588</v>
      </c>
      <c r="Z959" t="s">
        <v>11589</v>
      </c>
      <c r="AA959" t="s">
        <v>5427</v>
      </c>
      <c r="AC959" t="s">
        <v>5367</v>
      </c>
      <c r="AD959" t="s">
        <v>11590</v>
      </c>
    </row>
    <row r="960" spans="1:30" hidden="1" x14ac:dyDescent="0.2">
      <c r="A960" t="str">
        <f t="shared" si="39"/>
        <v>topicmodelfrom names to entities using thematic context distance2011</v>
      </c>
      <c r="B960" t="s">
        <v>17379</v>
      </c>
      <c r="C960" t="str">
        <f t="shared" si="41"/>
        <v>from names to entities using thematic context distance2011</v>
      </c>
      <c r="D960">
        <f t="shared" si="40"/>
        <v>2011</v>
      </c>
      <c r="E960" t="s">
        <v>11593</v>
      </c>
      <c r="J960" t="s">
        <v>11591</v>
      </c>
      <c r="K960" t="s">
        <v>11592</v>
      </c>
      <c r="L960">
        <v>2011</v>
      </c>
      <c r="M960" t="s">
        <v>6207</v>
      </c>
      <c r="Q960">
        <v>857</v>
      </c>
      <c r="R960">
        <v>866</v>
      </c>
      <c r="T960">
        <v>18</v>
      </c>
      <c r="U960" t="s">
        <v>11593</v>
      </c>
      <c r="V960" t="s">
        <v>11594</v>
      </c>
      <c r="W960" t="s">
        <v>11595</v>
      </c>
      <c r="X960" t="s">
        <v>11596</v>
      </c>
      <c r="Y960" t="s">
        <v>11597</v>
      </c>
      <c r="Z960" t="s">
        <v>11598</v>
      </c>
      <c r="AA960" t="s">
        <v>5427</v>
      </c>
      <c r="AC960" t="s">
        <v>5367</v>
      </c>
      <c r="AD960" t="s">
        <v>11599</v>
      </c>
    </row>
    <row r="961" spans="1:30" hidden="1" x14ac:dyDescent="0.2">
      <c r="A961" t="str">
        <f t="shared" si="39"/>
        <v>topicmodelstructural topic model for latent topical structure analysis2011</v>
      </c>
      <c r="B961" t="s">
        <v>17379</v>
      </c>
      <c r="C961" t="str">
        <f t="shared" si="41"/>
        <v>structural topic model for latent topical structure analysis2011</v>
      </c>
      <c r="D961">
        <f t="shared" si="40"/>
        <v>2011</v>
      </c>
      <c r="J961" t="s">
        <v>11600</v>
      </c>
      <c r="K961" t="s">
        <v>11601</v>
      </c>
      <c r="L961">
        <v>2011</v>
      </c>
      <c r="M961" t="s">
        <v>11602</v>
      </c>
      <c r="N961">
        <v>1</v>
      </c>
      <c r="Q961">
        <v>1526</v>
      </c>
      <c r="R961">
        <v>1535</v>
      </c>
      <c r="T961">
        <v>19</v>
      </c>
      <c r="V961" t="s">
        <v>11603</v>
      </c>
      <c r="W961" t="s">
        <v>11604</v>
      </c>
      <c r="X961" t="s">
        <v>11605</v>
      </c>
      <c r="Y961" t="s">
        <v>11606</v>
      </c>
      <c r="AA961" t="s">
        <v>5427</v>
      </c>
      <c r="AC961" t="s">
        <v>5367</v>
      </c>
      <c r="AD961" t="s">
        <v>11607</v>
      </c>
    </row>
    <row r="962" spans="1:30" hidden="1" x14ac:dyDescent="0.2">
      <c r="A962" t="str">
        <f t="shared" ref="A962:A1025" si="42">CONCATENATE(B962,C962)</f>
        <v>topicmodelautomatic labelling of topic models2011</v>
      </c>
      <c r="B962" t="s">
        <v>17379</v>
      </c>
      <c r="C962" t="str">
        <f t="shared" si="41"/>
        <v>automatic labelling of topic models2011</v>
      </c>
      <c r="D962">
        <f t="shared" si="40"/>
        <v>2011</v>
      </c>
      <c r="J962" t="s">
        <v>11608</v>
      </c>
      <c r="K962" t="s">
        <v>11609</v>
      </c>
      <c r="L962">
        <v>2011</v>
      </c>
      <c r="M962" t="s">
        <v>11602</v>
      </c>
      <c r="N962">
        <v>1</v>
      </c>
      <c r="Q962">
        <v>1536</v>
      </c>
      <c r="R962">
        <v>1545</v>
      </c>
      <c r="T962">
        <v>82</v>
      </c>
      <c r="V962" t="s">
        <v>11610</v>
      </c>
      <c r="W962" t="s">
        <v>11611</v>
      </c>
      <c r="X962" t="s">
        <v>11612</v>
      </c>
      <c r="Y962" t="s">
        <v>11613</v>
      </c>
      <c r="AA962" t="s">
        <v>5427</v>
      </c>
      <c r="AC962" t="s">
        <v>5367</v>
      </c>
      <c r="AD962" t="s">
        <v>11614</v>
      </c>
    </row>
    <row r="963" spans="1:30" hidden="1" x14ac:dyDescent="0.2">
      <c r="A963" t="str">
        <f t="shared" si="42"/>
        <v>topicmodelbuilding topic models in a federated digital library through selective document exclusion2011</v>
      </c>
      <c r="B963" t="s">
        <v>17379</v>
      </c>
      <c r="C963" t="str">
        <f t="shared" si="41"/>
        <v>building topic models in a federated digital library through selective document exclusion2011</v>
      </c>
      <c r="D963">
        <f t="shared" si="40"/>
        <v>2011</v>
      </c>
      <c r="E963" t="s">
        <v>11617</v>
      </c>
      <c r="J963" t="s">
        <v>11615</v>
      </c>
      <c r="K963" t="s">
        <v>11616</v>
      </c>
      <c r="L963">
        <v>2011</v>
      </c>
      <c r="M963" t="s">
        <v>9906</v>
      </c>
      <c r="N963">
        <v>48</v>
      </c>
      <c r="T963">
        <v>6</v>
      </c>
      <c r="U963" t="s">
        <v>11617</v>
      </c>
      <c r="V963" t="s">
        <v>11618</v>
      </c>
      <c r="W963" t="s">
        <v>11619</v>
      </c>
      <c r="X963" t="s">
        <v>11620</v>
      </c>
      <c r="Y963" t="s">
        <v>11621</v>
      </c>
      <c r="Z963" t="s">
        <v>11622</v>
      </c>
      <c r="AA963" t="s">
        <v>5427</v>
      </c>
      <c r="AC963" t="s">
        <v>5367</v>
      </c>
      <c r="AD963" t="s">
        <v>11623</v>
      </c>
    </row>
    <row r="964" spans="1:30" hidden="1" x14ac:dyDescent="0.2">
      <c r="A964" t="str">
        <f t="shared" si="42"/>
        <v>topicmodelidentifying word translations from comparable corpora using latent topic models2011</v>
      </c>
      <c r="B964" t="s">
        <v>17379</v>
      </c>
      <c r="C964" t="str">
        <f t="shared" si="41"/>
        <v>identifying word translations from comparable corpora using latent topic models2011</v>
      </c>
      <c r="D964">
        <f t="shared" si="40"/>
        <v>2011</v>
      </c>
      <c r="J964" t="s">
        <v>11624</v>
      </c>
      <c r="K964" t="s">
        <v>11625</v>
      </c>
      <c r="L964">
        <v>2011</v>
      </c>
      <c r="M964" t="s">
        <v>11602</v>
      </c>
      <c r="N964">
        <v>2</v>
      </c>
      <c r="Q964">
        <v>479</v>
      </c>
      <c r="R964">
        <v>484</v>
      </c>
      <c r="T964">
        <v>41</v>
      </c>
      <c r="V964" t="s">
        <v>11626</v>
      </c>
      <c r="W964" t="s">
        <v>11627</v>
      </c>
      <c r="X964" t="s">
        <v>11628</v>
      </c>
      <c r="Y964" t="s">
        <v>11629</v>
      </c>
      <c r="AA964" t="s">
        <v>5427</v>
      </c>
      <c r="AC964" t="s">
        <v>5367</v>
      </c>
      <c r="AD964" t="s">
        <v>11630</v>
      </c>
    </row>
    <row r="965" spans="1:30" hidden="1" x14ac:dyDescent="0.2">
      <c r="A965" t="str">
        <f t="shared" si="42"/>
        <v>topicmodeldisentangling chat with local coherence models2011</v>
      </c>
      <c r="B965" t="s">
        <v>17379</v>
      </c>
      <c r="C965" t="str">
        <f t="shared" si="41"/>
        <v>disentangling chat with local coherence models2011</v>
      </c>
      <c r="D965">
        <f t="shared" si="40"/>
        <v>2011</v>
      </c>
      <c r="J965" t="s">
        <v>11631</v>
      </c>
      <c r="K965" t="s">
        <v>11632</v>
      </c>
      <c r="L965">
        <v>2011</v>
      </c>
      <c r="M965" t="s">
        <v>11602</v>
      </c>
      <c r="N965">
        <v>1</v>
      </c>
      <c r="Q965">
        <v>1179</v>
      </c>
      <c r="R965">
        <v>1189</v>
      </c>
      <c r="T965">
        <v>15</v>
      </c>
      <c r="V965" t="s">
        <v>11633</v>
      </c>
      <c r="W965" t="s">
        <v>11634</v>
      </c>
      <c r="X965" t="s">
        <v>11635</v>
      </c>
      <c r="Y965" t="s">
        <v>11636</v>
      </c>
      <c r="AA965" t="s">
        <v>5427</v>
      </c>
      <c r="AC965" t="s">
        <v>5367</v>
      </c>
      <c r="AD965" t="s">
        <v>11637</v>
      </c>
    </row>
    <row r="966" spans="1:30" hidden="1" x14ac:dyDescent="0.2">
      <c r="A966" t="str">
        <f t="shared" si="42"/>
        <v>topicmodelinteractive topic modeling2011</v>
      </c>
      <c r="B966" t="s">
        <v>17379</v>
      </c>
      <c r="C966" t="str">
        <f t="shared" si="41"/>
        <v>interactive topic modeling2011</v>
      </c>
      <c r="D966">
        <f t="shared" si="40"/>
        <v>2011</v>
      </c>
      <c r="J966" t="s">
        <v>11638</v>
      </c>
      <c r="K966" t="s">
        <v>11639</v>
      </c>
      <c r="L966">
        <v>2011</v>
      </c>
      <c r="M966" t="s">
        <v>11602</v>
      </c>
      <c r="N966">
        <v>1</v>
      </c>
      <c r="Q966">
        <v>248</v>
      </c>
      <c r="R966">
        <v>257</v>
      </c>
      <c r="T966">
        <v>46</v>
      </c>
      <c r="V966" t="s">
        <v>11640</v>
      </c>
      <c r="W966" t="s">
        <v>11641</v>
      </c>
      <c r="X966" t="s">
        <v>11642</v>
      </c>
      <c r="Y966" t="s">
        <v>11643</v>
      </c>
      <c r="AA966" t="s">
        <v>5427</v>
      </c>
      <c r="AC966" t="s">
        <v>5367</v>
      </c>
      <c r="AD966" t="s">
        <v>11644</v>
      </c>
    </row>
    <row r="967" spans="1:30" hidden="1" x14ac:dyDescent="0.2">
      <c r="A967" t="str">
        <f t="shared" si="42"/>
        <v>topicmodelanalyzing customer sentiments in microblogs - a topicmodel- based approach for twitter datasets2011</v>
      </c>
      <c r="B967" t="s">
        <v>17379</v>
      </c>
      <c r="C967" t="str">
        <f t="shared" si="41"/>
        <v>analyzing customer sentiments in microblogs - a topicmodel- based approach for twitter datasets2011</v>
      </c>
      <c r="D967">
        <f t="shared" si="40"/>
        <v>2011</v>
      </c>
      <c r="J967" t="s">
        <v>11645</v>
      </c>
      <c r="K967" t="s">
        <v>11646</v>
      </c>
      <c r="L967">
        <v>2011</v>
      </c>
      <c r="M967" t="s">
        <v>11647</v>
      </c>
      <c r="N967">
        <v>3</v>
      </c>
      <c r="Q967">
        <v>2034</v>
      </c>
      <c r="R967">
        <v>2040</v>
      </c>
      <c r="T967">
        <v>6</v>
      </c>
      <c r="V967" t="s">
        <v>11648</v>
      </c>
      <c r="W967" t="s">
        <v>11649</v>
      </c>
      <c r="X967" t="s">
        <v>11650</v>
      </c>
      <c r="Y967" t="s">
        <v>11651</v>
      </c>
      <c r="Z967" t="s">
        <v>11652</v>
      </c>
      <c r="AA967" t="s">
        <v>5427</v>
      </c>
      <c r="AC967" t="s">
        <v>5367</v>
      </c>
      <c r="AD967" t="s">
        <v>11653</v>
      </c>
    </row>
    <row r="968" spans="1:30" hidden="1" x14ac:dyDescent="0.2">
      <c r="A968" t="str">
        <f t="shared" si="42"/>
        <v>topicmodelcontent models with attitude2011</v>
      </c>
      <c r="B968" t="s">
        <v>17379</v>
      </c>
      <c r="C968" t="str">
        <f t="shared" si="41"/>
        <v>content models with attitude2011</v>
      </c>
      <c r="D968">
        <f t="shared" si="40"/>
        <v>2011</v>
      </c>
      <c r="J968" t="s">
        <v>11654</v>
      </c>
      <c r="K968" t="s">
        <v>11655</v>
      </c>
      <c r="L968">
        <v>2011</v>
      </c>
      <c r="M968" t="s">
        <v>11602</v>
      </c>
      <c r="N968">
        <v>1</v>
      </c>
      <c r="Q968">
        <v>350</v>
      </c>
      <c r="R968">
        <v>358</v>
      </c>
      <c r="T968">
        <v>39</v>
      </c>
      <c r="V968" t="s">
        <v>11656</v>
      </c>
      <c r="W968" t="s">
        <v>11657</v>
      </c>
      <c r="X968" t="s">
        <v>11658</v>
      </c>
      <c r="Y968" t="s">
        <v>11659</v>
      </c>
      <c r="AA968" t="s">
        <v>5427</v>
      </c>
      <c r="AC968" t="s">
        <v>5367</v>
      </c>
      <c r="AD968" t="s">
        <v>11660</v>
      </c>
    </row>
    <row r="969" spans="1:30" hidden="1" x14ac:dyDescent="0.2">
      <c r="A969" t="str">
        <f t="shared" si="42"/>
        <v>topicmodela hierarchical model of web summaries2011</v>
      </c>
      <c r="B969" t="s">
        <v>17379</v>
      </c>
      <c r="C969" t="str">
        <f t="shared" si="41"/>
        <v>a hierarchical model of web summaries2011</v>
      </c>
      <c r="D969">
        <f t="shared" si="40"/>
        <v>2011</v>
      </c>
      <c r="J969" t="s">
        <v>11661</v>
      </c>
      <c r="K969" t="s">
        <v>11662</v>
      </c>
      <c r="L969">
        <v>2011</v>
      </c>
      <c r="M969" t="s">
        <v>11602</v>
      </c>
      <c r="N969">
        <v>2</v>
      </c>
      <c r="Q969">
        <v>670</v>
      </c>
      <c r="R969">
        <v>675</v>
      </c>
      <c r="T969">
        <v>28</v>
      </c>
      <c r="V969" t="s">
        <v>11663</v>
      </c>
      <c r="W969" t="s">
        <v>11664</v>
      </c>
      <c r="X969" t="s">
        <v>11665</v>
      </c>
      <c r="Y969" t="s">
        <v>11666</v>
      </c>
      <c r="AA969" t="s">
        <v>5427</v>
      </c>
      <c r="AC969" t="s">
        <v>5367</v>
      </c>
      <c r="AD969" t="s">
        <v>11667</v>
      </c>
    </row>
    <row r="970" spans="1:30" hidden="1" x14ac:dyDescent="0.2">
      <c r="A970" t="str">
        <f t="shared" si="42"/>
        <v>topicmodeleffective measures of domain similarity for parsing2011</v>
      </c>
      <c r="B970" t="s">
        <v>17379</v>
      </c>
      <c r="C970" t="str">
        <f t="shared" si="41"/>
        <v>effective measures of domain similarity for parsing2011</v>
      </c>
      <c r="D970">
        <f t="shared" si="40"/>
        <v>2011</v>
      </c>
      <c r="J970" t="s">
        <v>11668</v>
      </c>
      <c r="K970" t="s">
        <v>11669</v>
      </c>
      <c r="L970">
        <v>2011</v>
      </c>
      <c r="M970" t="s">
        <v>11602</v>
      </c>
      <c r="N970">
        <v>1</v>
      </c>
      <c r="Q970">
        <v>1566</v>
      </c>
      <c r="R970">
        <v>1576</v>
      </c>
      <c r="T970">
        <v>18</v>
      </c>
      <c r="V970" t="s">
        <v>11670</v>
      </c>
      <c r="W970" t="s">
        <v>11671</v>
      </c>
      <c r="X970" t="s">
        <v>11672</v>
      </c>
      <c r="Y970" t="s">
        <v>11673</v>
      </c>
      <c r="AA970" t="s">
        <v>5427</v>
      </c>
      <c r="AC970" t="s">
        <v>5367</v>
      </c>
      <c r="AD970" t="s">
        <v>11674</v>
      </c>
    </row>
    <row r="971" spans="1:30" hidden="1" x14ac:dyDescent="0.2">
      <c r="A971" t="str">
        <f t="shared" si="42"/>
        <v>topicmodellearning skos relations for terminological ontologies from text2011</v>
      </c>
      <c r="B971" t="s">
        <v>17379</v>
      </c>
      <c r="C971" t="str">
        <f t="shared" si="41"/>
        <v>learning skos relations for terminological ontologies from text2011</v>
      </c>
      <c r="D971">
        <f t="shared" si="40"/>
        <v>2011</v>
      </c>
      <c r="E971" t="s">
        <v>11678</v>
      </c>
      <c r="J971" t="s">
        <v>11675</v>
      </c>
      <c r="K971" t="s">
        <v>11676</v>
      </c>
      <c r="L971">
        <v>2011</v>
      </c>
      <c r="M971" t="s">
        <v>11677</v>
      </c>
      <c r="Q971">
        <v>129</v>
      </c>
      <c r="R971">
        <v>152</v>
      </c>
      <c r="T971">
        <v>1</v>
      </c>
      <c r="U971" t="s">
        <v>11678</v>
      </c>
      <c r="V971" t="s">
        <v>11679</v>
      </c>
      <c r="W971" t="s">
        <v>11680</v>
      </c>
      <c r="X971" t="s">
        <v>11681</v>
      </c>
      <c r="Y971" t="s">
        <v>11682</v>
      </c>
      <c r="AA971" t="s">
        <v>8635</v>
      </c>
      <c r="AC971" t="s">
        <v>5367</v>
      </c>
      <c r="AD971" t="s">
        <v>11683</v>
      </c>
    </row>
    <row r="972" spans="1:30" hidden="1" x14ac:dyDescent="0.2">
      <c r="A972" t="str">
        <f t="shared" si="42"/>
        <v>topicmodelwork in progress - developing a hands-on course on network science2011</v>
      </c>
      <c r="B972" t="s">
        <v>17379</v>
      </c>
      <c r="C972" t="str">
        <f t="shared" si="41"/>
        <v>work in progress - developing a hands-on course on network science2011</v>
      </c>
      <c r="D972">
        <f t="shared" si="40"/>
        <v>2011</v>
      </c>
      <c r="E972" t="s">
        <v>11686</v>
      </c>
      <c r="J972" t="s">
        <v>11684</v>
      </c>
      <c r="K972" t="s">
        <v>11685</v>
      </c>
      <c r="L972">
        <v>2011</v>
      </c>
      <c r="M972" t="s">
        <v>6113</v>
      </c>
      <c r="P972">
        <v>6142894</v>
      </c>
      <c r="U972" t="s">
        <v>11686</v>
      </c>
      <c r="V972" t="s">
        <v>11687</v>
      </c>
      <c r="W972" t="s">
        <v>11688</v>
      </c>
      <c r="X972" t="s">
        <v>11689</v>
      </c>
      <c r="Y972" t="s">
        <v>11690</v>
      </c>
      <c r="Z972" t="s">
        <v>11691</v>
      </c>
      <c r="AA972" t="s">
        <v>5427</v>
      </c>
      <c r="AC972" t="s">
        <v>5367</v>
      </c>
      <c r="AD972" t="s">
        <v>11692</v>
      </c>
    </row>
    <row r="973" spans="1:30" hidden="1" x14ac:dyDescent="0.2">
      <c r="A973" t="str">
        <f t="shared" si="42"/>
        <v>topicmodel41st annual frontiers in education conference: celebrating 41 years of monumental innovations from around the world, fie 20112011</v>
      </c>
      <c r="B973" t="s">
        <v>17379</v>
      </c>
      <c r="C973" t="str">
        <f t="shared" si="41"/>
        <v>41st annual frontiers in education conference: celebrating 41 years of monumental innovations from around the world, fie 20112011</v>
      </c>
      <c r="D973">
        <f t="shared" si="40"/>
        <v>2011</v>
      </c>
      <c r="J973" t="s">
        <v>6181</v>
      </c>
      <c r="K973" t="s">
        <v>11693</v>
      </c>
      <c r="L973">
        <v>2011</v>
      </c>
      <c r="M973" t="s">
        <v>6113</v>
      </c>
      <c r="S973">
        <v>1974</v>
      </c>
      <c r="V973" t="s">
        <v>11694</v>
      </c>
      <c r="Y973" t="s">
        <v>11695</v>
      </c>
      <c r="AA973" t="s">
        <v>6184</v>
      </c>
      <c r="AC973" t="s">
        <v>5367</v>
      </c>
      <c r="AD973" t="s">
        <v>11696</v>
      </c>
    </row>
    <row r="974" spans="1:30" hidden="1" x14ac:dyDescent="0.2">
      <c r="A974" t="str">
        <f t="shared" si="42"/>
        <v>topicmodelsemi-automated collection evaluation for large-scale aggregations2011</v>
      </c>
      <c r="B974" t="s">
        <v>17379</v>
      </c>
      <c r="C974" t="str">
        <f t="shared" si="41"/>
        <v>semi-automated collection evaluation for large-scale aggregations2011</v>
      </c>
      <c r="D974">
        <f t="shared" si="40"/>
        <v>2011</v>
      </c>
      <c r="E974" t="s">
        <v>11699</v>
      </c>
      <c r="J974" t="s">
        <v>11697</v>
      </c>
      <c r="K974" t="s">
        <v>11698</v>
      </c>
      <c r="L974">
        <v>2011</v>
      </c>
      <c r="M974" t="s">
        <v>9906</v>
      </c>
      <c r="N974">
        <v>48</v>
      </c>
      <c r="T974">
        <v>2</v>
      </c>
      <c r="U974" t="s">
        <v>11699</v>
      </c>
      <c r="V974" t="s">
        <v>11700</v>
      </c>
      <c r="W974" t="s">
        <v>11619</v>
      </c>
      <c r="X974" t="s">
        <v>11701</v>
      </c>
      <c r="Y974" t="s">
        <v>11702</v>
      </c>
      <c r="Z974" t="s">
        <v>11703</v>
      </c>
      <c r="AA974" t="s">
        <v>5427</v>
      </c>
      <c r="AC974" t="s">
        <v>5367</v>
      </c>
      <c r="AD974" t="s">
        <v>11704</v>
      </c>
    </row>
    <row r="975" spans="1:30" hidden="1" x14ac:dyDescent="0.2">
      <c r="A975" t="str">
        <f t="shared" si="42"/>
        <v>topicmodellatent topic model-based group activity discovery2011</v>
      </c>
      <c r="B975" t="s">
        <v>17379</v>
      </c>
      <c r="C975" t="str">
        <f t="shared" si="41"/>
        <v>latent topic model-based group activity discovery2011</v>
      </c>
      <c r="D975">
        <f t="shared" si="40"/>
        <v>2011</v>
      </c>
      <c r="E975" t="s">
        <v>11708</v>
      </c>
      <c r="J975" t="s">
        <v>11705</v>
      </c>
      <c r="K975" t="s">
        <v>11706</v>
      </c>
      <c r="L975">
        <v>2011</v>
      </c>
      <c r="M975" t="s">
        <v>11707</v>
      </c>
      <c r="N975">
        <v>27</v>
      </c>
      <c r="O975">
        <v>12</v>
      </c>
      <c r="Q975">
        <v>1071</v>
      </c>
      <c r="R975">
        <v>1082</v>
      </c>
      <c r="U975" t="s">
        <v>11708</v>
      </c>
      <c r="V975" t="s">
        <v>11709</v>
      </c>
      <c r="W975" t="s">
        <v>11710</v>
      </c>
      <c r="X975" t="s">
        <v>11711</v>
      </c>
      <c r="Y975" t="s">
        <v>11712</v>
      </c>
      <c r="Z975" t="s">
        <v>11713</v>
      </c>
      <c r="AA975" t="s">
        <v>5427</v>
      </c>
      <c r="AC975" t="s">
        <v>5367</v>
      </c>
      <c r="AD975" t="s">
        <v>11714</v>
      </c>
    </row>
    <row r="976" spans="1:30" hidden="1" x14ac:dyDescent="0.2">
      <c r="A976" t="str">
        <f t="shared" si="42"/>
        <v>topicmodelsimilar web services discovery and matching based on p2p and topic model learning2011</v>
      </c>
      <c r="B976" t="s">
        <v>17379</v>
      </c>
      <c r="C976" t="str">
        <f t="shared" si="41"/>
        <v>similar web services discovery and matching based on p2p and topic model learning2011</v>
      </c>
      <c r="D976">
        <f t="shared" si="40"/>
        <v>2011</v>
      </c>
      <c r="E976" t="s">
        <v>11718</v>
      </c>
      <c r="J976" t="s">
        <v>11715</v>
      </c>
      <c r="K976" t="s">
        <v>11716</v>
      </c>
      <c r="L976">
        <v>2011</v>
      </c>
      <c r="M976" t="s">
        <v>11717</v>
      </c>
      <c r="P976">
        <v>6040596</v>
      </c>
      <c r="U976" t="s">
        <v>11718</v>
      </c>
      <c r="V976" t="s">
        <v>11719</v>
      </c>
      <c r="W976" t="s">
        <v>11720</v>
      </c>
      <c r="X976" t="s">
        <v>11721</v>
      </c>
      <c r="Y976" t="s">
        <v>11722</v>
      </c>
      <c r="Z976" t="s">
        <v>11723</v>
      </c>
      <c r="AA976" t="s">
        <v>5427</v>
      </c>
      <c r="AC976" t="s">
        <v>5367</v>
      </c>
      <c r="AD976" t="s">
        <v>11724</v>
      </c>
    </row>
    <row r="977" spans="1:30" hidden="1" x14ac:dyDescent="0.2">
      <c r="A977" t="str">
        <f t="shared" si="42"/>
        <v>topicmodellda-based model for topic evolution mining on text2011</v>
      </c>
      <c r="B977" t="s">
        <v>17379</v>
      </c>
      <c r="C977" t="str">
        <f t="shared" si="41"/>
        <v>lda-based model for topic evolution mining on text2011</v>
      </c>
      <c r="D977">
        <f t="shared" si="40"/>
        <v>2011</v>
      </c>
      <c r="E977" t="s">
        <v>11728</v>
      </c>
      <c r="J977" t="s">
        <v>11725</v>
      </c>
      <c r="K977" t="s">
        <v>11726</v>
      </c>
      <c r="L977">
        <v>2011</v>
      </c>
      <c r="M977" t="s">
        <v>11727</v>
      </c>
      <c r="P977">
        <v>6028792</v>
      </c>
      <c r="Q977">
        <v>946</v>
      </c>
      <c r="R977">
        <v>949</v>
      </c>
      <c r="T977">
        <v>6</v>
      </c>
      <c r="U977" t="s">
        <v>11728</v>
      </c>
      <c r="V977" t="s">
        <v>11729</v>
      </c>
      <c r="W977" t="s">
        <v>11730</v>
      </c>
      <c r="X977" t="s">
        <v>11731</v>
      </c>
      <c r="Y977" t="s">
        <v>11732</v>
      </c>
      <c r="Z977" t="s">
        <v>11733</v>
      </c>
      <c r="AA977" t="s">
        <v>5427</v>
      </c>
      <c r="AC977" t="s">
        <v>5367</v>
      </c>
      <c r="AD977" t="s">
        <v>11734</v>
      </c>
    </row>
    <row r="978" spans="1:30" hidden="1" x14ac:dyDescent="0.2">
      <c r="A978" t="str">
        <f t="shared" si="42"/>
        <v>topicmodelon the integration of topic modeling and dictionary learning2011</v>
      </c>
      <c r="B978" t="s">
        <v>17379</v>
      </c>
      <c r="C978" t="str">
        <f t="shared" si="41"/>
        <v>on the integration of topic modeling and dictionary learning2011</v>
      </c>
      <c r="D978">
        <f t="shared" si="40"/>
        <v>2011</v>
      </c>
      <c r="J978" t="s">
        <v>11735</v>
      </c>
      <c r="K978" t="s">
        <v>11736</v>
      </c>
      <c r="L978">
        <v>2011</v>
      </c>
      <c r="M978" t="s">
        <v>11737</v>
      </c>
      <c r="Q978">
        <v>625</v>
      </c>
      <c r="R978">
        <v>632</v>
      </c>
      <c r="T978">
        <v>17</v>
      </c>
      <c r="V978" t="s">
        <v>11738</v>
      </c>
      <c r="W978" t="s">
        <v>11739</v>
      </c>
      <c r="X978" t="s">
        <v>11740</v>
      </c>
      <c r="Y978" t="s">
        <v>11741</v>
      </c>
      <c r="AA978" t="s">
        <v>5427</v>
      </c>
      <c r="AC978" t="s">
        <v>5367</v>
      </c>
      <c r="AD978" t="s">
        <v>11742</v>
      </c>
    </row>
    <row r="979" spans="1:30" hidden="1" x14ac:dyDescent="0.2">
      <c r="A979" t="str">
        <f t="shared" si="42"/>
        <v>topicmodeltopic modeling with nonparametric markov tree2011</v>
      </c>
      <c r="B979" t="s">
        <v>17379</v>
      </c>
      <c r="C979" t="str">
        <f t="shared" si="41"/>
        <v>topic modeling with nonparametric markov tree2011</v>
      </c>
      <c r="D979">
        <f t="shared" si="40"/>
        <v>2011</v>
      </c>
      <c r="J979" t="s">
        <v>11743</v>
      </c>
      <c r="K979" t="s">
        <v>11744</v>
      </c>
      <c r="L979">
        <v>2011</v>
      </c>
      <c r="M979" t="s">
        <v>11737</v>
      </c>
      <c r="Q979">
        <v>377</v>
      </c>
      <c r="R979">
        <v>384</v>
      </c>
      <c r="T979">
        <v>2</v>
      </c>
      <c r="V979" t="s">
        <v>11745</v>
      </c>
      <c r="W979" t="s">
        <v>11746</v>
      </c>
      <c r="X979" t="s">
        <v>11747</v>
      </c>
      <c r="Y979" t="s">
        <v>11748</v>
      </c>
      <c r="AA979" t="s">
        <v>5427</v>
      </c>
      <c r="AC979" t="s">
        <v>5367</v>
      </c>
      <c r="AD979" t="s">
        <v>11749</v>
      </c>
    </row>
    <row r="980" spans="1:30" hidden="1" x14ac:dyDescent="0.2">
      <c r="A980" t="str">
        <f t="shared" si="42"/>
        <v>topicmodelpredicting legislative roll calls from text2011</v>
      </c>
      <c r="B980" t="s">
        <v>17379</v>
      </c>
      <c r="C980" t="str">
        <f t="shared" si="41"/>
        <v>predicting legislative roll calls from text2011</v>
      </c>
      <c r="D980">
        <f t="shared" si="40"/>
        <v>2011</v>
      </c>
      <c r="J980" t="s">
        <v>11750</v>
      </c>
      <c r="K980" t="s">
        <v>11751</v>
      </c>
      <c r="L980">
        <v>2011</v>
      </c>
      <c r="M980" t="s">
        <v>11737</v>
      </c>
      <c r="Q980">
        <v>489</v>
      </c>
      <c r="R980">
        <v>496</v>
      </c>
      <c r="T980">
        <v>46</v>
      </c>
      <c r="V980" t="s">
        <v>11752</v>
      </c>
      <c r="W980" t="s">
        <v>11753</v>
      </c>
      <c r="X980" t="s">
        <v>11754</v>
      </c>
      <c r="Y980" t="s">
        <v>11755</v>
      </c>
      <c r="AA980" t="s">
        <v>5427</v>
      </c>
      <c r="AC980" t="s">
        <v>5367</v>
      </c>
      <c r="AD980" t="s">
        <v>11756</v>
      </c>
    </row>
    <row r="981" spans="1:30" hidden="1" x14ac:dyDescent="0.2">
      <c r="A981" t="str">
        <f t="shared" si="42"/>
        <v>topicmodelsparse additive generative models of text2011</v>
      </c>
      <c r="B981" t="s">
        <v>17379</v>
      </c>
      <c r="C981" t="str">
        <f t="shared" si="41"/>
        <v>sparse additive generative models of text2011</v>
      </c>
      <c r="D981">
        <f t="shared" si="40"/>
        <v>2011</v>
      </c>
      <c r="J981" t="s">
        <v>11757</v>
      </c>
      <c r="K981" t="s">
        <v>11758</v>
      </c>
      <c r="L981">
        <v>2011</v>
      </c>
      <c r="M981" t="s">
        <v>11737</v>
      </c>
      <c r="Q981">
        <v>1041</v>
      </c>
      <c r="R981">
        <v>1048</v>
      </c>
      <c r="T981">
        <v>105</v>
      </c>
      <c r="V981" t="s">
        <v>11759</v>
      </c>
      <c r="W981" t="s">
        <v>11760</v>
      </c>
      <c r="X981" t="s">
        <v>11761</v>
      </c>
      <c r="Y981" t="s">
        <v>11762</v>
      </c>
      <c r="AA981" t="s">
        <v>5427</v>
      </c>
      <c r="AC981" t="s">
        <v>5367</v>
      </c>
      <c r="AD981" t="s">
        <v>11763</v>
      </c>
    </row>
    <row r="982" spans="1:30" hidden="1" x14ac:dyDescent="0.2">
      <c r="A982" t="str">
        <f t="shared" si="42"/>
        <v>topicmodelhidden patterns in learner feedback: generalizing from noisy self-assessment during self-directed learning2011</v>
      </c>
      <c r="B982" t="s">
        <v>17379</v>
      </c>
      <c r="C982" t="str">
        <f t="shared" si="41"/>
        <v>hidden patterns in learner feedback: generalizing from noisy self-assessment during self-directed learning2011</v>
      </c>
      <c r="D982">
        <f t="shared" si="40"/>
        <v>2011</v>
      </c>
      <c r="J982" t="s">
        <v>11764</v>
      </c>
      <c r="K982" t="s">
        <v>11765</v>
      </c>
      <c r="L982">
        <v>2011</v>
      </c>
      <c r="M982" t="s">
        <v>11766</v>
      </c>
      <c r="N982">
        <v>1</v>
      </c>
      <c r="Q982">
        <v>285</v>
      </c>
      <c r="R982">
        <v>290</v>
      </c>
      <c r="V982" t="s">
        <v>11767</v>
      </c>
      <c r="W982" t="s">
        <v>11768</v>
      </c>
      <c r="X982" t="s">
        <v>11769</v>
      </c>
      <c r="Y982" t="s">
        <v>11770</v>
      </c>
      <c r="Z982" t="s">
        <v>11771</v>
      </c>
      <c r="AA982" t="s">
        <v>5427</v>
      </c>
      <c r="AC982" t="s">
        <v>5367</v>
      </c>
      <c r="AD982" t="s">
        <v>11772</v>
      </c>
    </row>
    <row r="983" spans="1:30" hidden="1" x14ac:dyDescent="0.2">
      <c r="A983" t="str">
        <f t="shared" si="42"/>
        <v>topicmodela author topic model based unsupervised algorithm for learning topics from large text collections2011</v>
      </c>
      <c r="B983" t="s">
        <v>17379</v>
      </c>
      <c r="C983" t="str">
        <f t="shared" si="41"/>
        <v>a author topic model based unsupervised algorithm for learning topics from large text collections2011</v>
      </c>
      <c r="D983">
        <f t="shared" si="40"/>
        <v>2011</v>
      </c>
      <c r="E983" t="s">
        <v>11776</v>
      </c>
      <c r="J983" t="s">
        <v>11773</v>
      </c>
      <c r="K983" t="s">
        <v>11774</v>
      </c>
      <c r="L983">
        <v>2011</v>
      </c>
      <c r="M983" t="s">
        <v>11775</v>
      </c>
      <c r="P983">
        <v>5972315</v>
      </c>
      <c r="Q983">
        <v>360</v>
      </c>
      <c r="R983">
        <v>363</v>
      </c>
      <c r="U983" t="s">
        <v>11776</v>
      </c>
      <c r="V983" t="s">
        <v>11777</v>
      </c>
      <c r="W983" t="s">
        <v>11778</v>
      </c>
      <c r="X983" t="s">
        <v>11779</v>
      </c>
      <c r="Y983" t="s">
        <v>11780</v>
      </c>
      <c r="Z983" t="s">
        <v>11781</v>
      </c>
      <c r="AA983" t="s">
        <v>5427</v>
      </c>
      <c r="AC983" t="s">
        <v>5367</v>
      </c>
      <c r="AD983" t="s">
        <v>11782</v>
      </c>
    </row>
    <row r="984" spans="1:30" hidden="1" x14ac:dyDescent="0.2">
      <c r="A984" t="str">
        <f t="shared" si="42"/>
        <v>topicmodela new way to find: testing the use of clustering topics in digital libraries2011</v>
      </c>
      <c r="B984" t="s">
        <v>17379</v>
      </c>
      <c r="C984" t="str">
        <f t="shared" si="41"/>
        <v>a new way to find: testing the use of clustering topics in digital libraries2011</v>
      </c>
      <c r="D984">
        <f t="shared" si="40"/>
        <v>2011</v>
      </c>
      <c r="E984" t="s">
        <v>11785</v>
      </c>
      <c r="J984" t="s">
        <v>11783</v>
      </c>
      <c r="K984" t="s">
        <v>11784</v>
      </c>
      <c r="L984">
        <v>2011</v>
      </c>
      <c r="M984" t="s">
        <v>8660</v>
      </c>
      <c r="N984">
        <v>17</v>
      </c>
      <c r="O984" s="3">
        <v>43382</v>
      </c>
      <c r="T984">
        <v>2</v>
      </c>
      <c r="U984" t="s">
        <v>11785</v>
      </c>
      <c r="V984" t="s">
        <v>11786</v>
      </c>
      <c r="W984" t="s">
        <v>11787</v>
      </c>
      <c r="X984" t="s">
        <v>11788</v>
      </c>
      <c r="Y984" t="s">
        <v>11789</v>
      </c>
      <c r="AA984" t="s">
        <v>74</v>
      </c>
      <c r="AC984" t="s">
        <v>5367</v>
      </c>
      <c r="AD984" t="s">
        <v>11790</v>
      </c>
    </row>
    <row r="985" spans="1:30" hidden="1" x14ac:dyDescent="0.2">
      <c r="A985" t="str">
        <f t="shared" si="42"/>
        <v>topicmodelclassification and moral evaluation of uncertainties in engineering modeling2011</v>
      </c>
      <c r="B985" t="s">
        <v>17379</v>
      </c>
      <c r="C985" t="str">
        <f t="shared" si="41"/>
        <v>classification and moral evaluation of uncertainties in engineering modeling2011</v>
      </c>
      <c r="D985">
        <f t="shared" si="40"/>
        <v>2011</v>
      </c>
      <c r="E985" t="s">
        <v>11794</v>
      </c>
      <c r="J985" t="s">
        <v>11791</v>
      </c>
      <c r="K985" t="s">
        <v>11792</v>
      </c>
      <c r="L985">
        <v>2011</v>
      </c>
      <c r="M985" t="s">
        <v>11793</v>
      </c>
      <c r="N985">
        <v>17</v>
      </c>
      <c r="O985">
        <v>3</v>
      </c>
      <c r="Q985">
        <v>553</v>
      </c>
      <c r="R985">
        <v>570</v>
      </c>
      <c r="T985">
        <v>11</v>
      </c>
      <c r="U985" t="s">
        <v>11794</v>
      </c>
      <c r="V985" t="s">
        <v>11795</v>
      </c>
      <c r="W985" t="s">
        <v>11796</v>
      </c>
      <c r="X985" t="s">
        <v>11797</v>
      </c>
      <c r="Y985" t="s">
        <v>11798</v>
      </c>
      <c r="Z985" t="s">
        <v>11799</v>
      </c>
      <c r="AA985" t="s">
        <v>74</v>
      </c>
      <c r="AC985" t="s">
        <v>5367</v>
      </c>
      <c r="AD985" t="s">
        <v>11800</v>
      </c>
    </row>
    <row r="986" spans="1:30" hidden="1" x14ac:dyDescent="0.2">
      <c r="A986" t="str">
        <f t="shared" si="42"/>
        <v>topicmodela multi-collection latent topic model for federated search2011</v>
      </c>
      <c r="B986" t="s">
        <v>17379</v>
      </c>
      <c r="C986" t="str">
        <f t="shared" si="41"/>
        <v>a multi-collection latent topic model for federated search2011</v>
      </c>
      <c r="D986">
        <f t="shared" si="40"/>
        <v>2011</v>
      </c>
      <c r="E986" t="s">
        <v>11803</v>
      </c>
      <c r="J986" t="s">
        <v>11801</v>
      </c>
      <c r="K986" t="s">
        <v>11802</v>
      </c>
      <c r="L986">
        <v>2011</v>
      </c>
      <c r="M986" t="s">
        <v>8274</v>
      </c>
      <c r="N986">
        <v>14</v>
      </c>
      <c r="O986">
        <v>4</v>
      </c>
      <c r="Q986">
        <v>390</v>
      </c>
      <c r="R986">
        <v>412</v>
      </c>
      <c r="T986">
        <v>6</v>
      </c>
      <c r="U986" t="s">
        <v>11803</v>
      </c>
      <c r="V986" t="s">
        <v>11804</v>
      </c>
      <c r="W986" t="s">
        <v>11805</v>
      </c>
      <c r="X986" t="s">
        <v>11806</v>
      </c>
      <c r="Y986" t="s">
        <v>11807</v>
      </c>
      <c r="Z986" t="s">
        <v>11808</v>
      </c>
      <c r="AA986" t="s">
        <v>74</v>
      </c>
      <c r="AC986" t="s">
        <v>5367</v>
      </c>
      <c r="AD986" t="s">
        <v>11809</v>
      </c>
    </row>
    <row r="987" spans="1:30" hidden="1" x14ac:dyDescent="0.2">
      <c r="A987" t="str">
        <f t="shared" si="42"/>
        <v>topicmodeltext segmentation: a topic modeling perspective2011</v>
      </c>
      <c r="B987" t="s">
        <v>17379</v>
      </c>
      <c r="C987" t="str">
        <f t="shared" si="41"/>
        <v>text segmentation: a topic modeling perspective2011</v>
      </c>
      <c r="D987">
        <f t="shared" si="40"/>
        <v>2011</v>
      </c>
      <c r="E987" t="s">
        <v>11812</v>
      </c>
      <c r="J987" t="s">
        <v>11810</v>
      </c>
      <c r="K987" t="s">
        <v>11811</v>
      </c>
      <c r="L987">
        <v>2011</v>
      </c>
      <c r="M987" t="s">
        <v>5540</v>
      </c>
      <c r="N987">
        <v>47</v>
      </c>
      <c r="O987">
        <v>4</v>
      </c>
      <c r="Q987">
        <v>528</v>
      </c>
      <c r="R987">
        <v>544</v>
      </c>
      <c r="T987">
        <v>23</v>
      </c>
      <c r="U987" t="s">
        <v>11812</v>
      </c>
      <c r="V987" t="s">
        <v>11813</v>
      </c>
      <c r="W987" t="s">
        <v>11814</v>
      </c>
      <c r="X987" t="s">
        <v>11815</v>
      </c>
      <c r="Y987" t="s">
        <v>11816</v>
      </c>
      <c r="Z987" t="s">
        <v>11817</v>
      </c>
      <c r="AA987" t="s">
        <v>74</v>
      </c>
      <c r="AC987" t="s">
        <v>5367</v>
      </c>
      <c r="AD987" t="s">
        <v>11818</v>
      </c>
    </row>
    <row r="988" spans="1:30" hidden="1" x14ac:dyDescent="0.2">
      <c r="A988" t="str">
        <f t="shared" si="42"/>
        <v>topicmodelusing text mining to characterize online discussion facilitation2011</v>
      </c>
      <c r="B988" t="s">
        <v>17379</v>
      </c>
      <c r="C988" t="str">
        <f t="shared" si="41"/>
        <v>using text mining to characterize online discussion facilitation2011</v>
      </c>
      <c r="D988">
        <f t="shared" si="40"/>
        <v>2011</v>
      </c>
      <c r="J988" t="s">
        <v>11819</v>
      </c>
      <c r="K988" t="s">
        <v>11820</v>
      </c>
      <c r="L988">
        <v>2011</v>
      </c>
      <c r="M988" t="s">
        <v>11821</v>
      </c>
      <c r="N988">
        <v>15</v>
      </c>
      <c r="O988">
        <v>2</v>
      </c>
      <c r="Q988">
        <v>71</v>
      </c>
      <c r="R988">
        <v>109</v>
      </c>
      <c r="T988">
        <v>4</v>
      </c>
      <c r="V988" t="s">
        <v>11822</v>
      </c>
      <c r="W988" t="s">
        <v>11823</v>
      </c>
      <c r="X988" t="s">
        <v>11824</v>
      </c>
      <c r="Y988" t="s">
        <v>11825</v>
      </c>
      <c r="Z988" t="s">
        <v>11826</v>
      </c>
      <c r="AA988" t="s">
        <v>74</v>
      </c>
      <c r="AC988" t="s">
        <v>5367</v>
      </c>
      <c r="AD988" t="s">
        <v>11827</v>
      </c>
    </row>
    <row r="989" spans="1:30" hidden="1" x14ac:dyDescent="0.2">
      <c r="A989" t="str">
        <f t="shared" si="42"/>
        <v>topicmodelsocial science methods for twins data: integrating causality, endowments, and heritability2011</v>
      </c>
      <c r="B989" t="s">
        <v>17379</v>
      </c>
      <c r="C989" t="str">
        <f t="shared" si="41"/>
        <v>social science methods for twins data: integrating causality, endowments, and heritability2011</v>
      </c>
      <c r="D989">
        <f t="shared" si="40"/>
        <v>2011</v>
      </c>
      <c r="E989" t="s">
        <v>11831</v>
      </c>
      <c r="J989" t="s">
        <v>11828</v>
      </c>
      <c r="K989" t="s">
        <v>11829</v>
      </c>
      <c r="L989">
        <v>2011</v>
      </c>
      <c r="M989" t="s">
        <v>11830</v>
      </c>
      <c r="N989">
        <v>57</v>
      </c>
      <c r="O989">
        <v>1</v>
      </c>
      <c r="Q989">
        <v>88</v>
      </c>
      <c r="R989">
        <v>141</v>
      </c>
      <c r="T989">
        <v>28</v>
      </c>
      <c r="U989" t="s">
        <v>11831</v>
      </c>
      <c r="V989" t="s">
        <v>11832</v>
      </c>
      <c r="W989" t="s">
        <v>11833</v>
      </c>
      <c r="X989" t="s">
        <v>11834</v>
      </c>
      <c r="Y989" t="s">
        <v>11835</v>
      </c>
      <c r="AA989" t="s">
        <v>5427</v>
      </c>
      <c r="AC989" t="s">
        <v>5367</v>
      </c>
      <c r="AD989" t="s">
        <v>11836</v>
      </c>
    </row>
    <row r="990" spans="1:30" hidden="1" x14ac:dyDescent="0.2">
      <c r="A990" t="str">
        <f t="shared" si="42"/>
        <v>topicmodelinvestigating task performance of probabilistic topic models: an empirical study of plsa and lda2011</v>
      </c>
      <c r="B990" t="s">
        <v>17379</v>
      </c>
      <c r="C990" t="str">
        <f t="shared" si="41"/>
        <v>investigating task performance of probabilistic topic models: an empirical study of plsa and lda2011</v>
      </c>
      <c r="D990">
        <f t="shared" si="40"/>
        <v>2011</v>
      </c>
      <c r="E990" t="s">
        <v>11839</v>
      </c>
      <c r="J990" t="s">
        <v>11837</v>
      </c>
      <c r="K990" t="s">
        <v>11838</v>
      </c>
      <c r="L990">
        <v>2011</v>
      </c>
      <c r="M990" t="s">
        <v>8274</v>
      </c>
      <c r="N990">
        <v>14</v>
      </c>
      <c r="O990">
        <v>2</v>
      </c>
      <c r="Q990">
        <v>178</v>
      </c>
      <c r="R990">
        <v>203</v>
      </c>
      <c r="T990">
        <v>88</v>
      </c>
      <c r="U990" t="s">
        <v>11839</v>
      </c>
      <c r="V990" t="s">
        <v>11840</v>
      </c>
      <c r="W990" t="s">
        <v>11841</v>
      </c>
      <c r="X990" t="s">
        <v>11842</v>
      </c>
      <c r="Y990" t="s">
        <v>11843</v>
      </c>
      <c r="Z990" t="s">
        <v>11844</v>
      </c>
      <c r="AA990" t="s">
        <v>74</v>
      </c>
      <c r="AC990" t="s">
        <v>5367</v>
      </c>
      <c r="AD990" t="s">
        <v>11845</v>
      </c>
    </row>
    <row r="991" spans="1:30" hidden="1" x14ac:dyDescent="0.2">
      <c r="A991" t="str">
        <f t="shared" si="42"/>
        <v>topicmodelaugmenting topic models with user relations in context based communication services2011</v>
      </c>
      <c r="B991" t="s">
        <v>17379</v>
      </c>
      <c r="C991" t="str">
        <f t="shared" si="41"/>
        <v>augmenting topic models with user relations in context based communication services2011</v>
      </c>
      <c r="D991">
        <f t="shared" si="40"/>
        <v>2011</v>
      </c>
      <c r="E991" t="s">
        <v>11849</v>
      </c>
      <c r="J991" t="s">
        <v>11846</v>
      </c>
      <c r="K991" t="s">
        <v>11847</v>
      </c>
      <c r="L991">
        <v>2011</v>
      </c>
      <c r="M991" t="s">
        <v>11848</v>
      </c>
      <c r="P991">
        <v>5716478</v>
      </c>
      <c r="T991">
        <v>1</v>
      </c>
      <c r="U991" t="s">
        <v>11849</v>
      </c>
      <c r="V991" t="s">
        <v>11850</v>
      </c>
      <c r="W991" t="s">
        <v>11851</v>
      </c>
      <c r="X991" t="s">
        <v>11852</v>
      </c>
      <c r="Y991" t="s">
        <v>11853</v>
      </c>
      <c r="AA991" t="s">
        <v>5427</v>
      </c>
      <c r="AC991" t="s">
        <v>5367</v>
      </c>
      <c r="AD991" t="s">
        <v>11854</v>
      </c>
    </row>
    <row r="992" spans="1:30" hidden="1" x14ac:dyDescent="0.2">
      <c r="A992" t="str">
        <f t="shared" si="42"/>
        <v>topicmodelexploiting probabilistic topic models to improve text categorization under class imbalance2011</v>
      </c>
      <c r="B992" t="s">
        <v>17379</v>
      </c>
      <c r="C992" t="str">
        <f t="shared" si="41"/>
        <v>exploiting probabilistic topic models to improve text categorization under class imbalance2011</v>
      </c>
      <c r="D992">
        <f t="shared" si="40"/>
        <v>2011</v>
      </c>
      <c r="E992" t="s">
        <v>11857</v>
      </c>
      <c r="J992" t="s">
        <v>11855</v>
      </c>
      <c r="K992" t="s">
        <v>11856</v>
      </c>
      <c r="L992">
        <v>2011</v>
      </c>
      <c r="M992" t="s">
        <v>5540</v>
      </c>
      <c r="N992">
        <v>47</v>
      </c>
      <c r="O992">
        <v>2</v>
      </c>
      <c r="Q992">
        <v>202</v>
      </c>
      <c r="R992">
        <v>214</v>
      </c>
      <c r="T992">
        <v>21</v>
      </c>
      <c r="U992" t="s">
        <v>11857</v>
      </c>
      <c r="V992" t="s">
        <v>11858</v>
      </c>
      <c r="W992" t="s">
        <v>11859</v>
      </c>
      <c r="X992" t="s">
        <v>11860</v>
      </c>
      <c r="Y992" t="s">
        <v>11861</v>
      </c>
      <c r="Z992" t="s">
        <v>11862</v>
      </c>
      <c r="AA992" t="s">
        <v>74</v>
      </c>
      <c r="AC992" t="s">
        <v>5367</v>
      </c>
      <c r="AD992" t="s">
        <v>11863</v>
      </c>
    </row>
    <row r="993" spans="1:30" hidden="1" x14ac:dyDescent="0.2">
      <c r="A993" t="str">
        <f t="shared" si="42"/>
        <v>topicmodelautomatic traffic lane detection for mobile mapping systems2011</v>
      </c>
      <c r="B993" t="s">
        <v>17379</v>
      </c>
      <c r="C993" t="str">
        <f t="shared" si="41"/>
        <v>automatic traffic lane detection for mobile mapping systems2011</v>
      </c>
      <c r="D993">
        <f t="shared" si="40"/>
        <v>2011</v>
      </c>
      <c r="E993" t="s">
        <v>11867</v>
      </c>
      <c r="J993" t="s">
        <v>11864</v>
      </c>
      <c r="K993" t="s">
        <v>11865</v>
      </c>
      <c r="L993">
        <v>2011</v>
      </c>
      <c r="M993" t="s">
        <v>11866</v>
      </c>
      <c r="P993">
        <v>5697365</v>
      </c>
      <c r="T993">
        <v>4</v>
      </c>
      <c r="U993" t="s">
        <v>11867</v>
      </c>
      <c r="V993" t="s">
        <v>11868</v>
      </c>
      <c r="W993" t="s">
        <v>11869</v>
      </c>
      <c r="X993" t="s">
        <v>11870</v>
      </c>
      <c r="Y993" t="s">
        <v>11871</v>
      </c>
      <c r="Z993" t="s">
        <v>11872</v>
      </c>
      <c r="AA993" t="s">
        <v>5427</v>
      </c>
      <c r="AC993" t="s">
        <v>5367</v>
      </c>
      <c r="AD993" t="s">
        <v>11873</v>
      </c>
    </row>
    <row r="994" spans="1:30" hidden="1" x14ac:dyDescent="0.2">
      <c r="A994" t="str">
        <f t="shared" si="42"/>
        <v>topicmodelmodelling wind farms for power system simulations2011</v>
      </c>
      <c r="B994" t="s">
        <v>17379</v>
      </c>
      <c r="C994" t="str">
        <f t="shared" si="41"/>
        <v>modelling wind farms for power system simulations2011</v>
      </c>
      <c r="D994">
        <f t="shared" si="40"/>
        <v>2011</v>
      </c>
      <c r="J994" t="s">
        <v>11874</v>
      </c>
      <c r="K994" t="s">
        <v>11875</v>
      </c>
      <c r="L994">
        <v>2011</v>
      </c>
      <c r="M994" t="s">
        <v>11876</v>
      </c>
      <c r="Q994">
        <v>95</v>
      </c>
      <c r="R994">
        <v>150</v>
      </c>
      <c r="V994" t="s">
        <v>11877</v>
      </c>
      <c r="W994" t="s">
        <v>11878</v>
      </c>
      <c r="X994" t="s">
        <v>11879</v>
      </c>
      <c r="Y994" t="s">
        <v>11880</v>
      </c>
      <c r="Z994" t="s">
        <v>11881</v>
      </c>
      <c r="AA994" t="s">
        <v>8635</v>
      </c>
      <c r="AC994" t="s">
        <v>5367</v>
      </c>
      <c r="AD994" t="s">
        <v>11882</v>
      </c>
    </row>
    <row r="995" spans="1:30" hidden="1" x14ac:dyDescent="0.2">
      <c r="A995" t="str">
        <f t="shared" si="42"/>
        <v>topicmodelscientific collaboration and endorsement: network analysis of coauthorship and citation networks2011</v>
      </c>
      <c r="B995" t="s">
        <v>17379</v>
      </c>
      <c r="C995" t="str">
        <f t="shared" si="41"/>
        <v>scientific collaboration and endorsement: network analysis of coauthorship and citation networks2011</v>
      </c>
      <c r="D995">
        <f t="shared" ref="D995:D1058" si="43">L995</f>
        <v>2011</v>
      </c>
      <c r="E995" t="s">
        <v>11885</v>
      </c>
      <c r="J995" t="s">
        <v>11883</v>
      </c>
      <c r="K995" t="s">
        <v>11884</v>
      </c>
      <c r="L995">
        <v>2011</v>
      </c>
      <c r="M995" t="s">
        <v>5814</v>
      </c>
      <c r="N995">
        <v>5</v>
      </c>
      <c r="O995">
        <v>1</v>
      </c>
      <c r="Q995">
        <v>187</v>
      </c>
      <c r="R995">
        <v>203</v>
      </c>
      <c r="T995">
        <v>123</v>
      </c>
      <c r="U995" t="s">
        <v>11885</v>
      </c>
      <c r="V995" t="s">
        <v>11886</v>
      </c>
      <c r="W995" t="s">
        <v>11887</v>
      </c>
      <c r="X995" t="s">
        <v>11888</v>
      </c>
      <c r="Y995" t="s">
        <v>11889</v>
      </c>
      <c r="Z995" t="s">
        <v>11890</v>
      </c>
      <c r="AA995" t="s">
        <v>74</v>
      </c>
      <c r="AC995" t="s">
        <v>5367</v>
      </c>
      <c r="AD995" t="s">
        <v>11891</v>
      </c>
    </row>
    <row r="996" spans="1:30" hidden="1" x14ac:dyDescent="0.2">
      <c r="A996" t="str">
        <f t="shared" si="42"/>
        <v>topicmodeltowards query log based personalization using topic models2010</v>
      </c>
      <c r="B996" t="s">
        <v>17379</v>
      </c>
      <c r="C996" t="str">
        <f t="shared" ref="C996:D1059" si="44">LOWER(CONCATENATE(K996,L996))</f>
        <v>towards query log based personalization using topic models2010</v>
      </c>
      <c r="D996">
        <f t="shared" si="43"/>
        <v>2010</v>
      </c>
      <c r="E996" t="s">
        <v>11894</v>
      </c>
      <c r="J996" t="s">
        <v>11892</v>
      </c>
      <c r="K996" t="s">
        <v>11893</v>
      </c>
      <c r="L996">
        <v>2010</v>
      </c>
      <c r="M996" t="s">
        <v>6207</v>
      </c>
      <c r="Q996">
        <v>1849</v>
      </c>
      <c r="R996">
        <v>1852</v>
      </c>
      <c r="T996">
        <v>25</v>
      </c>
      <c r="U996" t="s">
        <v>11894</v>
      </c>
      <c r="V996" t="s">
        <v>11895</v>
      </c>
      <c r="W996" t="s">
        <v>11896</v>
      </c>
      <c r="X996" t="s">
        <v>11897</v>
      </c>
      <c r="Y996" t="s">
        <v>11898</v>
      </c>
      <c r="Z996" t="s">
        <v>11899</v>
      </c>
      <c r="AA996" t="s">
        <v>5427</v>
      </c>
      <c r="AC996" t="s">
        <v>5367</v>
      </c>
      <c r="AD996" t="s">
        <v>11900</v>
      </c>
    </row>
    <row r="997" spans="1:30" hidden="1" x14ac:dyDescent="0.2">
      <c r="A997" t="str">
        <f t="shared" si="42"/>
        <v>topicmodelranking social bookmarks using topic models2010</v>
      </c>
      <c r="B997" t="s">
        <v>17379</v>
      </c>
      <c r="C997" t="str">
        <f t="shared" si="44"/>
        <v>ranking social bookmarks using topic models2010</v>
      </c>
      <c r="D997">
        <f t="shared" si="43"/>
        <v>2010</v>
      </c>
      <c r="E997" t="s">
        <v>11903</v>
      </c>
      <c r="J997" t="s">
        <v>11901</v>
      </c>
      <c r="K997" t="s">
        <v>11902</v>
      </c>
      <c r="L997">
        <v>2010</v>
      </c>
      <c r="M997" t="s">
        <v>6207</v>
      </c>
      <c r="Q997">
        <v>1401</v>
      </c>
      <c r="R997">
        <v>1404</v>
      </c>
      <c r="T997">
        <v>4</v>
      </c>
      <c r="U997" t="s">
        <v>11903</v>
      </c>
      <c r="V997" t="s">
        <v>11904</v>
      </c>
      <c r="W997" t="s">
        <v>11905</v>
      </c>
      <c r="X997" t="s">
        <v>11906</v>
      </c>
      <c r="Y997" t="s">
        <v>11907</v>
      </c>
      <c r="Z997" t="s">
        <v>11908</v>
      </c>
      <c r="AA997" t="s">
        <v>5427</v>
      </c>
      <c r="AC997" t="s">
        <v>5367</v>
      </c>
      <c r="AD997" t="s">
        <v>11909</v>
      </c>
    </row>
    <row r="998" spans="1:30" hidden="1" x14ac:dyDescent="0.2">
      <c r="A998" t="str">
        <f t="shared" si="42"/>
        <v>topicmodelbridging topic modeling and personalized search2010</v>
      </c>
      <c r="B998" t="s">
        <v>17379</v>
      </c>
      <c r="C998" t="str">
        <f t="shared" si="44"/>
        <v>bridging topic modeling and personalized search2010</v>
      </c>
      <c r="D998">
        <f t="shared" si="43"/>
        <v>2010</v>
      </c>
      <c r="J998" t="s">
        <v>11911</v>
      </c>
      <c r="K998" t="s">
        <v>11912</v>
      </c>
      <c r="L998">
        <v>2010</v>
      </c>
      <c r="M998" t="s">
        <v>11913</v>
      </c>
      <c r="N998">
        <v>2</v>
      </c>
      <c r="Q998">
        <v>1167</v>
      </c>
      <c r="R998">
        <v>1175</v>
      </c>
      <c r="T998">
        <v>14</v>
      </c>
      <c r="V998" t="s">
        <v>11914</v>
      </c>
      <c r="W998" t="s">
        <v>11915</v>
      </c>
      <c r="X998" t="s">
        <v>11916</v>
      </c>
      <c r="Y998" t="s">
        <v>11917</v>
      </c>
      <c r="AA998" t="s">
        <v>5427</v>
      </c>
      <c r="AC998" t="s">
        <v>5367</v>
      </c>
      <c r="AD998" t="s">
        <v>11918</v>
      </c>
    </row>
    <row r="999" spans="1:30" hidden="1" x14ac:dyDescent="0.2">
      <c r="A999" t="str">
        <f t="shared" si="42"/>
        <v>topicmodela feature-word-topic model for image annotation2010</v>
      </c>
      <c r="B999" t="s">
        <v>17379</v>
      </c>
      <c r="C999" t="str">
        <f t="shared" si="44"/>
        <v>a feature-word-topic model for image annotation2010</v>
      </c>
      <c r="D999">
        <f t="shared" si="43"/>
        <v>2010</v>
      </c>
      <c r="E999" t="s">
        <v>11921</v>
      </c>
      <c r="J999" t="s">
        <v>11919</v>
      </c>
      <c r="K999" t="s">
        <v>11920</v>
      </c>
      <c r="L999">
        <v>2010</v>
      </c>
      <c r="M999" t="s">
        <v>6207</v>
      </c>
      <c r="Q999">
        <v>1481</v>
      </c>
      <c r="R999">
        <v>1484</v>
      </c>
      <c r="T999">
        <v>9</v>
      </c>
      <c r="U999" t="s">
        <v>11921</v>
      </c>
      <c r="V999" t="s">
        <v>11922</v>
      </c>
      <c r="W999" t="s">
        <v>11923</v>
      </c>
      <c r="X999" t="s">
        <v>11924</v>
      </c>
      <c r="Y999" t="s">
        <v>11925</v>
      </c>
      <c r="Z999" t="s">
        <v>11926</v>
      </c>
      <c r="AA999" t="s">
        <v>5427</v>
      </c>
      <c r="AC999" t="s">
        <v>5367</v>
      </c>
      <c r="AD999" t="s">
        <v>11927</v>
      </c>
    </row>
    <row r="1000" spans="1:30" hidden="1" x14ac:dyDescent="0.2">
      <c r="A1000" t="str">
        <f t="shared" si="42"/>
        <v>topicmodelbest topic word selection for topic labelling2010</v>
      </c>
      <c r="B1000" t="s">
        <v>17379</v>
      </c>
      <c r="C1000" t="str">
        <f t="shared" si="44"/>
        <v>best topic word selection for topic labelling2010</v>
      </c>
      <c r="D1000">
        <f t="shared" si="43"/>
        <v>2010</v>
      </c>
      <c r="J1000" t="s">
        <v>11928</v>
      </c>
      <c r="K1000" t="s">
        <v>11929</v>
      </c>
      <c r="L1000">
        <v>2010</v>
      </c>
      <c r="M1000" t="s">
        <v>11913</v>
      </c>
      <c r="N1000">
        <v>2</v>
      </c>
      <c r="Q1000">
        <v>605</v>
      </c>
      <c r="R1000">
        <v>613</v>
      </c>
      <c r="T1000">
        <v>42</v>
      </c>
      <c r="V1000" t="s">
        <v>11930</v>
      </c>
      <c r="W1000" t="s">
        <v>11931</v>
      </c>
      <c r="X1000" t="s">
        <v>11932</v>
      </c>
      <c r="Y1000" t="s">
        <v>11933</v>
      </c>
      <c r="AA1000" t="s">
        <v>5427</v>
      </c>
      <c r="AC1000" t="s">
        <v>5367</v>
      </c>
      <c r="AD1000" t="s">
        <v>11934</v>
      </c>
    </row>
    <row r="1001" spans="1:30" hidden="1" x14ac:dyDescent="0.2">
      <c r="A1001" t="str">
        <f t="shared" si="42"/>
        <v>topicmodellearning summary content units with topic modeling2010</v>
      </c>
      <c r="B1001" t="s">
        <v>17379</v>
      </c>
      <c r="C1001" t="str">
        <f t="shared" si="44"/>
        <v>learning summary content units with topic modeling2010</v>
      </c>
      <c r="D1001">
        <f t="shared" si="43"/>
        <v>2010</v>
      </c>
      <c r="J1001" t="s">
        <v>11935</v>
      </c>
      <c r="K1001" t="s">
        <v>11936</v>
      </c>
      <c r="L1001">
        <v>2010</v>
      </c>
      <c r="M1001" t="s">
        <v>11913</v>
      </c>
      <c r="N1001">
        <v>2</v>
      </c>
      <c r="Q1001">
        <v>391</v>
      </c>
      <c r="R1001">
        <v>399</v>
      </c>
      <c r="T1001">
        <v>6</v>
      </c>
      <c r="V1001" t="s">
        <v>11937</v>
      </c>
      <c r="W1001" t="s">
        <v>11938</v>
      </c>
      <c r="X1001" t="s">
        <v>11939</v>
      </c>
      <c r="Y1001" t="s">
        <v>11940</v>
      </c>
      <c r="AA1001" t="s">
        <v>5427</v>
      </c>
      <c r="AC1001" t="s">
        <v>5367</v>
      </c>
      <c r="AD1001" t="s">
        <v>11941</v>
      </c>
    </row>
    <row r="1002" spans="1:30" hidden="1" x14ac:dyDescent="0.2">
      <c r="A1002" t="str">
        <f t="shared" si="42"/>
        <v>topicmodelbuilding topic mixture language models using the document soft classification notion of topic models2010</v>
      </c>
      <c r="B1002" t="s">
        <v>17379</v>
      </c>
      <c r="C1002" t="str">
        <f t="shared" si="44"/>
        <v>building topic mixture language models using the document soft classification notion of topic models2010</v>
      </c>
      <c r="D1002">
        <f t="shared" si="43"/>
        <v>2010</v>
      </c>
      <c r="E1002" t="s">
        <v>11945</v>
      </c>
      <c r="J1002" t="s">
        <v>11942</v>
      </c>
      <c r="K1002" t="s">
        <v>11943</v>
      </c>
      <c r="L1002">
        <v>2010</v>
      </c>
      <c r="M1002" t="s">
        <v>11944</v>
      </c>
      <c r="P1002">
        <v>5684904</v>
      </c>
      <c r="Q1002">
        <v>229</v>
      </c>
      <c r="R1002">
        <v>232</v>
      </c>
      <c r="T1002">
        <v>1</v>
      </c>
      <c r="U1002" t="s">
        <v>11945</v>
      </c>
      <c r="V1002" t="s">
        <v>11946</v>
      </c>
      <c r="W1002" t="s">
        <v>11947</v>
      </c>
      <c r="X1002" t="s">
        <v>11948</v>
      </c>
      <c r="Y1002" t="s">
        <v>11949</v>
      </c>
      <c r="Z1002" t="s">
        <v>11950</v>
      </c>
      <c r="AA1002" t="s">
        <v>5427</v>
      </c>
      <c r="AC1002" t="s">
        <v>5367</v>
      </c>
      <c r="AD1002" t="s">
        <v>11951</v>
      </c>
    </row>
    <row r="1003" spans="1:30" hidden="1" x14ac:dyDescent="0.2">
      <c r="A1003" t="str">
        <f t="shared" si="42"/>
        <v>topicmodeltopic models for meaning similarity in context2010</v>
      </c>
      <c r="B1003" t="s">
        <v>17379</v>
      </c>
      <c r="C1003" t="str">
        <f t="shared" si="44"/>
        <v>topic models for meaning similarity in context2010</v>
      </c>
      <c r="D1003">
        <f t="shared" si="43"/>
        <v>2010</v>
      </c>
      <c r="J1003" t="s">
        <v>11952</v>
      </c>
      <c r="K1003" t="s">
        <v>11953</v>
      </c>
      <c r="L1003">
        <v>2010</v>
      </c>
      <c r="M1003" t="s">
        <v>11913</v>
      </c>
      <c r="N1003">
        <v>2</v>
      </c>
      <c r="Q1003">
        <v>250</v>
      </c>
      <c r="R1003">
        <v>258</v>
      </c>
      <c r="T1003">
        <v>10</v>
      </c>
      <c r="V1003" t="s">
        <v>11954</v>
      </c>
      <c r="W1003" t="s">
        <v>11955</v>
      </c>
      <c r="X1003" t="s">
        <v>11956</v>
      </c>
      <c r="Y1003" t="s">
        <v>11957</v>
      </c>
      <c r="AA1003" t="s">
        <v>5427</v>
      </c>
      <c r="AC1003" t="s">
        <v>5367</v>
      </c>
      <c r="AD1003" t="s">
        <v>11958</v>
      </c>
    </row>
    <row r="1004" spans="1:30" hidden="1" x14ac:dyDescent="0.2">
      <c r="A1004" t="str">
        <f t="shared" si="42"/>
        <v>topicmodeltopic models forword sense disambiguation and token-based idiom detection2010</v>
      </c>
      <c r="B1004" t="s">
        <v>17379</v>
      </c>
      <c r="C1004" t="str">
        <f t="shared" si="44"/>
        <v>topic models forword sense disambiguation and token-based idiom detection2010</v>
      </c>
      <c r="D1004">
        <f t="shared" si="43"/>
        <v>2010</v>
      </c>
      <c r="J1004" t="s">
        <v>11959</v>
      </c>
      <c r="K1004" t="s">
        <v>11960</v>
      </c>
      <c r="L1004">
        <v>2010</v>
      </c>
      <c r="M1004" t="s">
        <v>11910</v>
      </c>
      <c r="Q1004">
        <v>1138</v>
      </c>
      <c r="R1004">
        <v>1147</v>
      </c>
      <c r="T1004">
        <v>37</v>
      </c>
      <c r="V1004" t="s">
        <v>11961</v>
      </c>
      <c r="W1004" t="s">
        <v>11962</v>
      </c>
      <c r="X1004" t="s">
        <v>11963</v>
      </c>
      <c r="Y1004" t="s">
        <v>11964</v>
      </c>
      <c r="AA1004" t="s">
        <v>5427</v>
      </c>
      <c r="AC1004" t="s">
        <v>5367</v>
      </c>
      <c r="AD1004" t="s">
        <v>11965</v>
      </c>
    </row>
    <row r="1005" spans="1:30" hidden="1" x14ac:dyDescent="0.2">
      <c r="A1005" t="str">
        <f t="shared" si="42"/>
        <v>topicmodelidentifying new categories in community question answering archives: a topic modeling approach2010</v>
      </c>
      <c r="B1005" t="s">
        <v>17379</v>
      </c>
      <c r="C1005" t="str">
        <f t="shared" si="44"/>
        <v>identifying new categories in community question answering archives: a topic modeling approach2010</v>
      </c>
      <c r="D1005">
        <f t="shared" si="43"/>
        <v>2010</v>
      </c>
      <c r="E1005" t="s">
        <v>11968</v>
      </c>
      <c r="J1005" t="s">
        <v>11966</v>
      </c>
      <c r="K1005" t="s">
        <v>11967</v>
      </c>
      <c r="L1005">
        <v>2010</v>
      </c>
      <c r="M1005" t="s">
        <v>6207</v>
      </c>
      <c r="Q1005">
        <v>1673</v>
      </c>
      <c r="R1005">
        <v>1676</v>
      </c>
      <c r="T1005">
        <v>3</v>
      </c>
      <c r="U1005" t="s">
        <v>11968</v>
      </c>
      <c r="V1005" t="s">
        <v>11969</v>
      </c>
      <c r="W1005" t="s">
        <v>11970</v>
      </c>
      <c r="X1005" t="s">
        <v>11971</v>
      </c>
      <c r="Y1005" t="s">
        <v>11972</v>
      </c>
      <c r="Z1005" t="s">
        <v>11973</v>
      </c>
      <c r="AA1005" t="s">
        <v>5427</v>
      </c>
      <c r="AC1005" t="s">
        <v>5367</v>
      </c>
      <c r="AD1005" t="s">
        <v>11974</v>
      </c>
    </row>
    <row r="1006" spans="1:30" hidden="1" x14ac:dyDescent="0.2">
      <c r="A1006" t="str">
        <f t="shared" si="42"/>
        <v>topicmodelfinding the storyteller: automatic spoiler tagging using linguistic cues2010</v>
      </c>
      <c r="B1006" t="s">
        <v>17379</v>
      </c>
      <c r="C1006" t="str">
        <f t="shared" si="44"/>
        <v>finding the storyteller: automatic spoiler tagging using linguistic cues2010</v>
      </c>
      <c r="D1006">
        <f t="shared" si="43"/>
        <v>2010</v>
      </c>
      <c r="J1006" t="s">
        <v>11975</v>
      </c>
      <c r="K1006" t="s">
        <v>11976</v>
      </c>
      <c r="L1006">
        <v>2010</v>
      </c>
      <c r="M1006" t="s">
        <v>11913</v>
      </c>
      <c r="N1006">
        <v>2</v>
      </c>
      <c r="Q1006">
        <v>412</v>
      </c>
      <c r="R1006">
        <v>420</v>
      </c>
      <c r="T1006">
        <v>7</v>
      </c>
      <c r="V1006" t="s">
        <v>11977</v>
      </c>
      <c r="W1006" t="s">
        <v>11978</v>
      </c>
      <c r="X1006" t="s">
        <v>11979</v>
      </c>
      <c r="Y1006" t="s">
        <v>11980</v>
      </c>
      <c r="AA1006" t="s">
        <v>5427</v>
      </c>
      <c r="AC1006" t="s">
        <v>5367</v>
      </c>
      <c r="AD1006" t="s">
        <v>11981</v>
      </c>
    </row>
    <row r="1007" spans="1:30" hidden="1" x14ac:dyDescent="0.2">
      <c r="A1007" t="str">
        <f t="shared" si="42"/>
        <v>topicmodellatent interest-topic model: finding the causal relationships behind dyadic data2010</v>
      </c>
      <c r="B1007" t="s">
        <v>17379</v>
      </c>
      <c r="C1007" t="str">
        <f t="shared" si="44"/>
        <v>latent interest-topic model: finding the causal relationships behind dyadic data2010</v>
      </c>
      <c r="D1007">
        <f t="shared" si="43"/>
        <v>2010</v>
      </c>
      <c r="E1007" t="s">
        <v>11984</v>
      </c>
      <c r="J1007" t="s">
        <v>11982</v>
      </c>
      <c r="K1007" t="s">
        <v>11983</v>
      </c>
      <c r="L1007">
        <v>2010</v>
      </c>
      <c r="M1007" t="s">
        <v>6207</v>
      </c>
      <c r="Q1007">
        <v>649</v>
      </c>
      <c r="R1007">
        <v>658</v>
      </c>
      <c r="T1007">
        <v>12</v>
      </c>
      <c r="U1007" t="s">
        <v>11984</v>
      </c>
      <c r="V1007" t="s">
        <v>11985</v>
      </c>
      <c r="W1007" t="s">
        <v>11986</v>
      </c>
      <c r="X1007" t="s">
        <v>11987</v>
      </c>
      <c r="Y1007" t="s">
        <v>11988</v>
      </c>
      <c r="Z1007" t="s">
        <v>11989</v>
      </c>
      <c r="AA1007" t="s">
        <v>5427</v>
      </c>
      <c r="AC1007" t="s">
        <v>5367</v>
      </c>
      <c r="AD1007" t="s">
        <v>11990</v>
      </c>
    </row>
    <row r="1008" spans="1:30" hidden="1" x14ac:dyDescent="0.2">
      <c r="A1008" t="str">
        <f t="shared" si="42"/>
        <v>topicmodeltopic-weak-correlated latent dirichlet allocation2010</v>
      </c>
      <c r="B1008" t="s">
        <v>17379</v>
      </c>
      <c r="C1008" t="str">
        <f t="shared" si="44"/>
        <v>topic-weak-correlated latent dirichlet allocation2010</v>
      </c>
      <c r="D1008">
        <f t="shared" si="43"/>
        <v>2010</v>
      </c>
      <c r="E1008" t="s">
        <v>11993</v>
      </c>
      <c r="J1008" t="s">
        <v>11991</v>
      </c>
      <c r="K1008" t="s">
        <v>11992</v>
      </c>
      <c r="L1008">
        <v>2010</v>
      </c>
      <c r="M1008" t="s">
        <v>11944</v>
      </c>
      <c r="P1008">
        <v>5684906</v>
      </c>
      <c r="Q1008">
        <v>224</v>
      </c>
      <c r="R1008">
        <v>228</v>
      </c>
      <c r="T1008">
        <v>10</v>
      </c>
      <c r="U1008" t="s">
        <v>11993</v>
      </c>
      <c r="V1008" t="s">
        <v>11994</v>
      </c>
      <c r="W1008" t="s">
        <v>11995</v>
      </c>
      <c r="X1008" t="s">
        <v>11996</v>
      </c>
      <c r="Y1008" t="s">
        <v>11997</v>
      </c>
      <c r="Z1008" t="s">
        <v>11998</v>
      </c>
      <c r="AA1008" t="s">
        <v>5427</v>
      </c>
      <c r="AC1008" t="s">
        <v>5367</v>
      </c>
      <c r="AD1008" t="s">
        <v>11999</v>
      </c>
    </row>
    <row r="1009" spans="1:30" hidden="1" x14ac:dyDescent="0.2">
      <c r="A1009" t="str">
        <f t="shared" si="42"/>
        <v>topicmodelcitation author topic model in expert search2010</v>
      </c>
      <c r="B1009" t="s">
        <v>17379</v>
      </c>
      <c r="C1009" t="str">
        <f t="shared" si="44"/>
        <v>citation author topic model in expert search2010</v>
      </c>
      <c r="D1009">
        <f t="shared" si="43"/>
        <v>2010</v>
      </c>
      <c r="J1009" t="s">
        <v>12000</v>
      </c>
      <c r="K1009" t="s">
        <v>12001</v>
      </c>
      <c r="L1009">
        <v>2010</v>
      </c>
      <c r="M1009" t="s">
        <v>11913</v>
      </c>
      <c r="N1009">
        <v>2</v>
      </c>
      <c r="Q1009">
        <v>1265</v>
      </c>
      <c r="R1009">
        <v>1273</v>
      </c>
      <c r="T1009">
        <v>20</v>
      </c>
      <c r="V1009" t="s">
        <v>12002</v>
      </c>
      <c r="W1009" t="s">
        <v>12003</v>
      </c>
      <c r="X1009" t="s">
        <v>12004</v>
      </c>
      <c r="Y1009" t="s">
        <v>12005</v>
      </c>
      <c r="AA1009" t="s">
        <v>5427</v>
      </c>
      <c r="AC1009" t="s">
        <v>5367</v>
      </c>
      <c r="AD1009" t="s">
        <v>12006</v>
      </c>
    </row>
    <row r="1010" spans="1:30" hidden="1" x14ac:dyDescent="0.2">
      <c r="A1010" t="str">
        <f t="shared" si="42"/>
        <v>topicmodeldynamic topic detection and tracking based on knowledge base2010</v>
      </c>
      <c r="B1010" t="s">
        <v>17379</v>
      </c>
      <c r="C1010" t="str">
        <f t="shared" si="44"/>
        <v>dynamic topic detection and tracking based on knowledge base2010</v>
      </c>
      <c r="D1010">
        <f t="shared" si="43"/>
        <v>2010</v>
      </c>
      <c r="E1010" t="s">
        <v>12010</v>
      </c>
      <c r="J1010" t="s">
        <v>12007</v>
      </c>
      <c r="K1010" t="s">
        <v>12008</v>
      </c>
      <c r="L1010">
        <v>2010</v>
      </c>
      <c r="M1010" t="s">
        <v>12009</v>
      </c>
      <c r="P1010">
        <v>5705272</v>
      </c>
      <c r="Q1010">
        <v>1159</v>
      </c>
      <c r="R1010">
        <v>1164</v>
      </c>
      <c r="U1010" t="s">
        <v>12010</v>
      </c>
      <c r="V1010" t="s">
        <v>12011</v>
      </c>
      <c r="W1010" t="s">
        <v>12012</v>
      </c>
      <c r="X1010" t="s">
        <v>12013</v>
      </c>
      <c r="Y1010" t="s">
        <v>12014</v>
      </c>
      <c r="Z1010" t="s">
        <v>12015</v>
      </c>
      <c r="AA1010" t="s">
        <v>5427</v>
      </c>
      <c r="AC1010" t="s">
        <v>5367</v>
      </c>
      <c r="AD1010" t="s">
        <v>12016</v>
      </c>
    </row>
    <row r="1011" spans="1:30" hidden="1" x14ac:dyDescent="0.2">
      <c r="A1011" t="str">
        <f t="shared" si="42"/>
        <v>topicmodeltravel route recommendation using geotags in photo sharing sites2010</v>
      </c>
      <c r="B1011" t="s">
        <v>17379</v>
      </c>
      <c r="C1011" t="str">
        <f t="shared" si="44"/>
        <v>travel route recommendation using geotags in photo sharing sites2010</v>
      </c>
      <c r="D1011">
        <f t="shared" si="43"/>
        <v>2010</v>
      </c>
      <c r="E1011" t="s">
        <v>12019</v>
      </c>
      <c r="J1011" t="s">
        <v>12017</v>
      </c>
      <c r="K1011" t="s">
        <v>12018</v>
      </c>
      <c r="L1011">
        <v>2010</v>
      </c>
      <c r="M1011" t="s">
        <v>6207</v>
      </c>
      <c r="Q1011">
        <v>579</v>
      </c>
      <c r="R1011">
        <v>588</v>
      </c>
      <c r="T1011">
        <v>149</v>
      </c>
      <c r="U1011" t="s">
        <v>12019</v>
      </c>
      <c r="V1011" t="s">
        <v>12020</v>
      </c>
      <c r="W1011" t="s">
        <v>12021</v>
      </c>
      <c r="X1011" t="s">
        <v>12022</v>
      </c>
      <c r="Y1011" t="s">
        <v>12023</v>
      </c>
      <c r="Z1011" t="s">
        <v>12024</v>
      </c>
      <c r="AA1011" t="s">
        <v>5427</v>
      </c>
      <c r="AC1011" t="s">
        <v>5367</v>
      </c>
      <c r="AD1011" t="s">
        <v>12025</v>
      </c>
    </row>
    <row r="1012" spans="1:30" hidden="1" x14ac:dyDescent="0.2">
      <c r="A1012" t="str">
        <f t="shared" si="42"/>
        <v>topicmodeltopic models for image annotation and text illustration2010</v>
      </c>
      <c r="B1012" t="s">
        <v>17379</v>
      </c>
      <c r="C1012" t="str">
        <f t="shared" si="44"/>
        <v>topic models for image annotation and text illustration2010</v>
      </c>
      <c r="D1012">
        <f t="shared" si="43"/>
        <v>2010</v>
      </c>
      <c r="J1012" t="s">
        <v>12026</v>
      </c>
      <c r="K1012" t="s">
        <v>12027</v>
      </c>
      <c r="L1012">
        <v>2010</v>
      </c>
      <c r="M1012" t="s">
        <v>12028</v>
      </c>
      <c r="Q1012">
        <v>831</v>
      </c>
      <c r="R1012">
        <v>839</v>
      </c>
      <c r="T1012">
        <v>55</v>
      </c>
      <c r="V1012" t="s">
        <v>12029</v>
      </c>
      <c r="W1012" t="s">
        <v>12030</v>
      </c>
      <c r="X1012" t="s">
        <v>12031</v>
      </c>
      <c r="Y1012" t="s">
        <v>12032</v>
      </c>
      <c r="AA1012" t="s">
        <v>5427</v>
      </c>
      <c r="AC1012" t="s">
        <v>5367</v>
      </c>
      <c r="AD1012" t="s">
        <v>12033</v>
      </c>
    </row>
    <row r="1013" spans="1:30" hidden="1" x14ac:dyDescent="0.2">
      <c r="A1013" t="str">
        <f t="shared" si="42"/>
        <v>topicmodelteaching model of a chain reaction [modelo didáctico de una reacción en cadena teaching model of a chain reaction]2010</v>
      </c>
      <c r="B1013" t="s">
        <v>17379</v>
      </c>
      <c r="C1013" t="str">
        <f t="shared" si="44"/>
        <v>teaching model of a chain reaction [modelo didáctico de una reacción en cadena teaching model of a chain reaction]2010</v>
      </c>
      <c r="D1013">
        <f t="shared" si="43"/>
        <v>2010</v>
      </c>
      <c r="J1013" t="s">
        <v>12034</v>
      </c>
      <c r="K1013" t="s">
        <v>12035</v>
      </c>
      <c r="L1013">
        <v>2010</v>
      </c>
      <c r="M1013" t="s">
        <v>12036</v>
      </c>
      <c r="N1013">
        <v>11</v>
      </c>
      <c r="O1013">
        <v>2</v>
      </c>
      <c r="Q1013">
        <v>96</v>
      </c>
      <c r="R1013">
        <v>99</v>
      </c>
      <c r="T1013">
        <v>1</v>
      </c>
      <c r="V1013" t="s">
        <v>12037</v>
      </c>
      <c r="W1013" t="s">
        <v>12038</v>
      </c>
      <c r="X1013" t="s">
        <v>12039</v>
      </c>
      <c r="Y1013" t="s">
        <v>12040</v>
      </c>
      <c r="Z1013" t="s">
        <v>12041</v>
      </c>
      <c r="AA1013" t="s">
        <v>74</v>
      </c>
      <c r="AC1013" t="s">
        <v>5367</v>
      </c>
      <c r="AD1013" t="s">
        <v>12042</v>
      </c>
    </row>
    <row r="1014" spans="1:30" hidden="1" x14ac:dyDescent="0.2">
      <c r="A1014" t="str">
        <f t="shared" si="42"/>
        <v>topicmodeltc-dca: a system for text classification based on document's content allocation2010</v>
      </c>
      <c r="B1014" t="s">
        <v>17379</v>
      </c>
      <c r="C1014" t="str">
        <f t="shared" si="44"/>
        <v>tc-dca: a system for text classification based on document's content allocation2010</v>
      </c>
      <c r="D1014">
        <f t="shared" si="43"/>
        <v>2010</v>
      </c>
      <c r="E1014" t="s">
        <v>12045</v>
      </c>
      <c r="J1014" t="s">
        <v>12043</v>
      </c>
      <c r="K1014" t="s">
        <v>12044</v>
      </c>
      <c r="L1014">
        <v>2010</v>
      </c>
      <c r="M1014" t="s">
        <v>6207</v>
      </c>
      <c r="Q1014">
        <v>1937</v>
      </c>
      <c r="R1014">
        <v>1938</v>
      </c>
      <c r="U1014" t="s">
        <v>12045</v>
      </c>
      <c r="V1014" t="s">
        <v>12046</v>
      </c>
      <c r="W1014" t="s">
        <v>12047</v>
      </c>
      <c r="X1014" t="s">
        <v>12048</v>
      </c>
      <c r="Y1014" t="s">
        <v>12049</v>
      </c>
      <c r="Z1014" t="s">
        <v>12050</v>
      </c>
      <c r="AA1014" t="s">
        <v>5427</v>
      </c>
      <c r="AC1014" t="s">
        <v>5367</v>
      </c>
      <c r="AD1014" t="s">
        <v>12051</v>
      </c>
    </row>
    <row r="1015" spans="1:30" hidden="1" x14ac:dyDescent="0.2">
      <c r="A1015" t="str">
        <f t="shared" si="42"/>
        <v>topicmodelexploiting user interests for collaborative filtering: interests expansion via personalized ranking2010</v>
      </c>
      <c r="B1015" t="s">
        <v>17379</v>
      </c>
      <c r="C1015" t="str">
        <f t="shared" si="44"/>
        <v>exploiting user interests for collaborative filtering: interests expansion via personalized ranking2010</v>
      </c>
      <c r="D1015">
        <f t="shared" si="43"/>
        <v>2010</v>
      </c>
      <c r="E1015" t="s">
        <v>12054</v>
      </c>
      <c r="J1015" t="s">
        <v>12052</v>
      </c>
      <c r="K1015" t="s">
        <v>12053</v>
      </c>
      <c r="L1015">
        <v>2010</v>
      </c>
      <c r="M1015" t="s">
        <v>6207</v>
      </c>
      <c r="Q1015">
        <v>1697</v>
      </c>
      <c r="R1015">
        <v>1700</v>
      </c>
      <c r="T1015">
        <v>11</v>
      </c>
      <c r="U1015" t="s">
        <v>12054</v>
      </c>
      <c r="V1015" t="s">
        <v>12055</v>
      </c>
      <c r="W1015" t="s">
        <v>12056</v>
      </c>
      <c r="X1015" t="s">
        <v>12057</v>
      </c>
      <c r="Y1015" t="s">
        <v>12058</v>
      </c>
      <c r="Z1015" t="s">
        <v>12059</v>
      </c>
      <c r="AA1015" t="s">
        <v>5427</v>
      </c>
      <c r="AC1015" t="s">
        <v>5367</v>
      </c>
      <c r="AD1015" t="s">
        <v>12060</v>
      </c>
    </row>
    <row r="1016" spans="1:30" hidden="1" x14ac:dyDescent="0.2">
      <c r="A1016" t="str">
        <f t="shared" si="42"/>
        <v>topicmodeldecomposing background topics from keywords by principal component pursuit2010</v>
      </c>
      <c r="B1016" t="s">
        <v>17379</v>
      </c>
      <c r="C1016" t="str">
        <f t="shared" si="44"/>
        <v>decomposing background topics from keywords by principal component pursuit2010</v>
      </c>
      <c r="D1016">
        <f t="shared" si="43"/>
        <v>2010</v>
      </c>
      <c r="E1016" t="s">
        <v>12063</v>
      </c>
      <c r="J1016" t="s">
        <v>12061</v>
      </c>
      <c r="K1016" t="s">
        <v>12062</v>
      </c>
      <c r="L1016">
        <v>2010</v>
      </c>
      <c r="M1016" t="s">
        <v>6207</v>
      </c>
      <c r="Q1016">
        <v>269</v>
      </c>
      <c r="R1016">
        <v>277</v>
      </c>
      <c r="T1016">
        <v>55</v>
      </c>
      <c r="U1016" t="s">
        <v>12063</v>
      </c>
      <c r="V1016" t="s">
        <v>12064</v>
      </c>
      <c r="W1016" t="s">
        <v>12065</v>
      </c>
      <c r="X1016" t="s">
        <v>12066</v>
      </c>
      <c r="Y1016" t="s">
        <v>12067</v>
      </c>
      <c r="Z1016" t="s">
        <v>12068</v>
      </c>
      <c r="AA1016" t="s">
        <v>5427</v>
      </c>
      <c r="AC1016" t="s">
        <v>5367</v>
      </c>
      <c r="AD1016" t="s">
        <v>12069</v>
      </c>
    </row>
    <row r="1017" spans="1:30" hidden="1" x14ac:dyDescent="0.2">
      <c r="A1017" t="str">
        <f t="shared" si="42"/>
        <v>topicmodelwho should i cite?: learning literature search models from citation behavior2010</v>
      </c>
      <c r="B1017" t="s">
        <v>17379</v>
      </c>
      <c r="C1017" t="str">
        <f t="shared" si="44"/>
        <v>who should i cite?: learning literature search models from citation behavior2010</v>
      </c>
      <c r="D1017">
        <f t="shared" si="43"/>
        <v>2010</v>
      </c>
      <c r="E1017" t="s">
        <v>12072</v>
      </c>
      <c r="J1017" t="s">
        <v>12070</v>
      </c>
      <c r="K1017" t="s">
        <v>12071</v>
      </c>
      <c r="L1017">
        <v>2010</v>
      </c>
      <c r="M1017" t="s">
        <v>6207</v>
      </c>
      <c r="Q1017">
        <v>609</v>
      </c>
      <c r="R1017">
        <v>617</v>
      </c>
      <c r="T1017">
        <v>56</v>
      </c>
      <c r="U1017" t="s">
        <v>12072</v>
      </c>
      <c r="V1017" t="s">
        <v>12073</v>
      </c>
      <c r="W1017" t="s">
        <v>12074</v>
      </c>
      <c r="X1017" t="s">
        <v>12075</v>
      </c>
      <c r="Y1017" t="s">
        <v>12076</v>
      </c>
      <c r="Z1017" t="s">
        <v>12077</v>
      </c>
      <c r="AA1017" t="s">
        <v>5427</v>
      </c>
      <c r="AC1017" t="s">
        <v>5367</v>
      </c>
      <c r="AD1017" t="s">
        <v>12078</v>
      </c>
    </row>
    <row r="1018" spans="1:30" hidden="1" x14ac:dyDescent="0.2">
      <c r="A1018" t="str">
        <f t="shared" si="42"/>
        <v>topicmodelautomatic evaluation of topic coherence2010</v>
      </c>
      <c r="B1018" t="s">
        <v>17379</v>
      </c>
      <c r="C1018" t="str">
        <f t="shared" si="44"/>
        <v>automatic evaluation of topic coherence2010</v>
      </c>
      <c r="D1018">
        <f t="shared" si="43"/>
        <v>2010</v>
      </c>
      <c r="J1018" t="s">
        <v>12079</v>
      </c>
      <c r="K1018" t="s">
        <v>12080</v>
      </c>
      <c r="L1018">
        <v>2010</v>
      </c>
      <c r="M1018" t="s">
        <v>12028</v>
      </c>
      <c r="Q1018">
        <v>100</v>
      </c>
      <c r="R1018">
        <v>108</v>
      </c>
      <c r="T1018">
        <v>208</v>
      </c>
      <c r="V1018" t="s">
        <v>12081</v>
      </c>
      <c r="W1018" t="s">
        <v>12082</v>
      </c>
      <c r="X1018" t="s">
        <v>12083</v>
      </c>
      <c r="Y1018" t="s">
        <v>12084</v>
      </c>
      <c r="AA1018" t="s">
        <v>5427</v>
      </c>
      <c r="AC1018" t="s">
        <v>5367</v>
      </c>
      <c r="AD1018" t="s">
        <v>12085</v>
      </c>
    </row>
    <row r="1019" spans="1:30" hidden="1" x14ac:dyDescent="0.2">
      <c r="A1019" t="str">
        <f t="shared" si="42"/>
        <v>topicmodelptm: probabilistic topic mapping model for mining parallel document collections2010</v>
      </c>
      <c r="B1019" t="s">
        <v>17379</v>
      </c>
      <c r="C1019" t="str">
        <f t="shared" si="44"/>
        <v>ptm: probabilistic topic mapping model for mining parallel document collections2010</v>
      </c>
      <c r="D1019">
        <f t="shared" si="43"/>
        <v>2010</v>
      </c>
      <c r="E1019" t="s">
        <v>12088</v>
      </c>
      <c r="J1019" t="s">
        <v>12086</v>
      </c>
      <c r="K1019" t="s">
        <v>12087</v>
      </c>
      <c r="L1019">
        <v>2010</v>
      </c>
      <c r="M1019" t="s">
        <v>6207</v>
      </c>
      <c r="Q1019">
        <v>1653</v>
      </c>
      <c r="R1019">
        <v>1656</v>
      </c>
      <c r="T1019">
        <v>2</v>
      </c>
      <c r="U1019" t="s">
        <v>12088</v>
      </c>
      <c r="V1019" t="s">
        <v>12089</v>
      </c>
      <c r="W1019" t="s">
        <v>12090</v>
      </c>
      <c r="X1019" t="s">
        <v>12091</v>
      </c>
      <c r="Y1019" t="s">
        <v>12092</v>
      </c>
      <c r="Z1019" t="s">
        <v>12093</v>
      </c>
      <c r="AA1019" t="s">
        <v>5427</v>
      </c>
      <c r="AC1019" t="s">
        <v>5367</v>
      </c>
      <c r="AD1019" t="s">
        <v>12094</v>
      </c>
    </row>
    <row r="1020" spans="1:30" hidden="1" x14ac:dyDescent="0.2">
      <c r="A1020" t="str">
        <f t="shared" si="42"/>
        <v>topicmodelcommunity-based topic modeling for social tagging2010</v>
      </c>
      <c r="B1020" t="s">
        <v>17379</v>
      </c>
      <c r="C1020" t="str">
        <f t="shared" si="44"/>
        <v>community-based topic modeling for social tagging2010</v>
      </c>
      <c r="D1020">
        <f t="shared" si="43"/>
        <v>2010</v>
      </c>
      <c r="E1020" t="s">
        <v>12097</v>
      </c>
      <c r="J1020" t="s">
        <v>12095</v>
      </c>
      <c r="K1020" t="s">
        <v>12096</v>
      </c>
      <c r="L1020">
        <v>2010</v>
      </c>
      <c r="M1020" t="s">
        <v>6207</v>
      </c>
      <c r="Q1020">
        <v>1565</v>
      </c>
      <c r="R1020">
        <v>1568</v>
      </c>
      <c r="T1020">
        <v>32</v>
      </c>
      <c r="U1020" t="s">
        <v>12097</v>
      </c>
      <c r="V1020" t="s">
        <v>12098</v>
      </c>
      <c r="W1020" t="s">
        <v>12099</v>
      </c>
      <c r="X1020" t="s">
        <v>12100</v>
      </c>
      <c r="Y1020" t="s">
        <v>12101</v>
      </c>
      <c r="Z1020" t="s">
        <v>12102</v>
      </c>
      <c r="AA1020" t="s">
        <v>5427</v>
      </c>
      <c r="AC1020" t="s">
        <v>5367</v>
      </c>
      <c r="AD1020" t="s">
        <v>12103</v>
      </c>
    </row>
    <row r="1021" spans="1:30" hidden="1" x14ac:dyDescent="0.2">
      <c r="A1021" t="str">
        <f t="shared" si="42"/>
        <v>topicmodeltopic-driven multi-document summarization2010</v>
      </c>
      <c r="B1021" t="s">
        <v>17379</v>
      </c>
      <c r="C1021" t="str">
        <f t="shared" si="44"/>
        <v>topic-driven multi-document summarization2010</v>
      </c>
      <c r="D1021">
        <f t="shared" si="43"/>
        <v>2010</v>
      </c>
      <c r="E1021" t="s">
        <v>12107</v>
      </c>
      <c r="J1021" t="s">
        <v>12104</v>
      </c>
      <c r="K1021" t="s">
        <v>12105</v>
      </c>
      <c r="L1021">
        <v>2010</v>
      </c>
      <c r="M1021" t="s">
        <v>12106</v>
      </c>
      <c r="P1021">
        <v>5681622</v>
      </c>
      <c r="Q1021">
        <v>195</v>
      </c>
      <c r="R1021">
        <v>198</v>
      </c>
      <c r="T1021">
        <v>11</v>
      </c>
      <c r="U1021" t="s">
        <v>12107</v>
      </c>
      <c r="V1021" t="s">
        <v>12108</v>
      </c>
      <c r="W1021" t="s">
        <v>12109</v>
      </c>
      <c r="X1021" t="s">
        <v>12110</v>
      </c>
      <c r="Y1021" t="s">
        <v>12111</v>
      </c>
      <c r="Z1021" t="s">
        <v>12112</v>
      </c>
      <c r="AA1021" t="s">
        <v>5427</v>
      </c>
      <c r="AC1021" t="s">
        <v>5367</v>
      </c>
      <c r="AD1021" t="s">
        <v>12113</v>
      </c>
    </row>
    <row r="1022" spans="1:30" hidden="1" x14ac:dyDescent="0.2">
      <c r="A1022" t="str">
        <f t="shared" si="42"/>
        <v>topicmodeladaptive segment model for spoken document retrieval2010</v>
      </c>
      <c r="B1022" t="s">
        <v>17379</v>
      </c>
      <c r="C1022" t="str">
        <f t="shared" si="44"/>
        <v>adaptive segment model for spoken document retrieval2010</v>
      </c>
      <c r="D1022">
        <f t="shared" si="43"/>
        <v>2010</v>
      </c>
      <c r="E1022" t="s">
        <v>12116</v>
      </c>
      <c r="J1022" t="s">
        <v>12114</v>
      </c>
      <c r="K1022" t="s">
        <v>12115</v>
      </c>
      <c r="L1022">
        <v>2010</v>
      </c>
      <c r="M1022" t="s">
        <v>11944</v>
      </c>
      <c r="P1022">
        <v>5684896</v>
      </c>
      <c r="Q1022">
        <v>261</v>
      </c>
      <c r="R1022">
        <v>264</v>
      </c>
      <c r="T1022">
        <v>1</v>
      </c>
      <c r="U1022" t="s">
        <v>12116</v>
      </c>
      <c r="V1022" t="s">
        <v>12117</v>
      </c>
      <c r="W1022" t="s">
        <v>12118</v>
      </c>
      <c r="X1022" t="s">
        <v>12119</v>
      </c>
      <c r="Y1022" t="s">
        <v>12120</v>
      </c>
      <c r="Z1022" t="s">
        <v>12121</v>
      </c>
      <c r="AA1022" t="s">
        <v>5427</v>
      </c>
      <c r="AC1022" t="s">
        <v>5367</v>
      </c>
      <c r="AD1022" t="s">
        <v>12122</v>
      </c>
    </row>
    <row r="1023" spans="1:30" hidden="1" x14ac:dyDescent="0.2">
      <c r="A1023" t="str">
        <f t="shared" si="42"/>
        <v>topicmodellda based related word detection in advertising2010</v>
      </c>
      <c r="B1023" t="s">
        <v>17379</v>
      </c>
      <c r="C1023" t="str">
        <f t="shared" si="44"/>
        <v>lda based related word detection in advertising2010</v>
      </c>
      <c r="D1023">
        <f t="shared" si="43"/>
        <v>2010</v>
      </c>
      <c r="E1023" t="s">
        <v>12126</v>
      </c>
      <c r="J1023" t="s">
        <v>12123</v>
      </c>
      <c r="K1023" t="s">
        <v>12124</v>
      </c>
      <c r="L1023">
        <v>2010</v>
      </c>
      <c r="M1023" t="s">
        <v>12125</v>
      </c>
      <c r="P1023">
        <v>5581392</v>
      </c>
      <c r="Q1023">
        <v>90</v>
      </c>
      <c r="R1023">
        <v>94</v>
      </c>
      <c r="U1023" t="s">
        <v>12126</v>
      </c>
      <c r="V1023" t="s">
        <v>12127</v>
      </c>
      <c r="W1023" t="s">
        <v>12128</v>
      </c>
      <c r="X1023" t="s">
        <v>12129</v>
      </c>
      <c r="Y1023" t="s">
        <v>12130</v>
      </c>
      <c r="Z1023" t="s">
        <v>12131</v>
      </c>
      <c r="AA1023" t="s">
        <v>5427</v>
      </c>
      <c r="AC1023" t="s">
        <v>5367</v>
      </c>
      <c r="AD1023" t="s">
        <v>12132</v>
      </c>
    </row>
    <row r="1024" spans="1:30" hidden="1" x14ac:dyDescent="0.2">
      <c r="A1024" t="str">
        <f t="shared" si="42"/>
        <v>topicmodelonset of disability and life satisfaction: evidence from the german socio-economic panel2010</v>
      </c>
      <c r="B1024" t="s">
        <v>17379</v>
      </c>
      <c r="C1024" t="str">
        <f t="shared" si="44"/>
        <v>onset of disability and life satisfaction: evidence from the german socio-economic panel2010</v>
      </c>
      <c r="D1024">
        <f t="shared" si="43"/>
        <v>2010</v>
      </c>
      <c r="E1024" t="s">
        <v>12136</v>
      </c>
      <c r="J1024" t="s">
        <v>12133</v>
      </c>
      <c r="K1024" t="s">
        <v>12134</v>
      </c>
      <c r="L1024">
        <v>2010</v>
      </c>
      <c r="M1024" t="s">
        <v>12135</v>
      </c>
      <c r="N1024">
        <v>11</v>
      </c>
      <c r="O1024">
        <v>5</v>
      </c>
      <c r="Q1024">
        <v>471</v>
      </c>
      <c r="R1024">
        <v>485</v>
      </c>
      <c r="T1024">
        <v>20</v>
      </c>
      <c r="U1024" t="s">
        <v>12136</v>
      </c>
      <c r="V1024" t="s">
        <v>12137</v>
      </c>
      <c r="W1024" t="s">
        <v>12138</v>
      </c>
      <c r="X1024" t="s">
        <v>12139</v>
      </c>
      <c r="Y1024" t="s">
        <v>12140</v>
      </c>
      <c r="Z1024" t="s">
        <v>12141</v>
      </c>
      <c r="AA1024" t="s">
        <v>74</v>
      </c>
      <c r="AC1024" t="s">
        <v>5367</v>
      </c>
      <c r="AD1024" t="s">
        <v>12142</v>
      </c>
    </row>
    <row r="1025" spans="1:30" hidden="1" x14ac:dyDescent="0.2">
      <c r="A1025" t="str">
        <f t="shared" si="42"/>
        <v>topicmodelthe ibp compound dirichlet process and its application to focused topic modeling2010</v>
      </c>
      <c r="B1025" t="s">
        <v>17379</v>
      </c>
      <c r="C1025" t="str">
        <f t="shared" si="44"/>
        <v>the ibp compound dirichlet process and its application to focused topic modeling2010</v>
      </c>
      <c r="D1025">
        <f t="shared" si="43"/>
        <v>2010</v>
      </c>
      <c r="J1025" t="s">
        <v>12143</v>
      </c>
      <c r="K1025" t="s">
        <v>12144</v>
      </c>
      <c r="L1025">
        <v>2010</v>
      </c>
      <c r="M1025" t="s">
        <v>12145</v>
      </c>
      <c r="Q1025">
        <v>1151</v>
      </c>
      <c r="R1025">
        <v>1158</v>
      </c>
      <c r="T1025">
        <v>70</v>
      </c>
      <c r="V1025" t="s">
        <v>12146</v>
      </c>
      <c r="W1025" t="s">
        <v>12147</v>
      </c>
      <c r="X1025" t="s">
        <v>12148</v>
      </c>
      <c r="Y1025" t="s">
        <v>12149</v>
      </c>
      <c r="AA1025" t="s">
        <v>5427</v>
      </c>
      <c r="AC1025" t="s">
        <v>5367</v>
      </c>
      <c r="AD1025" t="s">
        <v>12150</v>
      </c>
    </row>
    <row r="1026" spans="1:30" hidden="1" x14ac:dyDescent="0.2">
      <c r="A1026" t="str">
        <f t="shared" ref="A1026:A1089" si="45">CONCATENATE(B1026,C1026)</f>
        <v>topicmodelspherical topic models2010</v>
      </c>
      <c r="B1026" t="s">
        <v>17379</v>
      </c>
      <c r="C1026" t="str">
        <f t="shared" si="44"/>
        <v>spherical topic models2010</v>
      </c>
      <c r="D1026">
        <f t="shared" si="43"/>
        <v>2010</v>
      </c>
      <c r="J1026" t="s">
        <v>12151</v>
      </c>
      <c r="K1026" t="s">
        <v>12152</v>
      </c>
      <c r="L1026">
        <v>2010</v>
      </c>
      <c r="M1026" t="s">
        <v>12145</v>
      </c>
      <c r="Q1026">
        <v>903</v>
      </c>
      <c r="R1026">
        <v>910</v>
      </c>
      <c r="T1026">
        <v>42</v>
      </c>
      <c r="V1026" t="s">
        <v>12153</v>
      </c>
      <c r="W1026" t="s">
        <v>12154</v>
      </c>
      <c r="X1026" t="s">
        <v>12155</v>
      </c>
      <c r="Y1026" t="s">
        <v>12156</v>
      </c>
      <c r="AA1026" t="s">
        <v>5427</v>
      </c>
      <c r="AC1026" t="s">
        <v>5367</v>
      </c>
      <c r="AD1026" t="s">
        <v>12157</v>
      </c>
    </row>
    <row r="1027" spans="1:30" hidden="1" x14ac:dyDescent="0.2">
      <c r="A1027" t="str">
        <f t="shared" si="45"/>
        <v>topicmodelconditional topic random fields2010</v>
      </c>
      <c r="B1027" t="s">
        <v>17379</v>
      </c>
      <c r="C1027" t="str">
        <f t="shared" si="44"/>
        <v>conditional topic random fields2010</v>
      </c>
      <c r="D1027">
        <f t="shared" si="43"/>
        <v>2010</v>
      </c>
      <c r="J1027" t="s">
        <v>12158</v>
      </c>
      <c r="K1027" t="s">
        <v>12159</v>
      </c>
      <c r="L1027">
        <v>2010</v>
      </c>
      <c r="M1027" t="s">
        <v>12145</v>
      </c>
      <c r="Q1027">
        <v>1239</v>
      </c>
      <c r="R1027">
        <v>1246</v>
      </c>
      <c r="T1027">
        <v>32</v>
      </c>
      <c r="V1027" t="s">
        <v>12160</v>
      </c>
      <c r="W1027" t="s">
        <v>12161</v>
      </c>
      <c r="X1027" t="s">
        <v>12162</v>
      </c>
      <c r="Y1027" t="s">
        <v>12163</v>
      </c>
      <c r="AA1027" t="s">
        <v>5427</v>
      </c>
      <c r="AC1027" t="s">
        <v>5367</v>
      </c>
      <c r="AD1027" t="s">
        <v>12164</v>
      </c>
    </row>
    <row r="1028" spans="1:30" hidden="1" x14ac:dyDescent="0.2">
      <c r="A1028" t="str">
        <f t="shared" si="45"/>
        <v>topicmodela language-based approach to measuring scholarly impact2010</v>
      </c>
      <c r="B1028" t="s">
        <v>17379</v>
      </c>
      <c r="C1028" t="str">
        <f t="shared" si="44"/>
        <v>a language-based approach to measuring scholarly impact2010</v>
      </c>
      <c r="D1028">
        <f t="shared" si="43"/>
        <v>2010</v>
      </c>
      <c r="J1028" t="s">
        <v>11750</v>
      </c>
      <c r="K1028" t="s">
        <v>12165</v>
      </c>
      <c r="L1028">
        <v>2010</v>
      </c>
      <c r="M1028" t="s">
        <v>12145</v>
      </c>
      <c r="Q1028">
        <v>375</v>
      </c>
      <c r="R1028">
        <v>382</v>
      </c>
      <c r="T1028">
        <v>60</v>
      </c>
      <c r="V1028" t="s">
        <v>12166</v>
      </c>
      <c r="W1028" t="s">
        <v>11753</v>
      </c>
      <c r="X1028" t="s">
        <v>11754</v>
      </c>
      <c r="Y1028" t="s">
        <v>12167</v>
      </c>
      <c r="AA1028" t="s">
        <v>5427</v>
      </c>
      <c r="AC1028" t="s">
        <v>5367</v>
      </c>
      <c r="AD1028" t="s">
        <v>12168</v>
      </c>
    </row>
    <row r="1029" spans="1:30" hidden="1" x14ac:dyDescent="0.2">
      <c r="A1029" t="str">
        <f t="shared" si="45"/>
        <v>topicmodelproximal methods for sparse hierarchical dictionary learning2010</v>
      </c>
      <c r="B1029" t="s">
        <v>17379</v>
      </c>
      <c r="C1029" t="str">
        <f t="shared" si="44"/>
        <v>proximal methods for sparse hierarchical dictionary learning2010</v>
      </c>
      <c r="D1029">
        <f t="shared" si="43"/>
        <v>2010</v>
      </c>
      <c r="J1029" t="s">
        <v>12169</v>
      </c>
      <c r="K1029" t="s">
        <v>12170</v>
      </c>
      <c r="L1029">
        <v>2010</v>
      </c>
      <c r="M1029" t="s">
        <v>12145</v>
      </c>
      <c r="Q1029">
        <v>487</v>
      </c>
      <c r="R1029">
        <v>494</v>
      </c>
      <c r="T1029">
        <v>183</v>
      </c>
      <c r="V1029" t="s">
        <v>12171</v>
      </c>
      <c r="W1029" t="s">
        <v>12172</v>
      </c>
      <c r="X1029" t="s">
        <v>12173</v>
      </c>
      <c r="Y1029" t="s">
        <v>12174</v>
      </c>
      <c r="AA1029" t="s">
        <v>5427</v>
      </c>
      <c r="AC1029" t="s">
        <v>5367</v>
      </c>
      <c r="AD1029" t="s">
        <v>12175</v>
      </c>
    </row>
    <row r="1030" spans="1:30" hidden="1" x14ac:dyDescent="0.2">
      <c r="A1030" t="str">
        <f t="shared" si="45"/>
        <v>topicmodelmodeling transfer learning in human categorization with the hierarchical dirichlet process2010</v>
      </c>
      <c r="B1030" t="s">
        <v>17379</v>
      </c>
      <c r="C1030" t="str">
        <f t="shared" si="44"/>
        <v>modeling transfer learning in human categorization with the hierarchical dirichlet process2010</v>
      </c>
      <c r="D1030">
        <f t="shared" si="43"/>
        <v>2010</v>
      </c>
      <c r="J1030" t="s">
        <v>12176</v>
      </c>
      <c r="K1030" t="s">
        <v>12177</v>
      </c>
      <c r="L1030">
        <v>2010</v>
      </c>
      <c r="M1030" t="s">
        <v>12145</v>
      </c>
      <c r="Q1030">
        <v>151</v>
      </c>
      <c r="R1030">
        <v>158</v>
      </c>
      <c r="T1030">
        <v>14</v>
      </c>
      <c r="V1030" t="s">
        <v>12178</v>
      </c>
      <c r="W1030" t="s">
        <v>12179</v>
      </c>
      <c r="X1030" t="s">
        <v>12180</v>
      </c>
      <c r="Y1030" t="s">
        <v>12181</v>
      </c>
      <c r="AA1030" t="s">
        <v>5427</v>
      </c>
      <c r="AC1030" t="s">
        <v>5367</v>
      </c>
      <c r="AD1030" t="s">
        <v>12182</v>
      </c>
    </row>
    <row r="1031" spans="1:30" hidden="1" x14ac:dyDescent="0.2">
      <c r="A1031" t="str">
        <f t="shared" si="45"/>
        <v>topicmodelprojection penalties: dimension reduction without loss2010</v>
      </c>
      <c r="B1031" t="s">
        <v>17379</v>
      </c>
      <c r="C1031" t="str">
        <f t="shared" si="44"/>
        <v>projection penalties: dimension reduction without loss2010</v>
      </c>
      <c r="D1031">
        <f t="shared" si="43"/>
        <v>2010</v>
      </c>
      <c r="J1031" t="s">
        <v>12183</v>
      </c>
      <c r="K1031" t="s">
        <v>12184</v>
      </c>
      <c r="L1031">
        <v>2010</v>
      </c>
      <c r="M1031" t="s">
        <v>12145</v>
      </c>
      <c r="Q1031">
        <v>1223</v>
      </c>
      <c r="R1031">
        <v>1230</v>
      </c>
      <c r="T1031">
        <v>2</v>
      </c>
      <c r="V1031" t="s">
        <v>12185</v>
      </c>
      <c r="W1031" t="s">
        <v>12186</v>
      </c>
      <c r="X1031" t="s">
        <v>12187</v>
      </c>
      <c r="Y1031" t="s">
        <v>12188</v>
      </c>
      <c r="AA1031" t="s">
        <v>5427</v>
      </c>
      <c r="AC1031" t="s">
        <v>5367</v>
      </c>
      <c r="AD1031" t="s">
        <v>12189</v>
      </c>
    </row>
    <row r="1032" spans="1:30" hidden="1" x14ac:dyDescent="0.2">
      <c r="A1032" t="str">
        <f t="shared" si="45"/>
        <v>topicmodelinteractive mining topic evolutionary patterns from internet forums2010</v>
      </c>
      <c r="B1032" t="s">
        <v>17379</v>
      </c>
      <c r="C1032" t="str">
        <f t="shared" si="44"/>
        <v>interactive mining topic evolutionary patterns from internet forums2010</v>
      </c>
      <c r="D1032">
        <f t="shared" si="43"/>
        <v>2010</v>
      </c>
      <c r="E1032" t="s">
        <v>12195</v>
      </c>
      <c r="J1032" t="s">
        <v>12190</v>
      </c>
      <c r="K1032" t="s">
        <v>12191</v>
      </c>
      <c r="L1032">
        <v>2010</v>
      </c>
      <c r="M1032" t="s">
        <v>12192</v>
      </c>
      <c r="N1032">
        <v>5</v>
      </c>
      <c r="P1032">
        <v>5530005</v>
      </c>
      <c r="Q1032" t="s">
        <v>12193</v>
      </c>
      <c r="R1032" t="s">
        <v>12194</v>
      </c>
      <c r="T1032">
        <v>2</v>
      </c>
      <c r="U1032" t="s">
        <v>12195</v>
      </c>
      <c r="V1032" t="s">
        <v>12196</v>
      </c>
      <c r="W1032" t="s">
        <v>12197</v>
      </c>
      <c r="X1032" t="s">
        <v>12198</v>
      </c>
      <c r="Y1032" t="s">
        <v>12199</v>
      </c>
      <c r="Z1032" t="s">
        <v>12200</v>
      </c>
      <c r="AA1032" t="s">
        <v>5427</v>
      </c>
      <c r="AC1032" t="s">
        <v>5367</v>
      </c>
      <c r="AD1032" t="s">
        <v>12201</v>
      </c>
    </row>
    <row r="1033" spans="1:30" hidden="1" x14ac:dyDescent="0.2">
      <c r="A1033" t="str">
        <f t="shared" si="45"/>
        <v>topicmodelan empirical comparison of four text mining methods2010</v>
      </c>
      <c r="B1033" t="s">
        <v>17379</v>
      </c>
      <c r="C1033" t="str">
        <f t="shared" si="44"/>
        <v>an empirical comparison of four text mining methods2010</v>
      </c>
      <c r="D1033">
        <f t="shared" si="43"/>
        <v>2010</v>
      </c>
      <c r="J1033" t="s">
        <v>12202</v>
      </c>
      <c r="K1033" t="s">
        <v>12203</v>
      </c>
      <c r="L1033">
        <v>2010</v>
      </c>
      <c r="M1033" t="s">
        <v>12204</v>
      </c>
      <c r="N1033">
        <v>51</v>
      </c>
      <c r="O1033">
        <v>1</v>
      </c>
      <c r="Q1033">
        <v>1</v>
      </c>
      <c r="R1033">
        <v>10</v>
      </c>
      <c r="T1033">
        <v>24</v>
      </c>
      <c r="V1033" t="s">
        <v>12205</v>
      </c>
      <c r="W1033" t="s">
        <v>12206</v>
      </c>
      <c r="X1033" t="s">
        <v>12207</v>
      </c>
      <c r="Y1033" t="s">
        <v>12208</v>
      </c>
      <c r="Z1033" t="s">
        <v>12209</v>
      </c>
      <c r="AA1033" t="s">
        <v>74</v>
      </c>
      <c r="AC1033" t="s">
        <v>5367</v>
      </c>
      <c r="AD1033" t="s">
        <v>12210</v>
      </c>
    </row>
    <row r="1034" spans="1:30" hidden="1" x14ac:dyDescent="0.2">
      <c r="A1034" t="str">
        <f t="shared" si="45"/>
        <v>topicmodelishe 2010: report on the 20th biennial congress of the international society for human ethology2010</v>
      </c>
      <c r="B1034" t="s">
        <v>17379</v>
      </c>
      <c r="C1034" t="str">
        <f t="shared" si="44"/>
        <v>ishe 2010: report on the 20th biennial congress of the international society for human ethology2010</v>
      </c>
      <c r="D1034">
        <f t="shared" si="43"/>
        <v>2010</v>
      </c>
      <c r="E1034" t="s">
        <v>12214</v>
      </c>
      <c r="J1034" t="s">
        <v>12211</v>
      </c>
      <c r="K1034" t="s">
        <v>12212</v>
      </c>
      <c r="L1034">
        <v>2010</v>
      </c>
      <c r="M1034" t="s">
        <v>12213</v>
      </c>
      <c r="N1034">
        <v>29</v>
      </c>
      <c r="O1034">
        <v>2</v>
      </c>
      <c r="Q1034">
        <v>96</v>
      </c>
      <c r="R1034">
        <v>101</v>
      </c>
      <c r="U1034" t="s">
        <v>12214</v>
      </c>
      <c r="V1034" t="s">
        <v>12215</v>
      </c>
      <c r="W1034" t="s">
        <v>12216</v>
      </c>
      <c r="X1034" t="s">
        <v>12217</v>
      </c>
      <c r="Y1034" t="s">
        <v>5868</v>
      </c>
      <c r="AA1034" t="s">
        <v>5427</v>
      </c>
      <c r="AC1034" t="s">
        <v>5367</v>
      </c>
      <c r="AD1034" t="s">
        <v>12218</v>
      </c>
    </row>
    <row r="1035" spans="1:30" hidden="1" x14ac:dyDescent="0.2">
      <c r="A1035" t="str">
        <f t="shared" si="45"/>
        <v>topicmodelevaluating topic models for digital libraries2010</v>
      </c>
      <c r="B1035" t="s">
        <v>17379</v>
      </c>
      <c r="C1035" t="str">
        <f t="shared" si="44"/>
        <v>evaluating topic models for digital libraries2010</v>
      </c>
      <c r="D1035">
        <f t="shared" si="43"/>
        <v>2010</v>
      </c>
      <c r="E1035" t="s">
        <v>12222</v>
      </c>
      <c r="J1035" t="s">
        <v>12219</v>
      </c>
      <c r="K1035" t="s">
        <v>12220</v>
      </c>
      <c r="L1035">
        <v>2010</v>
      </c>
      <c r="M1035" t="s">
        <v>12221</v>
      </c>
      <c r="Q1035">
        <v>215</v>
      </c>
      <c r="R1035">
        <v>224</v>
      </c>
      <c r="T1035">
        <v>65</v>
      </c>
      <c r="U1035" t="s">
        <v>12222</v>
      </c>
      <c r="V1035" t="s">
        <v>12223</v>
      </c>
      <c r="W1035" t="s">
        <v>12224</v>
      </c>
      <c r="X1035" t="s">
        <v>12225</v>
      </c>
      <c r="Y1035" t="s">
        <v>12226</v>
      </c>
      <c r="Z1035" t="s">
        <v>12227</v>
      </c>
      <c r="AA1035" t="s">
        <v>5427</v>
      </c>
      <c r="AC1035" t="s">
        <v>5367</v>
      </c>
      <c r="AD1035" t="s">
        <v>12228</v>
      </c>
    </row>
    <row r="1036" spans="1:30" hidden="1" x14ac:dyDescent="0.2">
      <c r="A1036" t="str">
        <f t="shared" si="45"/>
        <v>topicmodelcontracting for independent evaluation: approaches to an inherent tension2010</v>
      </c>
      <c r="B1036" t="s">
        <v>17379</v>
      </c>
      <c r="C1036" t="str">
        <f t="shared" si="44"/>
        <v>contracting for independent evaluation: approaches to an inherent tension2010</v>
      </c>
      <c r="D1036">
        <f t="shared" si="43"/>
        <v>2010</v>
      </c>
      <c r="E1036" t="s">
        <v>12232</v>
      </c>
      <c r="J1036" t="s">
        <v>12229</v>
      </c>
      <c r="K1036" t="s">
        <v>12230</v>
      </c>
      <c r="L1036">
        <v>2010</v>
      </c>
      <c r="M1036" t="s">
        <v>12231</v>
      </c>
      <c r="N1036">
        <v>34</v>
      </c>
      <c r="O1036">
        <v>4</v>
      </c>
      <c r="Q1036">
        <v>299</v>
      </c>
      <c r="R1036">
        <v>333</v>
      </c>
      <c r="T1036">
        <v>6</v>
      </c>
      <c r="U1036" t="s">
        <v>12232</v>
      </c>
      <c r="V1036" t="s">
        <v>12233</v>
      </c>
      <c r="W1036" t="s">
        <v>12234</v>
      </c>
      <c r="X1036" t="s">
        <v>12235</v>
      </c>
      <c r="Y1036" t="s">
        <v>12236</v>
      </c>
      <c r="Z1036" t="s">
        <v>12237</v>
      </c>
      <c r="AA1036" t="s">
        <v>74</v>
      </c>
      <c r="AC1036" t="s">
        <v>5367</v>
      </c>
      <c r="AD1036" t="s">
        <v>12238</v>
      </c>
    </row>
    <row r="1037" spans="1:30" hidden="1" x14ac:dyDescent="0.2">
      <c r="A1037" t="str">
        <f t="shared" si="45"/>
        <v>topicmodeltemporal expert finding through generalized time topic modeling2010</v>
      </c>
      <c r="B1037" t="s">
        <v>17379</v>
      </c>
      <c r="C1037" t="str">
        <f t="shared" si="44"/>
        <v>temporal expert finding through generalized time topic modeling2010</v>
      </c>
      <c r="D1037">
        <f t="shared" si="43"/>
        <v>2010</v>
      </c>
      <c r="E1037" t="s">
        <v>12241</v>
      </c>
      <c r="J1037" t="s">
        <v>12239</v>
      </c>
      <c r="K1037" t="s">
        <v>12240</v>
      </c>
      <c r="L1037">
        <v>2010</v>
      </c>
      <c r="M1037" t="s">
        <v>5520</v>
      </c>
      <c r="N1037">
        <v>23</v>
      </c>
      <c r="O1037">
        <v>6</v>
      </c>
      <c r="Q1037">
        <v>615</v>
      </c>
      <c r="R1037">
        <v>625</v>
      </c>
      <c r="T1037">
        <v>22</v>
      </c>
      <c r="U1037" t="s">
        <v>12241</v>
      </c>
      <c r="V1037" t="s">
        <v>12242</v>
      </c>
      <c r="W1037" t="s">
        <v>12243</v>
      </c>
      <c r="X1037" t="s">
        <v>12244</v>
      </c>
      <c r="Y1037" t="s">
        <v>12245</v>
      </c>
      <c r="Z1037" t="s">
        <v>12246</v>
      </c>
      <c r="AA1037" t="s">
        <v>74</v>
      </c>
      <c r="AC1037" t="s">
        <v>5367</v>
      </c>
      <c r="AD1037" t="s">
        <v>12247</v>
      </c>
    </row>
    <row r="1038" spans="1:30" hidden="1" x14ac:dyDescent="0.2">
      <c r="A1038" t="str">
        <f t="shared" si="45"/>
        <v>topicmodelthe bottom-up approach to integrative validity: a new perspective for program evaluation2010</v>
      </c>
      <c r="B1038" t="s">
        <v>17379</v>
      </c>
      <c r="C1038" t="str">
        <f t="shared" si="44"/>
        <v>the bottom-up approach to integrative validity: a new perspective for program evaluation2010</v>
      </c>
      <c r="D1038">
        <f t="shared" si="43"/>
        <v>2010</v>
      </c>
      <c r="E1038" t="s">
        <v>12251</v>
      </c>
      <c r="J1038" t="s">
        <v>12248</v>
      </c>
      <c r="K1038" t="s">
        <v>12249</v>
      </c>
      <c r="L1038">
        <v>2010</v>
      </c>
      <c r="M1038" t="s">
        <v>12250</v>
      </c>
      <c r="N1038">
        <v>33</v>
      </c>
      <c r="O1038">
        <v>3</v>
      </c>
      <c r="Q1038">
        <v>205</v>
      </c>
      <c r="R1038">
        <v>214</v>
      </c>
      <c r="T1038">
        <v>47</v>
      </c>
      <c r="U1038" t="s">
        <v>12251</v>
      </c>
      <c r="V1038" t="s">
        <v>12252</v>
      </c>
      <c r="W1038" t="s">
        <v>12253</v>
      </c>
      <c r="X1038" t="s">
        <v>12254</v>
      </c>
      <c r="Y1038" t="s">
        <v>12255</v>
      </c>
      <c r="Z1038" t="s">
        <v>12256</v>
      </c>
      <c r="AA1038" t="s">
        <v>74</v>
      </c>
      <c r="AC1038" t="s">
        <v>5367</v>
      </c>
      <c r="AD1038" t="s">
        <v>12257</v>
      </c>
    </row>
    <row r="1039" spans="1:30" hidden="1" x14ac:dyDescent="0.2">
      <c r="A1039" t="str">
        <f t="shared" si="45"/>
        <v>topicmodeldeveloping a framework for assessing responsible conduct of research education programs2010</v>
      </c>
      <c r="B1039" t="s">
        <v>17379</v>
      </c>
      <c r="C1039" t="str">
        <f t="shared" si="44"/>
        <v>developing a framework for assessing responsible conduct of research education programs2010</v>
      </c>
      <c r="D1039">
        <f t="shared" si="43"/>
        <v>2010</v>
      </c>
      <c r="E1039" t="s">
        <v>12260</v>
      </c>
      <c r="J1039" t="s">
        <v>12258</v>
      </c>
      <c r="K1039" t="s">
        <v>12259</v>
      </c>
      <c r="L1039">
        <v>2010</v>
      </c>
      <c r="M1039" t="s">
        <v>11793</v>
      </c>
      <c r="N1039">
        <v>16</v>
      </c>
      <c r="O1039">
        <v>1</v>
      </c>
      <c r="Q1039">
        <v>185</v>
      </c>
      <c r="R1039">
        <v>200</v>
      </c>
      <c r="T1039">
        <v>9</v>
      </c>
      <c r="U1039" t="s">
        <v>12260</v>
      </c>
      <c r="V1039" t="s">
        <v>12261</v>
      </c>
      <c r="W1039" t="s">
        <v>12262</v>
      </c>
      <c r="X1039" t="s">
        <v>12263</v>
      </c>
      <c r="Y1039" t="s">
        <v>12264</v>
      </c>
      <c r="Z1039" t="s">
        <v>12265</v>
      </c>
      <c r="AA1039" t="s">
        <v>74</v>
      </c>
      <c r="AC1039" t="s">
        <v>5367</v>
      </c>
      <c r="AD1039" t="s">
        <v>12266</v>
      </c>
    </row>
    <row r="1040" spans="1:30" hidden="1" x14ac:dyDescent="0.2">
      <c r="A1040" t="str">
        <f t="shared" si="45"/>
        <v>topicmodelsentence scoring in multi-document summarizing under topic model lda2010</v>
      </c>
      <c r="B1040" t="s">
        <v>17379</v>
      </c>
      <c r="C1040" t="str">
        <f t="shared" si="44"/>
        <v>sentence scoring in multi-document summarizing under topic model lda2010</v>
      </c>
      <c r="D1040">
        <f t="shared" si="43"/>
        <v>2010</v>
      </c>
      <c r="J1040" t="s">
        <v>12267</v>
      </c>
      <c r="K1040" t="s">
        <v>12268</v>
      </c>
      <c r="L1040">
        <v>2010</v>
      </c>
      <c r="M1040" t="s">
        <v>10281</v>
      </c>
      <c r="N1040">
        <v>7</v>
      </c>
      <c r="O1040">
        <v>1</v>
      </c>
      <c r="Q1040">
        <v>285</v>
      </c>
      <c r="R1040">
        <v>291</v>
      </c>
      <c r="V1040" t="s">
        <v>12269</v>
      </c>
      <c r="W1040" t="s">
        <v>12270</v>
      </c>
      <c r="X1040" t="s">
        <v>12271</v>
      </c>
      <c r="Y1040" t="s">
        <v>12272</v>
      </c>
      <c r="Z1040" t="s">
        <v>12273</v>
      </c>
      <c r="AA1040" t="s">
        <v>74</v>
      </c>
      <c r="AC1040" t="s">
        <v>5367</v>
      </c>
      <c r="AD1040" t="s">
        <v>12274</v>
      </c>
    </row>
    <row r="1041" spans="1:30" hidden="1" x14ac:dyDescent="0.2">
      <c r="A1041" t="str">
        <f t="shared" si="45"/>
        <v>topicmodelreports of phd studies selected for presentation at the amee 2009 conference in malaga, spain, 29 august to 2 september.2010</v>
      </c>
      <c r="B1041" t="s">
        <v>17379</v>
      </c>
      <c r="C1041" t="str">
        <f t="shared" si="44"/>
        <v>reports of phd studies selected for presentation at the amee 2009 conference in malaga, spain, 29 august to 2 september.2010</v>
      </c>
      <c r="D1041">
        <f t="shared" si="43"/>
        <v>2010</v>
      </c>
      <c r="E1041" t="s">
        <v>12277</v>
      </c>
      <c r="J1041" t="s">
        <v>6181</v>
      </c>
      <c r="K1041" t="s">
        <v>12275</v>
      </c>
      <c r="L1041">
        <v>2010</v>
      </c>
      <c r="M1041" t="s">
        <v>12276</v>
      </c>
      <c r="N1041">
        <v>32</v>
      </c>
      <c r="O1041">
        <v>4</v>
      </c>
      <c r="Q1041">
        <v>319</v>
      </c>
      <c r="R1041">
        <v>326</v>
      </c>
      <c r="U1041" t="s">
        <v>12277</v>
      </c>
      <c r="V1041" t="s">
        <v>12278</v>
      </c>
      <c r="Y1041" t="s">
        <v>5868</v>
      </c>
      <c r="AA1041" t="s">
        <v>74</v>
      </c>
      <c r="AC1041" t="s">
        <v>5367</v>
      </c>
      <c r="AD1041" t="s">
        <v>12279</v>
      </c>
    </row>
    <row r="1042" spans="1:30" hidden="1" x14ac:dyDescent="0.2">
      <c r="A1042" t="str">
        <f t="shared" si="45"/>
        <v>topicmodellearning author-topic models from text corpora2010</v>
      </c>
      <c r="B1042" t="s">
        <v>17379</v>
      </c>
      <c r="C1042" t="str">
        <f t="shared" si="44"/>
        <v>learning author-topic models from text corpora2010</v>
      </c>
      <c r="D1042">
        <f t="shared" si="43"/>
        <v>2010</v>
      </c>
      <c r="E1042" t="s">
        <v>12282</v>
      </c>
      <c r="J1042" t="s">
        <v>12280</v>
      </c>
      <c r="K1042" t="s">
        <v>12281</v>
      </c>
      <c r="L1042">
        <v>2010</v>
      </c>
      <c r="M1042" t="s">
        <v>5624</v>
      </c>
      <c r="N1042">
        <v>28</v>
      </c>
      <c r="O1042">
        <v>1</v>
      </c>
      <c r="P1042">
        <v>4</v>
      </c>
      <c r="T1042">
        <v>147</v>
      </c>
      <c r="U1042" t="s">
        <v>12282</v>
      </c>
      <c r="V1042" t="s">
        <v>12283</v>
      </c>
      <c r="W1042" t="s">
        <v>12284</v>
      </c>
      <c r="X1042" t="s">
        <v>12285</v>
      </c>
      <c r="Y1042" t="s">
        <v>12286</v>
      </c>
      <c r="Z1042" t="s">
        <v>12287</v>
      </c>
      <c r="AA1042" t="s">
        <v>74</v>
      </c>
      <c r="AC1042" t="s">
        <v>5367</v>
      </c>
      <c r="AD1042" t="s">
        <v>12288</v>
      </c>
    </row>
    <row r="1043" spans="1:30" hidden="1" x14ac:dyDescent="0.2">
      <c r="A1043" t="str">
        <f t="shared" si="45"/>
        <v>topicmodelusing probabilistic topic models in enterprise social software2010</v>
      </c>
      <c r="B1043" t="s">
        <v>17379</v>
      </c>
      <c r="C1043" t="str">
        <f t="shared" si="44"/>
        <v>using probabilistic topic models in enterprise social software2010</v>
      </c>
      <c r="D1043">
        <f t="shared" si="43"/>
        <v>2010</v>
      </c>
      <c r="E1043" t="s">
        <v>12292</v>
      </c>
      <c r="J1043" t="s">
        <v>12289</v>
      </c>
      <c r="K1043" t="s">
        <v>12290</v>
      </c>
      <c r="L1043">
        <v>2010</v>
      </c>
      <c r="M1043" t="s">
        <v>8506</v>
      </c>
      <c r="N1043" t="s">
        <v>12291</v>
      </c>
      <c r="Q1043">
        <v>23</v>
      </c>
      <c r="R1043">
        <v>34</v>
      </c>
      <c r="T1043">
        <v>3</v>
      </c>
      <c r="U1043" t="s">
        <v>12292</v>
      </c>
      <c r="V1043" t="s">
        <v>12293</v>
      </c>
      <c r="W1043" t="s">
        <v>12294</v>
      </c>
      <c r="X1043" t="s">
        <v>12295</v>
      </c>
      <c r="Y1043" t="s">
        <v>12296</v>
      </c>
      <c r="Z1043" t="s">
        <v>12297</v>
      </c>
      <c r="AA1043" t="s">
        <v>5427</v>
      </c>
      <c r="AC1043" t="s">
        <v>5367</v>
      </c>
      <c r="AD1043" t="s">
        <v>12298</v>
      </c>
    </row>
    <row r="1044" spans="1:30" hidden="1" x14ac:dyDescent="0.2">
      <c r="A1044" t="str">
        <f t="shared" si="45"/>
        <v>topicmodelbusiness information systems - 13th international conference, bis 2010, proceedings2010</v>
      </c>
      <c r="B1044" t="s">
        <v>17379</v>
      </c>
      <c r="C1044" t="str">
        <f t="shared" si="44"/>
        <v>business information systems - 13th international conference, bis 2010, proceedings2010</v>
      </c>
      <c r="D1044">
        <f t="shared" si="43"/>
        <v>2010</v>
      </c>
      <c r="J1044" t="s">
        <v>6181</v>
      </c>
      <c r="K1044" t="s">
        <v>12299</v>
      </c>
      <c r="L1044">
        <v>2010</v>
      </c>
      <c r="M1044" t="s">
        <v>8506</v>
      </c>
      <c r="N1044" t="s">
        <v>12291</v>
      </c>
      <c r="S1044">
        <v>310</v>
      </c>
      <c r="V1044" t="s">
        <v>12300</v>
      </c>
      <c r="Y1044" t="s">
        <v>12301</v>
      </c>
      <c r="AA1044" t="s">
        <v>6184</v>
      </c>
      <c r="AC1044" t="s">
        <v>5367</v>
      </c>
      <c r="AD1044" t="s">
        <v>12302</v>
      </c>
    </row>
    <row r="1045" spans="1:30" hidden="1" x14ac:dyDescent="0.2">
      <c r="A1045" t="str">
        <f t="shared" si="45"/>
        <v>topicmodeltopic-based habitat classification using visual data2009</v>
      </c>
      <c r="B1045" t="s">
        <v>17379</v>
      </c>
      <c r="C1045" t="str">
        <f t="shared" si="44"/>
        <v>topic-based habitat classification using visual data2009</v>
      </c>
      <c r="D1045">
        <f t="shared" si="43"/>
        <v>2009</v>
      </c>
      <c r="E1045" t="s">
        <v>12306</v>
      </c>
      <c r="J1045" t="s">
        <v>12303</v>
      </c>
      <c r="K1045" t="s">
        <v>12304</v>
      </c>
      <c r="L1045">
        <v>2009</v>
      </c>
      <c r="M1045" t="s">
        <v>12305</v>
      </c>
      <c r="P1045">
        <v>5278260</v>
      </c>
      <c r="T1045">
        <v>8</v>
      </c>
      <c r="U1045" t="s">
        <v>12306</v>
      </c>
      <c r="V1045" t="s">
        <v>12307</v>
      </c>
      <c r="W1045" t="s">
        <v>12308</v>
      </c>
      <c r="X1045" t="s">
        <v>12309</v>
      </c>
      <c r="Y1045" t="s">
        <v>12310</v>
      </c>
      <c r="AA1045" t="s">
        <v>5427</v>
      </c>
      <c r="AC1045" t="s">
        <v>5367</v>
      </c>
      <c r="AD1045" t="s">
        <v>12311</v>
      </c>
    </row>
    <row r="1046" spans="1:30" hidden="1" x14ac:dyDescent="0.2">
      <c r="A1046" t="str">
        <f t="shared" si="45"/>
        <v>topicmodeltext segmentation via topic modeling: an analytical study2009</v>
      </c>
      <c r="B1046" t="s">
        <v>17379</v>
      </c>
      <c r="C1046" t="str">
        <f t="shared" si="44"/>
        <v>text segmentation via topic modeling: an analytical study2009</v>
      </c>
      <c r="D1046">
        <f t="shared" si="43"/>
        <v>2009</v>
      </c>
      <c r="E1046" t="s">
        <v>12314</v>
      </c>
      <c r="J1046" t="s">
        <v>12312</v>
      </c>
      <c r="K1046" t="s">
        <v>12313</v>
      </c>
      <c r="L1046">
        <v>2009</v>
      </c>
      <c r="M1046" t="s">
        <v>6207</v>
      </c>
      <c r="Q1046">
        <v>1553</v>
      </c>
      <c r="R1046">
        <v>1556</v>
      </c>
      <c r="T1046">
        <v>47</v>
      </c>
      <c r="U1046" t="s">
        <v>12314</v>
      </c>
      <c r="V1046" t="s">
        <v>12315</v>
      </c>
      <c r="W1046" t="s">
        <v>12316</v>
      </c>
      <c r="X1046" t="s">
        <v>12317</v>
      </c>
      <c r="Y1046" t="s">
        <v>12318</v>
      </c>
      <c r="Z1046" t="s">
        <v>12319</v>
      </c>
      <c r="AA1046" t="s">
        <v>5427</v>
      </c>
      <c r="AC1046" t="s">
        <v>5367</v>
      </c>
      <c r="AD1046" t="s">
        <v>12320</v>
      </c>
    </row>
    <row r="1047" spans="1:30" hidden="1" x14ac:dyDescent="0.2">
      <c r="A1047" t="str">
        <f t="shared" si="45"/>
        <v>topicmodelmarkov random topic fields2009</v>
      </c>
      <c r="B1047" t="s">
        <v>17379</v>
      </c>
      <c r="C1047" t="str">
        <f t="shared" si="44"/>
        <v>markov random topic fields2009</v>
      </c>
      <c r="D1047">
        <f t="shared" si="43"/>
        <v>2009</v>
      </c>
      <c r="J1047" t="s">
        <v>12321</v>
      </c>
      <c r="K1047" t="s">
        <v>12322</v>
      </c>
      <c r="L1047">
        <v>2009</v>
      </c>
      <c r="M1047" t="s">
        <v>12323</v>
      </c>
      <c r="Q1047">
        <v>293</v>
      </c>
      <c r="R1047">
        <v>296</v>
      </c>
      <c r="T1047">
        <v>13</v>
      </c>
      <c r="V1047" t="s">
        <v>12324</v>
      </c>
      <c r="W1047" t="s">
        <v>12325</v>
      </c>
      <c r="X1047" t="s">
        <v>12326</v>
      </c>
      <c r="Y1047" t="s">
        <v>12327</v>
      </c>
      <c r="AA1047" t="s">
        <v>5427</v>
      </c>
      <c r="AC1047" t="s">
        <v>5367</v>
      </c>
      <c r="AD1047" t="s">
        <v>12328</v>
      </c>
    </row>
    <row r="1048" spans="1:30" hidden="1" x14ac:dyDescent="0.2">
      <c r="A1048" t="str">
        <f t="shared" si="45"/>
        <v>topicmodeljoint sentiment/topic model for sentiment analysis2009</v>
      </c>
      <c r="B1048" t="s">
        <v>17379</v>
      </c>
      <c r="C1048" t="str">
        <f t="shared" si="44"/>
        <v>joint sentiment/topic model for sentiment analysis2009</v>
      </c>
      <c r="D1048">
        <f t="shared" si="43"/>
        <v>2009</v>
      </c>
      <c r="E1048" t="s">
        <v>12331</v>
      </c>
      <c r="J1048" t="s">
        <v>12329</v>
      </c>
      <c r="K1048" t="s">
        <v>12330</v>
      </c>
      <c r="L1048">
        <v>2009</v>
      </c>
      <c r="M1048" t="s">
        <v>6207</v>
      </c>
      <c r="Q1048">
        <v>375</v>
      </c>
      <c r="R1048">
        <v>384</v>
      </c>
      <c r="T1048">
        <v>409</v>
      </c>
      <c r="U1048" t="s">
        <v>12331</v>
      </c>
      <c r="V1048" t="s">
        <v>12332</v>
      </c>
      <c r="W1048" t="s">
        <v>12333</v>
      </c>
      <c r="X1048" t="s">
        <v>12334</v>
      </c>
      <c r="Y1048" t="s">
        <v>12335</v>
      </c>
      <c r="Z1048" t="s">
        <v>12336</v>
      </c>
      <c r="AA1048" t="s">
        <v>5427</v>
      </c>
      <c r="AC1048" t="s">
        <v>5367</v>
      </c>
      <c r="AD1048" t="s">
        <v>12337</v>
      </c>
    </row>
    <row r="1049" spans="1:30" hidden="1" x14ac:dyDescent="0.2">
      <c r="A1049" t="str">
        <f t="shared" si="45"/>
        <v>topicmodelemploying topic models for pattern-based semantic class discovery2009</v>
      </c>
      <c r="B1049" t="s">
        <v>17379</v>
      </c>
      <c r="C1049" t="str">
        <f t="shared" si="44"/>
        <v>employing topic models for pattern-based semantic class discovery2009</v>
      </c>
      <c r="D1049">
        <f t="shared" si="43"/>
        <v>2009</v>
      </c>
      <c r="J1049" t="s">
        <v>12338</v>
      </c>
      <c r="K1049" t="s">
        <v>12339</v>
      </c>
      <c r="L1049">
        <v>2009</v>
      </c>
      <c r="M1049" t="s">
        <v>12323</v>
      </c>
      <c r="Q1049">
        <v>459</v>
      </c>
      <c r="R1049">
        <v>467</v>
      </c>
      <c r="T1049">
        <v>19</v>
      </c>
      <c r="V1049" t="s">
        <v>12340</v>
      </c>
      <c r="W1049" t="s">
        <v>12341</v>
      </c>
      <c r="X1049" t="s">
        <v>12342</v>
      </c>
      <c r="Y1049" t="s">
        <v>12343</v>
      </c>
      <c r="AA1049" t="s">
        <v>5427</v>
      </c>
      <c r="AC1049" t="s">
        <v>5367</v>
      </c>
      <c r="AD1049" t="s">
        <v>12344</v>
      </c>
    </row>
    <row r="1050" spans="1:30" hidden="1" x14ac:dyDescent="0.2">
      <c r="A1050" t="str">
        <f t="shared" si="45"/>
        <v>topicmodelmulti-document summarization using sentence-based topic models2009</v>
      </c>
      <c r="B1050" t="s">
        <v>17379</v>
      </c>
      <c r="C1050" t="str">
        <f t="shared" si="44"/>
        <v>multi-document summarization using sentence-based topic models2009</v>
      </c>
      <c r="D1050">
        <f t="shared" si="43"/>
        <v>2009</v>
      </c>
      <c r="J1050" t="s">
        <v>12345</v>
      </c>
      <c r="K1050" t="s">
        <v>12346</v>
      </c>
      <c r="L1050">
        <v>2009</v>
      </c>
      <c r="M1050" t="s">
        <v>12323</v>
      </c>
      <c r="Q1050">
        <v>297</v>
      </c>
      <c r="R1050">
        <v>300</v>
      </c>
      <c r="T1050">
        <v>83</v>
      </c>
      <c r="V1050" t="s">
        <v>12347</v>
      </c>
      <c r="W1050" t="s">
        <v>12348</v>
      </c>
      <c r="X1050" t="s">
        <v>12349</v>
      </c>
      <c r="Y1050" t="s">
        <v>12350</v>
      </c>
      <c r="AA1050" t="s">
        <v>5427</v>
      </c>
      <c r="AC1050" t="s">
        <v>5367</v>
      </c>
      <c r="AD1050" t="s">
        <v>12351</v>
      </c>
    </row>
    <row r="1051" spans="1:30" hidden="1" x14ac:dyDescent="0.2">
      <c r="A1051" t="str">
        <f t="shared" si="45"/>
        <v>topicmodelcross-language linking of news stories on the web using interlingual topic modelling2009</v>
      </c>
      <c r="B1051" t="s">
        <v>17379</v>
      </c>
      <c r="C1051" t="str">
        <f t="shared" si="44"/>
        <v>cross-language linking of news stories on the web using interlingual topic modelling2009</v>
      </c>
      <c r="D1051">
        <f t="shared" si="43"/>
        <v>2009</v>
      </c>
      <c r="E1051" t="s">
        <v>12354</v>
      </c>
      <c r="J1051" t="s">
        <v>12352</v>
      </c>
      <c r="K1051" t="s">
        <v>12353</v>
      </c>
      <c r="L1051">
        <v>2009</v>
      </c>
      <c r="M1051" t="s">
        <v>6207</v>
      </c>
      <c r="Q1051">
        <v>57</v>
      </c>
      <c r="R1051">
        <v>64</v>
      </c>
      <c r="T1051">
        <v>27</v>
      </c>
      <c r="U1051" t="s">
        <v>12354</v>
      </c>
      <c r="V1051" t="s">
        <v>12355</v>
      </c>
      <c r="W1051" t="s">
        <v>12356</v>
      </c>
      <c r="X1051" t="s">
        <v>12357</v>
      </c>
      <c r="Y1051" t="s">
        <v>12358</v>
      </c>
      <c r="Z1051" t="s">
        <v>12359</v>
      </c>
      <c r="AA1051" t="s">
        <v>5427</v>
      </c>
      <c r="AC1051" t="s">
        <v>5367</v>
      </c>
      <c r="AD1051" t="s">
        <v>12360</v>
      </c>
    </row>
    <row r="1052" spans="1:30" hidden="1" x14ac:dyDescent="0.2">
      <c r="A1052" t="str">
        <f t="shared" si="45"/>
        <v>topicmodeldetecting topic evolution in scientific literature: how can citations help?2009</v>
      </c>
      <c r="B1052" t="s">
        <v>17379</v>
      </c>
      <c r="C1052" t="str">
        <f t="shared" si="44"/>
        <v>detecting topic evolution in scientific literature: how can citations help?2009</v>
      </c>
      <c r="D1052">
        <f t="shared" si="43"/>
        <v>2009</v>
      </c>
      <c r="E1052" t="s">
        <v>12363</v>
      </c>
      <c r="J1052" t="s">
        <v>12361</v>
      </c>
      <c r="K1052" t="s">
        <v>12362</v>
      </c>
      <c r="L1052">
        <v>2009</v>
      </c>
      <c r="M1052" t="s">
        <v>6207</v>
      </c>
      <c r="Q1052">
        <v>957</v>
      </c>
      <c r="R1052">
        <v>966</v>
      </c>
      <c r="T1052">
        <v>70</v>
      </c>
      <c r="U1052" t="s">
        <v>12363</v>
      </c>
      <c r="V1052" t="s">
        <v>12364</v>
      </c>
      <c r="W1052" t="s">
        <v>12365</v>
      </c>
      <c r="X1052" t="s">
        <v>12366</v>
      </c>
      <c r="Y1052" t="s">
        <v>12367</v>
      </c>
      <c r="Z1052" t="s">
        <v>12368</v>
      </c>
      <c r="AA1052" t="s">
        <v>5427</v>
      </c>
      <c r="AC1052" t="s">
        <v>5367</v>
      </c>
      <c r="AD1052" t="s">
        <v>12369</v>
      </c>
    </row>
    <row r="1053" spans="1:30" hidden="1" x14ac:dyDescent="0.2">
      <c r="A1053" t="str">
        <f t="shared" si="45"/>
        <v>topicmodeltopic and keyword re-ranking for lda-based topic modeling2009</v>
      </c>
      <c r="B1053" t="s">
        <v>17379</v>
      </c>
      <c r="C1053" t="str">
        <f t="shared" si="44"/>
        <v>topic and keyword re-ranking for lda-based topic modeling2009</v>
      </c>
      <c r="D1053">
        <f t="shared" si="43"/>
        <v>2009</v>
      </c>
      <c r="E1053" t="s">
        <v>12372</v>
      </c>
      <c r="J1053" t="s">
        <v>12370</v>
      </c>
      <c r="K1053" t="s">
        <v>12371</v>
      </c>
      <c r="L1053">
        <v>2009</v>
      </c>
      <c r="M1053" t="s">
        <v>6207</v>
      </c>
      <c r="Q1053">
        <v>1757</v>
      </c>
      <c r="R1053">
        <v>1760</v>
      </c>
      <c r="T1053">
        <v>28</v>
      </c>
      <c r="U1053" t="s">
        <v>12372</v>
      </c>
      <c r="V1053" t="s">
        <v>12373</v>
      </c>
      <c r="W1053" t="s">
        <v>12374</v>
      </c>
      <c r="X1053" t="s">
        <v>12375</v>
      </c>
      <c r="Y1053" t="s">
        <v>12376</v>
      </c>
      <c r="Z1053" t="s">
        <v>12377</v>
      </c>
      <c r="AA1053" t="s">
        <v>5427</v>
      </c>
      <c r="AC1053" t="s">
        <v>5367</v>
      </c>
      <c r="AD1053" t="s">
        <v>12378</v>
      </c>
    </row>
    <row r="1054" spans="1:30" hidden="1" x14ac:dyDescent="0.2">
      <c r="A1054" t="str">
        <f t="shared" si="45"/>
        <v>topicmodelglobal models of document structure using latent permutations2009</v>
      </c>
      <c r="B1054" t="s">
        <v>17379</v>
      </c>
      <c r="C1054" t="str">
        <f t="shared" si="44"/>
        <v>global models of document structure using latent permutations2009</v>
      </c>
      <c r="D1054">
        <f t="shared" si="43"/>
        <v>2009</v>
      </c>
      <c r="J1054" t="s">
        <v>12379</v>
      </c>
      <c r="K1054" t="s">
        <v>12380</v>
      </c>
      <c r="L1054">
        <v>2009</v>
      </c>
      <c r="M1054" t="s">
        <v>12381</v>
      </c>
      <c r="Q1054">
        <v>371</v>
      </c>
      <c r="R1054">
        <v>379</v>
      </c>
      <c r="T1054">
        <v>31</v>
      </c>
      <c r="V1054" t="s">
        <v>12382</v>
      </c>
      <c r="W1054" t="s">
        <v>11657</v>
      </c>
      <c r="X1054" t="s">
        <v>12383</v>
      </c>
      <c r="Y1054" t="s">
        <v>12384</v>
      </c>
      <c r="AA1054" t="s">
        <v>5427</v>
      </c>
      <c r="AC1054" t="s">
        <v>5367</v>
      </c>
      <c r="AD1054" t="s">
        <v>12385</v>
      </c>
    </row>
    <row r="1055" spans="1:30" hidden="1" x14ac:dyDescent="0.2">
      <c r="A1055" t="str">
        <f t="shared" si="45"/>
        <v>topicmodelhierarchical text segmentation from multi-scale lexical cohesion2009</v>
      </c>
      <c r="B1055" t="s">
        <v>17379</v>
      </c>
      <c r="C1055" t="str">
        <f t="shared" si="44"/>
        <v>hierarchical text segmentation from multi-scale lexical cohesion2009</v>
      </c>
      <c r="D1055">
        <f t="shared" si="43"/>
        <v>2009</v>
      </c>
      <c r="J1055" t="s">
        <v>12386</v>
      </c>
      <c r="K1055" t="s">
        <v>12387</v>
      </c>
      <c r="L1055">
        <v>2009</v>
      </c>
      <c r="M1055" t="s">
        <v>12381</v>
      </c>
      <c r="Q1055">
        <v>353</v>
      </c>
      <c r="R1055">
        <v>361</v>
      </c>
      <c r="T1055">
        <v>22</v>
      </c>
      <c r="V1055" t="s">
        <v>12388</v>
      </c>
      <c r="W1055" t="s">
        <v>12389</v>
      </c>
      <c r="X1055" t="s">
        <v>12390</v>
      </c>
      <c r="Y1055" t="s">
        <v>12391</v>
      </c>
      <c r="AA1055" t="s">
        <v>5427</v>
      </c>
      <c r="AC1055" t="s">
        <v>5367</v>
      </c>
      <c r="AD1055" t="s">
        <v>12392</v>
      </c>
    </row>
    <row r="1056" spans="1:30" hidden="1" x14ac:dyDescent="0.2">
      <c r="A1056" t="str">
        <f t="shared" si="45"/>
        <v>topicmodelpredicting response to political blog posts with topic models2009</v>
      </c>
      <c r="B1056" t="s">
        <v>17379</v>
      </c>
      <c r="C1056" t="str">
        <f t="shared" si="44"/>
        <v>predicting response to political blog posts with topic models2009</v>
      </c>
      <c r="D1056">
        <f t="shared" si="43"/>
        <v>2009</v>
      </c>
      <c r="J1056" t="s">
        <v>12393</v>
      </c>
      <c r="K1056" t="s">
        <v>12394</v>
      </c>
      <c r="L1056">
        <v>2009</v>
      </c>
      <c r="M1056" t="s">
        <v>12381</v>
      </c>
      <c r="Q1056">
        <v>477</v>
      </c>
      <c r="R1056">
        <v>485</v>
      </c>
      <c r="T1056">
        <v>53</v>
      </c>
      <c r="V1056" t="s">
        <v>12395</v>
      </c>
      <c r="W1056" t="s">
        <v>9982</v>
      </c>
      <c r="X1056" t="s">
        <v>12396</v>
      </c>
      <c r="Y1056" t="s">
        <v>12397</v>
      </c>
      <c r="AA1056" t="s">
        <v>5427</v>
      </c>
      <c r="AC1056" t="s">
        <v>5367</v>
      </c>
      <c r="AD1056" t="s">
        <v>12398</v>
      </c>
    </row>
    <row r="1057" spans="1:30" hidden="1" x14ac:dyDescent="0.2">
      <c r="A1057" t="str">
        <f t="shared" si="45"/>
        <v>topicmodelan aspect based document representation for event clustering sa-ot accounts for pronoun resolution in child language2009</v>
      </c>
      <c r="B1057" t="s">
        <v>17379</v>
      </c>
      <c r="C1057" t="str">
        <f t="shared" si="44"/>
        <v>an aspect based document representation for event clustering sa-ot accounts for pronoun resolution in child language2009</v>
      </c>
      <c r="D1057">
        <f t="shared" si="43"/>
        <v>2009</v>
      </c>
      <c r="J1057" t="s">
        <v>12352</v>
      </c>
      <c r="K1057" t="s">
        <v>12399</v>
      </c>
      <c r="L1057">
        <v>2009</v>
      </c>
      <c r="M1057" t="s">
        <v>12400</v>
      </c>
      <c r="Q1057">
        <v>55</v>
      </c>
      <c r="R1057">
        <v>68</v>
      </c>
      <c r="T1057">
        <v>2</v>
      </c>
      <c r="V1057" t="s">
        <v>12401</v>
      </c>
      <c r="W1057" t="s">
        <v>12402</v>
      </c>
      <c r="X1057" t="s">
        <v>12403</v>
      </c>
      <c r="Y1057" t="s">
        <v>12404</v>
      </c>
      <c r="AA1057" t="s">
        <v>5427</v>
      </c>
      <c r="AC1057" t="s">
        <v>5367</v>
      </c>
      <c r="AD1057" t="s">
        <v>12405</v>
      </c>
    </row>
    <row r="1058" spans="1:30" hidden="1" x14ac:dyDescent="0.2">
      <c r="A1058" t="str">
        <f t="shared" si="45"/>
        <v>topicmodelcross-domain sentiment classification using a two-stage method2009</v>
      </c>
      <c r="B1058" t="s">
        <v>17379</v>
      </c>
      <c r="C1058" t="str">
        <f t="shared" si="44"/>
        <v>cross-domain sentiment classification using a two-stage method2009</v>
      </c>
      <c r="D1058">
        <f t="shared" si="43"/>
        <v>2009</v>
      </c>
      <c r="E1058" t="s">
        <v>12408</v>
      </c>
      <c r="J1058" t="s">
        <v>12406</v>
      </c>
      <c r="K1058" t="s">
        <v>12407</v>
      </c>
      <c r="L1058">
        <v>2009</v>
      </c>
      <c r="M1058" t="s">
        <v>6207</v>
      </c>
      <c r="Q1058">
        <v>1717</v>
      </c>
      <c r="R1058">
        <v>1720</v>
      </c>
      <c r="T1058">
        <v>7</v>
      </c>
      <c r="U1058" t="s">
        <v>12408</v>
      </c>
      <c r="V1058" t="s">
        <v>12409</v>
      </c>
      <c r="W1058" t="s">
        <v>12410</v>
      </c>
      <c r="X1058" t="s">
        <v>12411</v>
      </c>
      <c r="Y1058" t="s">
        <v>12412</v>
      </c>
      <c r="Z1058" t="s">
        <v>12413</v>
      </c>
      <c r="AA1058" t="s">
        <v>5427</v>
      </c>
      <c r="AC1058" t="s">
        <v>5367</v>
      </c>
      <c r="AD1058" t="s">
        <v>12414</v>
      </c>
    </row>
    <row r="1059" spans="1:30" hidden="1" x14ac:dyDescent="0.2">
      <c r="A1059" t="str">
        <f t="shared" si="45"/>
        <v>topicmodelnamed entity resolution using automatically extracted semantic information2009</v>
      </c>
      <c r="B1059" t="s">
        <v>17379</v>
      </c>
      <c r="C1059" t="str">
        <f t="shared" si="44"/>
        <v>named entity resolution using automatically extracted semantic information2009</v>
      </c>
      <c r="D1059">
        <f t="shared" ref="D1059:D1103" si="46">L1059</f>
        <v>2009</v>
      </c>
      <c r="J1059" t="s">
        <v>11591</v>
      </c>
      <c r="K1059" t="s">
        <v>12415</v>
      </c>
      <c r="L1059">
        <v>2009</v>
      </c>
      <c r="M1059" t="s">
        <v>12416</v>
      </c>
      <c r="Q1059">
        <v>84</v>
      </c>
      <c r="R1059">
        <v>91</v>
      </c>
      <c r="T1059">
        <v>6</v>
      </c>
      <c r="V1059" t="s">
        <v>12417</v>
      </c>
      <c r="W1059" t="s">
        <v>12418</v>
      </c>
      <c r="X1059" t="s">
        <v>12419</v>
      </c>
      <c r="Y1059" t="s">
        <v>12420</v>
      </c>
      <c r="AA1059" t="s">
        <v>5427</v>
      </c>
      <c r="AC1059" t="s">
        <v>5367</v>
      </c>
      <c r="AD1059" t="s">
        <v>12421</v>
      </c>
    </row>
    <row r="1060" spans="1:30" hidden="1" x14ac:dyDescent="0.2">
      <c r="A1060" t="str">
        <f t="shared" si="45"/>
        <v>topicmodel2nd acm workshop on social web search and mining, swsm'09, co-located with the 18th acm international conference on information and knowledge management, cikm 20092009</v>
      </c>
      <c r="B1060" t="s">
        <v>17379</v>
      </c>
      <c r="C1060" t="str">
        <f t="shared" ref="C1060:D1103" si="47">LOWER(CONCATENATE(K1060,L1060))</f>
        <v>2nd acm workshop on social web search and mining, swsm'09, co-located with the 18th acm international conference on information and knowledge management, cikm 20092009</v>
      </c>
      <c r="D1060">
        <f t="shared" si="46"/>
        <v>2009</v>
      </c>
      <c r="J1060" t="s">
        <v>6181</v>
      </c>
      <c r="K1060" t="s">
        <v>12422</v>
      </c>
      <c r="L1060">
        <v>2009</v>
      </c>
      <c r="M1060" t="s">
        <v>6207</v>
      </c>
      <c r="S1060">
        <v>75</v>
      </c>
      <c r="V1060" t="s">
        <v>12423</v>
      </c>
      <c r="Y1060" t="s">
        <v>12424</v>
      </c>
      <c r="AA1060" t="s">
        <v>6184</v>
      </c>
      <c r="AC1060" t="s">
        <v>5367</v>
      </c>
      <c r="AD1060" t="s">
        <v>12425</v>
      </c>
    </row>
    <row r="1061" spans="1:30" hidden="1" x14ac:dyDescent="0.2">
      <c r="A1061" t="str">
        <f t="shared" si="45"/>
        <v>topicmodelprobabilistic models for topic learning from images and captions in online biomedical literatures2009</v>
      </c>
      <c r="B1061" t="s">
        <v>17379</v>
      </c>
      <c r="C1061" t="str">
        <f t="shared" si="47"/>
        <v>probabilistic models for topic learning from images and captions in online biomedical literatures2009</v>
      </c>
      <c r="D1061">
        <f t="shared" si="46"/>
        <v>2009</v>
      </c>
      <c r="E1061" t="s">
        <v>12428</v>
      </c>
      <c r="J1061" t="s">
        <v>12426</v>
      </c>
      <c r="K1061" t="s">
        <v>12427</v>
      </c>
      <c r="L1061">
        <v>2009</v>
      </c>
      <c r="M1061" t="s">
        <v>6207</v>
      </c>
      <c r="Q1061">
        <v>495</v>
      </c>
      <c r="R1061">
        <v>504</v>
      </c>
      <c r="T1061">
        <v>12</v>
      </c>
      <c r="U1061" t="s">
        <v>12428</v>
      </c>
      <c r="V1061" t="s">
        <v>12429</v>
      </c>
      <c r="W1061" t="s">
        <v>12430</v>
      </c>
      <c r="X1061" t="s">
        <v>12431</v>
      </c>
      <c r="Y1061" t="s">
        <v>12432</v>
      </c>
      <c r="Z1061" t="s">
        <v>12433</v>
      </c>
      <c r="AA1061" t="s">
        <v>5427</v>
      </c>
      <c r="AC1061" t="s">
        <v>5367</v>
      </c>
      <c r="AD1061" t="s">
        <v>12434</v>
      </c>
    </row>
    <row r="1062" spans="1:30" hidden="1" x14ac:dyDescent="0.2">
      <c r="A1062" t="str">
        <f t="shared" si="45"/>
        <v>topicmodelconstrained multi-aspect expertise matching for committee review assignment2009</v>
      </c>
      <c r="B1062" t="s">
        <v>17379</v>
      </c>
      <c r="C1062" t="str">
        <f t="shared" si="47"/>
        <v>constrained multi-aspect expertise matching for committee review assignment2009</v>
      </c>
      <c r="D1062">
        <f t="shared" si="46"/>
        <v>2009</v>
      </c>
      <c r="E1062" t="s">
        <v>12436</v>
      </c>
      <c r="J1062" t="s">
        <v>11272</v>
      </c>
      <c r="K1062" t="s">
        <v>12435</v>
      </c>
      <c r="L1062">
        <v>2009</v>
      </c>
      <c r="M1062" t="s">
        <v>6207</v>
      </c>
      <c r="Q1062">
        <v>1697</v>
      </c>
      <c r="R1062">
        <v>1700</v>
      </c>
      <c r="T1062">
        <v>26</v>
      </c>
      <c r="U1062" t="s">
        <v>12436</v>
      </c>
      <c r="V1062" t="s">
        <v>12437</v>
      </c>
      <c r="W1062" t="s">
        <v>11276</v>
      </c>
      <c r="X1062" t="s">
        <v>11277</v>
      </c>
      <c r="Y1062" t="s">
        <v>12438</v>
      </c>
      <c r="Z1062" t="s">
        <v>12439</v>
      </c>
      <c r="AA1062" t="s">
        <v>5427</v>
      </c>
      <c r="AC1062" t="s">
        <v>5367</v>
      </c>
      <c r="AD1062" t="s">
        <v>12440</v>
      </c>
    </row>
    <row r="1063" spans="1:30" hidden="1" x14ac:dyDescent="0.2">
      <c r="A1063" t="str">
        <f t="shared" si="45"/>
        <v>topicmodelsimplex decompositions for real-valued datasets2009</v>
      </c>
      <c r="B1063" t="s">
        <v>17379</v>
      </c>
      <c r="C1063" t="str">
        <f t="shared" si="47"/>
        <v>simplex decompositions for real-valued datasets2009</v>
      </c>
      <c r="D1063">
        <f t="shared" si="46"/>
        <v>2009</v>
      </c>
      <c r="E1063" t="s">
        <v>12444</v>
      </c>
      <c r="J1063" t="s">
        <v>12441</v>
      </c>
      <c r="K1063" t="s">
        <v>12442</v>
      </c>
      <c r="L1063">
        <v>2009</v>
      </c>
      <c r="M1063" t="s">
        <v>12443</v>
      </c>
      <c r="P1063">
        <v>5306224</v>
      </c>
      <c r="T1063">
        <v>2</v>
      </c>
      <c r="U1063" t="s">
        <v>12444</v>
      </c>
      <c r="V1063" t="s">
        <v>12445</v>
      </c>
      <c r="W1063" t="s">
        <v>12446</v>
      </c>
      <c r="X1063" t="s">
        <v>12447</v>
      </c>
      <c r="Y1063" t="s">
        <v>12448</v>
      </c>
      <c r="AA1063" t="s">
        <v>5427</v>
      </c>
      <c r="AC1063" t="s">
        <v>5367</v>
      </c>
      <c r="AD1063" t="s">
        <v>12449</v>
      </c>
    </row>
    <row r="1064" spans="1:30" hidden="1" x14ac:dyDescent="0.2">
      <c r="A1064" t="str">
        <f t="shared" si="45"/>
        <v>topicmodeldynamic hyperparameter optimization for bayesian topical trend analysis2009</v>
      </c>
      <c r="B1064" t="s">
        <v>17379</v>
      </c>
      <c r="C1064" t="str">
        <f t="shared" si="47"/>
        <v>dynamic hyperparameter optimization for bayesian topical trend analysis2009</v>
      </c>
      <c r="D1064">
        <f t="shared" si="46"/>
        <v>2009</v>
      </c>
      <c r="E1064" t="s">
        <v>12452</v>
      </c>
      <c r="J1064" t="s">
        <v>12450</v>
      </c>
      <c r="K1064" t="s">
        <v>12451</v>
      </c>
      <c r="L1064">
        <v>2009</v>
      </c>
      <c r="M1064" t="s">
        <v>6207</v>
      </c>
      <c r="Q1064">
        <v>1831</v>
      </c>
      <c r="R1064">
        <v>1834</v>
      </c>
      <c r="T1064">
        <v>7</v>
      </c>
      <c r="U1064" t="s">
        <v>12452</v>
      </c>
      <c r="V1064" t="s">
        <v>12453</v>
      </c>
      <c r="W1064" t="s">
        <v>12454</v>
      </c>
      <c r="X1064" t="s">
        <v>12455</v>
      </c>
      <c r="Y1064" t="s">
        <v>12456</v>
      </c>
      <c r="Z1064" t="s">
        <v>12457</v>
      </c>
      <c r="AA1064" t="s">
        <v>5427</v>
      </c>
      <c r="AC1064" t="s">
        <v>5367</v>
      </c>
      <c r="AD1064" t="s">
        <v>12458</v>
      </c>
    </row>
    <row r="1065" spans="1:30" hidden="1" x14ac:dyDescent="0.2">
      <c r="A1065" t="str">
        <f t="shared" si="45"/>
        <v>topicmodelan efficient clustering algorithm for large-scale topical web pages2009</v>
      </c>
      <c r="B1065" t="s">
        <v>17379</v>
      </c>
      <c r="C1065" t="str">
        <f t="shared" si="47"/>
        <v>an efficient clustering algorithm for large-scale topical web pages2009</v>
      </c>
      <c r="D1065">
        <f t="shared" si="46"/>
        <v>2009</v>
      </c>
      <c r="E1065" t="s">
        <v>12461</v>
      </c>
      <c r="J1065" t="s">
        <v>12459</v>
      </c>
      <c r="K1065" t="s">
        <v>12460</v>
      </c>
      <c r="L1065">
        <v>2009</v>
      </c>
      <c r="M1065" t="s">
        <v>6207</v>
      </c>
      <c r="Q1065">
        <v>1851</v>
      </c>
      <c r="R1065">
        <v>1854</v>
      </c>
      <c r="T1065">
        <v>1</v>
      </c>
      <c r="U1065" t="s">
        <v>12461</v>
      </c>
      <c r="V1065" t="s">
        <v>12462</v>
      </c>
      <c r="W1065" t="s">
        <v>12463</v>
      </c>
      <c r="X1065" t="s">
        <v>12464</v>
      </c>
      <c r="Y1065" t="s">
        <v>12465</v>
      </c>
      <c r="Z1065" t="s">
        <v>12466</v>
      </c>
      <c r="AA1065" t="s">
        <v>5427</v>
      </c>
      <c r="AC1065" t="s">
        <v>5367</v>
      </c>
      <c r="AD1065" t="s">
        <v>12467</v>
      </c>
    </row>
    <row r="1066" spans="1:30" hidden="1" x14ac:dyDescent="0.2">
      <c r="A1066" t="str">
        <f t="shared" si="45"/>
        <v>topicmodelsemi-supervised learning of domain-specific language models from general domain data2009</v>
      </c>
      <c r="B1066" t="s">
        <v>17379</v>
      </c>
      <c r="C1066" t="str">
        <f t="shared" si="47"/>
        <v>semi-supervised learning of domain-specific language models from general domain data2009</v>
      </c>
      <c r="D1066">
        <f t="shared" si="46"/>
        <v>2009</v>
      </c>
      <c r="E1066" t="s">
        <v>12471</v>
      </c>
      <c r="J1066" t="s">
        <v>12468</v>
      </c>
      <c r="K1066" t="s">
        <v>12469</v>
      </c>
      <c r="L1066">
        <v>2009</v>
      </c>
      <c r="M1066" t="s">
        <v>12470</v>
      </c>
      <c r="P1066">
        <v>5380748</v>
      </c>
      <c r="Q1066">
        <v>273</v>
      </c>
      <c r="R1066">
        <v>279</v>
      </c>
      <c r="U1066" t="s">
        <v>12471</v>
      </c>
      <c r="V1066" t="s">
        <v>12472</v>
      </c>
      <c r="W1066" t="s">
        <v>12473</v>
      </c>
      <c r="X1066" t="s">
        <v>12474</v>
      </c>
      <c r="Y1066" t="s">
        <v>12475</v>
      </c>
      <c r="AA1066" t="s">
        <v>5427</v>
      </c>
      <c r="AC1066" t="s">
        <v>5367</v>
      </c>
      <c r="AD1066" t="s">
        <v>12476</v>
      </c>
    </row>
    <row r="1067" spans="1:30" hidden="1" x14ac:dyDescent="0.2">
      <c r="A1067" t="str">
        <f t="shared" si="45"/>
        <v>topicmodelinteractive, topic-based visual text summarization and analysis2009</v>
      </c>
      <c r="B1067" t="s">
        <v>17379</v>
      </c>
      <c r="C1067" t="str">
        <f t="shared" si="47"/>
        <v>interactive, topic-based visual text summarization and analysis2009</v>
      </c>
      <c r="D1067">
        <f t="shared" si="46"/>
        <v>2009</v>
      </c>
      <c r="E1067" t="s">
        <v>12479</v>
      </c>
      <c r="J1067" t="s">
        <v>12477</v>
      </c>
      <c r="K1067" t="s">
        <v>12478</v>
      </c>
      <c r="L1067">
        <v>2009</v>
      </c>
      <c r="M1067" t="s">
        <v>6207</v>
      </c>
      <c r="Q1067">
        <v>543</v>
      </c>
      <c r="R1067">
        <v>552</v>
      </c>
      <c r="T1067">
        <v>55</v>
      </c>
      <c r="U1067" t="s">
        <v>12479</v>
      </c>
      <c r="V1067" t="s">
        <v>12480</v>
      </c>
      <c r="W1067" t="s">
        <v>12374</v>
      </c>
      <c r="X1067" t="s">
        <v>12481</v>
      </c>
      <c r="Y1067" t="s">
        <v>12482</v>
      </c>
      <c r="Z1067" t="s">
        <v>12483</v>
      </c>
      <c r="AA1067" t="s">
        <v>5427</v>
      </c>
      <c r="AC1067" t="s">
        <v>5367</v>
      </c>
      <c r="AD1067" t="s">
        <v>12484</v>
      </c>
    </row>
    <row r="1068" spans="1:30" hidden="1" x14ac:dyDescent="0.2">
      <c r="A1068" t="str">
        <f t="shared" si="45"/>
        <v>topicmodela tag recommendation system for folksonomy2009</v>
      </c>
      <c r="B1068" t="s">
        <v>17379</v>
      </c>
      <c r="C1068" t="str">
        <f t="shared" si="47"/>
        <v>a tag recommendation system for folksonomy2009</v>
      </c>
      <c r="D1068">
        <f t="shared" si="46"/>
        <v>2009</v>
      </c>
      <c r="E1068" t="s">
        <v>12487</v>
      </c>
      <c r="J1068" t="s">
        <v>12485</v>
      </c>
      <c r="K1068" t="s">
        <v>12486</v>
      </c>
      <c r="L1068">
        <v>2009</v>
      </c>
      <c r="M1068" t="s">
        <v>6207</v>
      </c>
      <c r="Q1068">
        <v>9</v>
      </c>
      <c r="R1068">
        <v>16</v>
      </c>
      <c r="T1068">
        <v>15</v>
      </c>
      <c r="U1068" t="s">
        <v>12487</v>
      </c>
      <c r="V1068" t="s">
        <v>12488</v>
      </c>
      <c r="W1068" t="s">
        <v>12489</v>
      </c>
      <c r="X1068" t="s">
        <v>12490</v>
      </c>
      <c r="Y1068" t="s">
        <v>12491</v>
      </c>
      <c r="Z1068" t="s">
        <v>12492</v>
      </c>
      <c r="AA1068" t="s">
        <v>5427</v>
      </c>
      <c r="AC1068" t="s">
        <v>5367</v>
      </c>
      <c r="AD1068" t="s">
        <v>12493</v>
      </c>
    </row>
    <row r="1069" spans="1:30" hidden="1" x14ac:dyDescent="0.2">
      <c r="A1069" t="str">
        <f t="shared" si="45"/>
        <v>topicmodelenhancing document modeling by means of open topic models: crossing the frontier of classification schemes in digital libraries by example of the ddc2009</v>
      </c>
      <c r="B1069" t="s">
        <v>17379</v>
      </c>
      <c r="C1069" t="str">
        <f t="shared" si="47"/>
        <v>enhancing document modeling by means of open topic models: crossing the frontier of classification schemes in digital libraries by example of the ddc2009</v>
      </c>
      <c r="D1069">
        <f t="shared" si="46"/>
        <v>2009</v>
      </c>
      <c r="E1069" t="s">
        <v>12496</v>
      </c>
      <c r="J1069" t="s">
        <v>12494</v>
      </c>
      <c r="K1069" t="s">
        <v>12495</v>
      </c>
      <c r="L1069">
        <v>2009</v>
      </c>
      <c r="M1069" t="s">
        <v>5949</v>
      </c>
      <c r="N1069">
        <v>27</v>
      </c>
      <c r="O1069">
        <v>4</v>
      </c>
      <c r="Q1069">
        <v>520</v>
      </c>
      <c r="R1069">
        <v>539</v>
      </c>
      <c r="T1069">
        <v>8</v>
      </c>
      <c r="U1069" t="s">
        <v>12496</v>
      </c>
      <c r="V1069" t="s">
        <v>12497</v>
      </c>
      <c r="W1069" t="s">
        <v>12498</v>
      </c>
      <c r="X1069" t="s">
        <v>12499</v>
      </c>
      <c r="Y1069" t="s">
        <v>12500</v>
      </c>
      <c r="Z1069" t="s">
        <v>12501</v>
      </c>
      <c r="AA1069" t="s">
        <v>74</v>
      </c>
      <c r="AC1069" t="s">
        <v>5367</v>
      </c>
      <c r="AD1069" t="s">
        <v>12502</v>
      </c>
    </row>
    <row r="1070" spans="1:30" hidden="1" x14ac:dyDescent="0.2">
      <c r="A1070" t="str">
        <f t="shared" si="45"/>
        <v>topicmodelsegmented assimilation theory and perinatal health disparities among women of mexican descent2009</v>
      </c>
      <c r="B1070" t="s">
        <v>17379</v>
      </c>
      <c r="C1070" t="str">
        <f t="shared" si="47"/>
        <v>segmented assimilation theory and perinatal health disparities among women of mexican descent2009</v>
      </c>
      <c r="D1070">
        <f t="shared" si="46"/>
        <v>2009</v>
      </c>
      <c r="E1070" t="s">
        <v>12505</v>
      </c>
      <c r="J1070" t="s">
        <v>12503</v>
      </c>
      <c r="K1070" t="s">
        <v>12504</v>
      </c>
      <c r="L1070">
        <v>2009</v>
      </c>
      <c r="M1070" t="s">
        <v>7662</v>
      </c>
      <c r="N1070">
        <v>69</v>
      </c>
      <c r="O1070">
        <v>1</v>
      </c>
      <c r="Q1070">
        <v>101</v>
      </c>
      <c r="R1070">
        <v>109</v>
      </c>
      <c r="T1070">
        <v>12</v>
      </c>
      <c r="U1070" t="s">
        <v>12505</v>
      </c>
      <c r="V1070" t="s">
        <v>12506</v>
      </c>
      <c r="W1070" t="s">
        <v>12507</v>
      </c>
      <c r="X1070" t="s">
        <v>12508</v>
      </c>
      <c r="Y1070" t="s">
        <v>12509</v>
      </c>
      <c r="Z1070" t="s">
        <v>12510</v>
      </c>
      <c r="AA1070" t="s">
        <v>74</v>
      </c>
      <c r="AC1070" t="s">
        <v>5367</v>
      </c>
      <c r="AD1070" t="s">
        <v>12511</v>
      </c>
    </row>
    <row r="1071" spans="1:30" hidden="1" x14ac:dyDescent="0.2">
      <c r="A1071" t="str">
        <f t="shared" si="45"/>
        <v>topicmodeltag-lda for scalable real-time tag recommendation2009</v>
      </c>
      <c r="B1071" t="s">
        <v>17379</v>
      </c>
      <c r="C1071" t="str">
        <f t="shared" si="47"/>
        <v>tag-lda for scalable real-time tag recommendation2009</v>
      </c>
      <c r="D1071">
        <f t="shared" si="46"/>
        <v>2009</v>
      </c>
      <c r="J1071" t="s">
        <v>12512</v>
      </c>
      <c r="K1071" t="s">
        <v>12513</v>
      </c>
      <c r="L1071">
        <v>2009</v>
      </c>
      <c r="M1071" t="s">
        <v>10281</v>
      </c>
      <c r="N1071">
        <v>6</v>
      </c>
      <c r="O1071">
        <v>2</v>
      </c>
      <c r="Q1071">
        <v>1009</v>
      </c>
      <c r="R1071">
        <v>1016</v>
      </c>
      <c r="T1071">
        <v>12</v>
      </c>
      <c r="V1071" t="s">
        <v>12514</v>
      </c>
      <c r="W1071" t="s">
        <v>12515</v>
      </c>
      <c r="X1071" t="s">
        <v>12516</v>
      </c>
      <c r="Y1071" t="s">
        <v>12517</v>
      </c>
      <c r="Z1071" t="s">
        <v>12518</v>
      </c>
      <c r="AA1071" t="s">
        <v>74</v>
      </c>
      <c r="AC1071" t="s">
        <v>5367</v>
      </c>
      <c r="AD1071" t="s">
        <v>12519</v>
      </c>
    </row>
    <row r="1072" spans="1:30" hidden="1" x14ac:dyDescent="0.2">
      <c r="A1072" t="str">
        <f t="shared" si="45"/>
        <v>topicmodelpublication patterns and trends of articles published in the journal of sustainability science and management2009</v>
      </c>
      <c r="B1072" t="s">
        <v>17379</v>
      </c>
      <c r="C1072" t="str">
        <f t="shared" si="47"/>
        <v>publication patterns and trends of articles published in the journal of sustainability science and management2009</v>
      </c>
      <c r="D1072">
        <f t="shared" si="46"/>
        <v>2009</v>
      </c>
      <c r="E1072" t="s">
        <v>12523</v>
      </c>
      <c r="J1072" t="s">
        <v>12520</v>
      </c>
      <c r="K1072" t="s">
        <v>12521</v>
      </c>
      <c r="L1072">
        <v>2009</v>
      </c>
      <c r="M1072" t="s">
        <v>12522</v>
      </c>
      <c r="N1072">
        <v>4</v>
      </c>
      <c r="O1072">
        <v>4</v>
      </c>
      <c r="Q1072">
        <v>15</v>
      </c>
      <c r="R1072">
        <v>22</v>
      </c>
      <c r="U1072" t="s">
        <v>12523</v>
      </c>
      <c r="V1072" t="s">
        <v>12524</v>
      </c>
      <c r="W1072" t="s">
        <v>12525</v>
      </c>
      <c r="X1072" t="s">
        <v>12526</v>
      </c>
      <c r="Y1072" t="s">
        <v>12527</v>
      </c>
      <c r="Z1072" t="s">
        <v>12528</v>
      </c>
      <c r="AA1072" t="s">
        <v>74</v>
      </c>
      <c r="AC1072" t="s">
        <v>5367</v>
      </c>
      <c r="AD1072" t="s">
        <v>12529</v>
      </c>
    </row>
    <row r="1073" spans="1:30" hidden="1" x14ac:dyDescent="0.2">
      <c r="A1073" t="str">
        <f t="shared" si="45"/>
        <v>topicmodelevaluating topic models for information retrieval2008</v>
      </c>
      <c r="B1073" t="s">
        <v>17379</v>
      </c>
      <c r="C1073" t="str">
        <f t="shared" si="47"/>
        <v>evaluating topic models for information retrieval2008</v>
      </c>
      <c r="D1073">
        <f t="shared" si="46"/>
        <v>2008</v>
      </c>
      <c r="E1073" t="s">
        <v>12532</v>
      </c>
      <c r="J1073" t="s">
        <v>12530</v>
      </c>
      <c r="K1073" t="s">
        <v>12531</v>
      </c>
      <c r="L1073">
        <v>2008</v>
      </c>
      <c r="M1073" t="s">
        <v>6207</v>
      </c>
      <c r="Q1073">
        <v>1431</v>
      </c>
      <c r="R1073">
        <v>1432</v>
      </c>
      <c r="T1073">
        <v>19</v>
      </c>
      <c r="U1073" t="s">
        <v>12532</v>
      </c>
      <c r="V1073" t="s">
        <v>12533</v>
      </c>
      <c r="W1073" t="s">
        <v>12534</v>
      </c>
      <c r="X1073" t="s">
        <v>12535</v>
      </c>
      <c r="Y1073" t="s">
        <v>12536</v>
      </c>
      <c r="Z1073" t="s">
        <v>12537</v>
      </c>
      <c r="AA1073" t="s">
        <v>5427</v>
      </c>
      <c r="AC1073" t="s">
        <v>5367</v>
      </c>
      <c r="AD1073" t="s">
        <v>12538</v>
      </c>
    </row>
    <row r="1074" spans="1:30" hidden="1" x14ac:dyDescent="0.2">
      <c r="A1074" t="str">
        <f t="shared" si="45"/>
        <v>topicmodeltopic models and a revisit of text-related applications2008</v>
      </c>
      <c r="B1074" t="s">
        <v>17379</v>
      </c>
      <c r="C1074" t="str">
        <f t="shared" si="47"/>
        <v>topic models and a revisit of text-related applications2008</v>
      </c>
      <c r="D1074">
        <f t="shared" si="46"/>
        <v>2008</v>
      </c>
      <c r="E1074" t="s">
        <v>12541</v>
      </c>
      <c r="J1074" t="s">
        <v>12539</v>
      </c>
      <c r="K1074" t="s">
        <v>12540</v>
      </c>
      <c r="L1074">
        <v>2008</v>
      </c>
      <c r="M1074" t="s">
        <v>6207</v>
      </c>
      <c r="Q1074">
        <v>25</v>
      </c>
      <c r="R1074">
        <v>32</v>
      </c>
      <c r="T1074">
        <v>6</v>
      </c>
      <c r="U1074" t="s">
        <v>12541</v>
      </c>
      <c r="V1074" t="s">
        <v>12542</v>
      </c>
      <c r="W1074" t="s">
        <v>12543</v>
      </c>
      <c r="X1074" t="s">
        <v>12544</v>
      </c>
      <c r="Y1074" t="s">
        <v>12545</v>
      </c>
      <c r="Z1074" t="s">
        <v>12546</v>
      </c>
      <c r="AA1074" t="s">
        <v>5427</v>
      </c>
      <c r="AC1074" t="s">
        <v>5367</v>
      </c>
      <c r="AD1074" t="s">
        <v>12547</v>
      </c>
    </row>
    <row r="1075" spans="1:30" hidden="1" x14ac:dyDescent="0.2">
      <c r="A1075" t="str">
        <f t="shared" si="45"/>
        <v>topicmodelpredicting protein-protein relationships from literature using collapsed variational latent dirichlet allocation2008</v>
      </c>
      <c r="B1075" t="s">
        <v>17379</v>
      </c>
      <c r="C1075" t="str">
        <f t="shared" si="47"/>
        <v>predicting protein-protein relationships from literature using collapsed variational latent dirichlet allocation2008</v>
      </c>
      <c r="D1075">
        <f t="shared" si="46"/>
        <v>2008</v>
      </c>
      <c r="E1075" t="s">
        <v>12550</v>
      </c>
      <c r="J1075" t="s">
        <v>12548</v>
      </c>
      <c r="K1075" t="s">
        <v>12549</v>
      </c>
      <c r="L1075">
        <v>2008</v>
      </c>
      <c r="M1075" t="s">
        <v>6207</v>
      </c>
      <c r="Q1075">
        <v>77</v>
      </c>
      <c r="R1075">
        <v>80</v>
      </c>
      <c r="T1075">
        <v>3</v>
      </c>
      <c r="U1075" t="s">
        <v>12550</v>
      </c>
      <c r="V1075" t="s">
        <v>12551</v>
      </c>
      <c r="W1075" t="s">
        <v>12552</v>
      </c>
      <c r="X1075" t="s">
        <v>12553</v>
      </c>
      <c r="Y1075" t="s">
        <v>12554</v>
      </c>
      <c r="Z1075" t="s">
        <v>12555</v>
      </c>
      <c r="AA1075" t="s">
        <v>5427</v>
      </c>
      <c r="AC1075" t="s">
        <v>5367</v>
      </c>
      <c r="AD1075" t="s">
        <v>12556</v>
      </c>
    </row>
    <row r="1076" spans="1:30" hidden="1" x14ac:dyDescent="0.2">
      <c r="A1076" t="str">
        <f t="shared" si="45"/>
        <v>topicmodelcombining concept hierarchies and statistical topic models2008</v>
      </c>
      <c r="B1076" t="s">
        <v>17379</v>
      </c>
      <c r="C1076" t="str">
        <f t="shared" si="47"/>
        <v>combining concept hierarchies and statistical topic models2008</v>
      </c>
      <c r="D1076">
        <f t="shared" si="46"/>
        <v>2008</v>
      </c>
      <c r="E1076" t="s">
        <v>12559</v>
      </c>
      <c r="J1076" t="s">
        <v>12557</v>
      </c>
      <c r="K1076" t="s">
        <v>12558</v>
      </c>
      <c r="L1076">
        <v>2008</v>
      </c>
      <c r="M1076" t="s">
        <v>6207</v>
      </c>
      <c r="Q1076">
        <v>1469</v>
      </c>
      <c r="R1076">
        <v>1470</v>
      </c>
      <c r="T1076">
        <v>26</v>
      </c>
      <c r="U1076" t="s">
        <v>12559</v>
      </c>
      <c r="V1076" t="s">
        <v>12560</v>
      </c>
      <c r="W1076" t="s">
        <v>12561</v>
      </c>
      <c r="X1076" t="s">
        <v>12562</v>
      </c>
      <c r="Y1076" t="s">
        <v>12563</v>
      </c>
      <c r="Z1076" t="s">
        <v>12564</v>
      </c>
      <c r="AA1076" t="s">
        <v>5427</v>
      </c>
      <c r="AC1076" t="s">
        <v>5367</v>
      </c>
      <c r="AD1076" t="s">
        <v>12565</v>
      </c>
    </row>
    <row r="1077" spans="1:30" hidden="1" x14ac:dyDescent="0.2">
      <c r="A1077" t="str">
        <f t="shared" si="45"/>
        <v>topicmodelmodeling hidden topics on document manifold2008</v>
      </c>
      <c r="B1077" t="s">
        <v>17379</v>
      </c>
      <c r="C1077" t="str">
        <f t="shared" si="47"/>
        <v>modeling hidden topics on document manifold2008</v>
      </c>
      <c r="D1077">
        <f t="shared" si="46"/>
        <v>2008</v>
      </c>
      <c r="E1077" t="s">
        <v>12568</v>
      </c>
      <c r="J1077" t="s">
        <v>12566</v>
      </c>
      <c r="K1077" t="s">
        <v>12567</v>
      </c>
      <c r="L1077">
        <v>2008</v>
      </c>
      <c r="M1077" t="s">
        <v>6207</v>
      </c>
      <c r="Q1077">
        <v>911</v>
      </c>
      <c r="R1077">
        <v>920</v>
      </c>
      <c r="T1077">
        <v>101</v>
      </c>
      <c r="U1077" t="s">
        <v>12568</v>
      </c>
      <c r="V1077" t="s">
        <v>12569</v>
      </c>
      <c r="W1077" t="s">
        <v>12570</v>
      </c>
      <c r="X1077" t="s">
        <v>12571</v>
      </c>
      <c r="Y1077" t="s">
        <v>12572</v>
      </c>
      <c r="Z1077" t="s">
        <v>12573</v>
      </c>
      <c r="AA1077" t="s">
        <v>5427</v>
      </c>
      <c r="AC1077" t="s">
        <v>5367</v>
      </c>
      <c r="AD1077" t="s">
        <v>12574</v>
      </c>
    </row>
    <row r="1078" spans="1:30" hidden="1" x14ac:dyDescent="0.2">
      <c r="A1078" t="str">
        <f t="shared" si="45"/>
        <v>topicmodelmodeling chinese documents with topical word-character models2008</v>
      </c>
      <c r="B1078" t="s">
        <v>17379</v>
      </c>
      <c r="C1078" t="str">
        <f t="shared" si="47"/>
        <v>modeling chinese documents with topical word-character models2008</v>
      </c>
      <c r="D1078">
        <f t="shared" si="46"/>
        <v>2008</v>
      </c>
      <c r="J1078" t="s">
        <v>12575</v>
      </c>
      <c r="K1078" t="s">
        <v>12576</v>
      </c>
      <c r="L1078">
        <v>2008</v>
      </c>
      <c r="M1078" t="s">
        <v>12577</v>
      </c>
      <c r="N1078">
        <v>1</v>
      </c>
      <c r="Q1078">
        <v>345</v>
      </c>
      <c r="R1078">
        <v>352</v>
      </c>
      <c r="T1078">
        <v>4</v>
      </c>
      <c r="V1078" t="s">
        <v>12578</v>
      </c>
      <c r="W1078" t="s">
        <v>12579</v>
      </c>
      <c r="X1078" t="s">
        <v>12580</v>
      </c>
      <c r="Y1078" t="s">
        <v>12581</v>
      </c>
      <c r="AA1078" t="s">
        <v>5427</v>
      </c>
      <c r="AC1078" t="s">
        <v>5367</v>
      </c>
      <c r="AD1078" t="s">
        <v>12582</v>
      </c>
    </row>
    <row r="1079" spans="1:30" hidden="1" x14ac:dyDescent="0.2">
      <c r="A1079" t="str">
        <f t="shared" si="45"/>
        <v>topicmodelproceedings of the 2nd phd workshop on information and knowledge management, pikm'08, co-located with the 17th acm conference on information and knowledge management, cikm'082008</v>
      </c>
      <c r="B1079" t="s">
        <v>17379</v>
      </c>
      <c r="C1079" t="str">
        <f t="shared" si="47"/>
        <v>proceedings of the 2nd phd workshop on information and knowledge management, pikm'08, co-located with the 17th acm conference on information and knowledge management, cikm'082008</v>
      </c>
      <c r="D1079">
        <f t="shared" si="46"/>
        <v>2008</v>
      </c>
      <c r="J1079" t="s">
        <v>6181</v>
      </c>
      <c r="K1079" t="s">
        <v>12583</v>
      </c>
      <c r="L1079">
        <v>2008</v>
      </c>
      <c r="M1079" t="s">
        <v>6207</v>
      </c>
      <c r="S1079">
        <v>113</v>
      </c>
      <c r="V1079" t="s">
        <v>12584</v>
      </c>
      <c r="Y1079" t="s">
        <v>12585</v>
      </c>
      <c r="AA1079" t="s">
        <v>6184</v>
      </c>
      <c r="AC1079" t="s">
        <v>5367</v>
      </c>
      <c r="AD1079" t="s">
        <v>12586</v>
      </c>
    </row>
    <row r="1080" spans="1:30" hidden="1" x14ac:dyDescent="0.2">
      <c r="A1080" t="str">
        <f t="shared" si="45"/>
        <v>topicmodeltapping on the potential of q&amp;a community by recommending answer providers2008</v>
      </c>
      <c r="B1080" t="s">
        <v>17379</v>
      </c>
      <c r="C1080" t="str">
        <f t="shared" si="47"/>
        <v>tapping on the potential of q&amp;a community by recommending answer providers2008</v>
      </c>
      <c r="D1080">
        <f t="shared" si="46"/>
        <v>2008</v>
      </c>
      <c r="E1080" t="s">
        <v>12589</v>
      </c>
      <c r="J1080" t="s">
        <v>12587</v>
      </c>
      <c r="K1080" t="s">
        <v>12588</v>
      </c>
      <c r="L1080">
        <v>2008</v>
      </c>
      <c r="M1080" t="s">
        <v>6207</v>
      </c>
      <c r="Q1080">
        <v>921</v>
      </c>
      <c r="R1080">
        <v>930</v>
      </c>
      <c r="T1080">
        <v>98</v>
      </c>
      <c r="U1080" t="s">
        <v>12589</v>
      </c>
      <c r="V1080" t="s">
        <v>12590</v>
      </c>
      <c r="W1080" t="s">
        <v>12591</v>
      </c>
      <c r="X1080" t="s">
        <v>12592</v>
      </c>
      <c r="Y1080" t="s">
        <v>12593</v>
      </c>
      <c r="Z1080" t="s">
        <v>12594</v>
      </c>
      <c r="AA1080" t="s">
        <v>5427</v>
      </c>
      <c r="AC1080" t="s">
        <v>5367</v>
      </c>
      <c r="AD1080" t="s">
        <v>12595</v>
      </c>
    </row>
    <row r="1081" spans="1:30" hidden="1" x14ac:dyDescent="0.2">
      <c r="A1081" t="str">
        <f t="shared" si="45"/>
        <v>topicmodelmulti-aspect expertise matching for review assignment2008</v>
      </c>
      <c r="B1081" t="s">
        <v>17379</v>
      </c>
      <c r="C1081" t="str">
        <f t="shared" si="47"/>
        <v>multi-aspect expertise matching for review assignment2008</v>
      </c>
      <c r="D1081">
        <f t="shared" si="46"/>
        <v>2008</v>
      </c>
      <c r="E1081" t="s">
        <v>12598</v>
      </c>
      <c r="J1081" t="s">
        <v>12596</v>
      </c>
      <c r="K1081" t="s">
        <v>12597</v>
      </c>
      <c r="L1081">
        <v>2008</v>
      </c>
      <c r="M1081" t="s">
        <v>6207</v>
      </c>
      <c r="Q1081">
        <v>1113</v>
      </c>
      <c r="R1081">
        <v>1122</v>
      </c>
      <c r="T1081">
        <v>40</v>
      </c>
      <c r="U1081" t="s">
        <v>12598</v>
      </c>
      <c r="V1081" t="s">
        <v>12599</v>
      </c>
      <c r="W1081" t="s">
        <v>11276</v>
      </c>
      <c r="X1081" t="s">
        <v>12600</v>
      </c>
      <c r="Y1081" t="s">
        <v>12601</v>
      </c>
      <c r="Z1081" t="s">
        <v>12602</v>
      </c>
      <c r="AA1081" t="s">
        <v>5427</v>
      </c>
      <c r="AC1081" t="s">
        <v>5367</v>
      </c>
      <c r="AD1081" t="s">
        <v>12603</v>
      </c>
    </row>
    <row r="1082" spans="1:30" hidden="1" x14ac:dyDescent="0.2">
      <c r="A1082" t="str">
        <f t="shared" si="45"/>
        <v>topicmodeltoday's challenge, tomorrow's excellence: the practice of evidence-based education2008</v>
      </c>
      <c r="B1082" t="s">
        <v>17379</v>
      </c>
      <c r="C1082" t="str">
        <f t="shared" si="47"/>
        <v>today's challenge, tomorrow's excellence: the practice of evidence-based education2008</v>
      </c>
      <c r="D1082">
        <f t="shared" si="46"/>
        <v>2008</v>
      </c>
      <c r="E1082" t="s">
        <v>12615</v>
      </c>
      <c r="J1082" t="s">
        <v>12612</v>
      </c>
      <c r="K1082" t="s">
        <v>12613</v>
      </c>
      <c r="L1082">
        <v>2008</v>
      </c>
      <c r="M1082" t="s">
        <v>12614</v>
      </c>
      <c r="N1082">
        <v>47</v>
      </c>
      <c r="O1082">
        <v>8</v>
      </c>
      <c r="Q1082">
        <v>359</v>
      </c>
      <c r="R1082">
        <v>370</v>
      </c>
      <c r="T1082">
        <v>16</v>
      </c>
      <c r="U1082" t="s">
        <v>12615</v>
      </c>
      <c r="V1082" t="s">
        <v>12616</v>
      </c>
      <c r="W1082" t="s">
        <v>12617</v>
      </c>
      <c r="X1082" t="s">
        <v>12618</v>
      </c>
      <c r="Y1082" t="s">
        <v>12619</v>
      </c>
      <c r="AA1082" t="s">
        <v>98</v>
      </c>
      <c r="AC1082" t="s">
        <v>5367</v>
      </c>
      <c r="AD1082" t="s">
        <v>12620</v>
      </c>
    </row>
    <row r="1083" spans="1:30" hidden="1" x14ac:dyDescent="0.2">
      <c r="A1083" t="str">
        <f t="shared" si="45"/>
        <v>topicmodelincorporating family therapy into asthma group intervention: a randomized waitlist-controlled trial2008</v>
      </c>
      <c r="B1083" t="s">
        <v>17379</v>
      </c>
      <c r="C1083" t="str">
        <f t="shared" si="47"/>
        <v>incorporating family therapy into asthma group intervention: a randomized waitlist-controlled trial2008</v>
      </c>
      <c r="D1083">
        <f t="shared" si="46"/>
        <v>2008</v>
      </c>
      <c r="E1083" t="s">
        <v>12624</v>
      </c>
      <c r="J1083" t="s">
        <v>12621</v>
      </c>
      <c r="K1083" t="s">
        <v>12622</v>
      </c>
      <c r="L1083">
        <v>2008</v>
      </c>
      <c r="M1083" t="s">
        <v>12623</v>
      </c>
      <c r="N1083">
        <v>47</v>
      </c>
      <c r="O1083">
        <v>1</v>
      </c>
      <c r="Q1083">
        <v>115</v>
      </c>
      <c r="R1083">
        <v>130</v>
      </c>
      <c r="T1083">
        <v>27</v>
      </c>
      <c r="U1083" t="s">
        <v>12624</v>
      </c>
      <c r="V1083" t="s">
        <v>12625</v>
      </c>
      <c r="W1083" t="s">
        <v>12626</v>
      </c>
      <c r="X1083" t="s">
        <v>12627</v>
      </c>
      <c r="Y1083" t="s">
        <v>12628</v>
      </c>
      <c r="Z1083" t="s">
        <v>12629</v>
      </c>
      <c r="AA1083" t="s">
        <v>74</v>
      </c>
      <c r="AC1083" t="s">
        <v>5367</v>
      </c>
      <c r="AD1083" t="s">
        <v>12630</v>
      </c>
    </row>
    <row r="1084" spans="1:30" hidden="1" x14ac:dyDescent="0.2">
      <c r="A1084" t="str">
        <f t="shared" si="45"/>
        <v>topicmodela topic model forword sense disambiguation2007</v>
      </c>
      <c r="B1084" t="s">
        <v>17379</v>
      </c>
      <c r="C1084" t="str">
        <f t="shared" si="47"/>
        <v>a topic model forword sense disambiguation2007</v>
      </c>
      <c r="D1084">
        <f t="shared" si="46"/>
        <v>2007</v>
      </c>
      <c r="J1084" t="s">
        <v>12631</v>
      </c>
      <c r="K1084" t="s">
        <v>12632</v>
      </c>
      <c r="L1084">
        <v>2007</v>
      </c>
      <c r="M1084" t="s">
        <v>12633</v>
      </c>
      <c r="Q1084">
        <v>1024</v>
      </c>
      <c r="R1084">
        <v>1033</v>
      </c>
      <c r="T1084">
        <v>122</v>
      </c>
      <c r="V1084" t="s">
        <v>12634</v>
      </c>
      <c r="W1084" t="s">
        <v>12635</v>
      </c>
      <c r="X1084" t="s">
        <v>12636</v>
      </c>
      <c r="Y1084" t="s">
        <v>12637</v>
      </c>
      <c r="AA1084" t="s">
        <v>5427</v>
      </c>
      <c r="AC1084" t="s">
        <v>5367</v>
      </c>
      <c r="AD1084" t="s">
        <v>12638</v>
      </c>
    </row>
    <row r="1085" spans="1:30" hidden="1" x14ac:dyDescent="0.2">
      <c r="A1085" t="str">
        <f t="shared" si="45"/>
        <v>topicmodelmining geographic knowledge using location aware topic model2007</v>
      </c>
      <c r="B1085" t="s">
        <v>17379</v>
      </c>
      <c r="C1085" t="str">
        <f t="shared" si="47"/>
        <v>mining geographic knowledge using location aware topic model2007</v>
      </c>
      <c r="D1085">
        <f t="shared" si="46"/>
        <v>2007</v>
      </c>
      <c r="E1085" t="s">
        <v>12641</v>
      </c>
      <c r="J1085" t="s">
        <v>12639</v>
      </c>
      <c r="K1085" t="s">
        <v>12640</v>
      </c>
      <c r="L1085">
        <v>2007</v>
      </c>
      <c r="M1085" t="s">
        <v>6207</v>
      </c>
      <c r="P1085">
        <v>1316967</v>
      </c>
      <c r="Q1085">
        <v>65</v>
      </c>
      <c r="R1085">
        <v>70</v>
      </c>
      <c r="T1085">
        <v>49</v>
      </c>
      <c r="U1085" t="s">
        <v>12641</v>
      </c>
      <c r="V1085" t="s">
        <v>12642</v>
      </c>
      <c r="W1085" t="s">
        <v>12643</v>
      </c>
      <c r="X1085" t="s">
        <v>12644</v>
      </c>
      <c r="Y1085" t="s">
        <v>12645</v>
      </c>
      <c r="Z1085" t="s">
        <v>12646</v>
      </c>
      <c r="AA1085" t="s">
        <v>5427</v>
      </c>
      <c r="AC1085" t="s">
        <v>5367</v>
      </c>
      <c r="AD1085" t="s">
        <v>12647</v>
      </c>
    </row>
    <row r="1086" spans="1:30" hidden="1" x14ac:dyDescent="0.2">
      <c r="A1086" t="str">
        <f t="shared" si="45"/>
        <v>topicmodellanguage model adaptation using latent dirichlet allocation and an efficient topic inference algorithm2007</v>
      </c>
      <c r="B1086" t="s">
        <v>17379</v>
      </c>
      <c r="C1086" t="str">
        <f t="shared" si="47"/>
        <v>language model adaptation using latent dirichlet allocation and an efficient topic inference algorithm2007</v>
      </c>
      <c r="D1086">
        <f t="shared" si="46"/>
        <v>2007</v>
      </c>
      <c r="J1086" t="s">
        <v>12648</v>
      </c>
      <c r="K1086" t="s">
        <v>12649</v>
      </c>
      <c r="L1086">
        <v>2007</v>
      </c>
      <c r="M1086" t="s">
        <v>12650</v>
      </c>
      <c r="N1086">
        <v>2</v>
      </c>
      <c r="Q1086">
        <v>1145</v>
      </c>
      <c r="R1086">
        <v>1148</v>
      </c>
      <c r="T1086">
        <v>13</v>
      </c>
      <c r="V1086" t="s">
        <v>12651</v>
      </c>
      <c r="W1086" t="s">
        <v>12652</v>
      </c>
      <c r="X1086" t="s">
        <v>12653</v>
      </c>
      <c r="Y1086" t="s">
        <v>12654</v>
      </c>
      <c r="Z1086" t="s">
        <v>12655</v>
      </c>
      <c r="AA1086" t="s">
        <v>5427</v>
      </c>
      <c r="AC1086" t="s">
        <v>5367</v>
      </c>
      <c r="AD1086" t="s">
        <v>12656</v>
      </c>
    </row>
    <row r="1087" spans="1:30" hidden="1" x14ac:dyDescent="0.2">
      <c r="A1087" t="str">
        <f t="shared" si="45"/>
        <v>topicmodelproceedings of the 4th acm workshop on geographical information retrieval, gir '07, co-located with the 16th acm conference on information and knowledge management, cikm 20072007</v>
      </c>
      <c r="B1087" t="s">
        <v>17379</v>
      </c>
      <c r="C1087" t="str">
        <f t="shared" si="47"/>
        <v>proceedings of the 4th acm workshop on geographical information retrieval, gir '07, co-located with the 16th acm conference on information and knowledge management, cikm 20072007</v>
      </c>
      <c r="D1087">
        <f t="shared" si="46"/>
        <v>2007</v>
      </c>
      <c r="J1087" t="s">
        <v>6181</v>
      </c>
      <c r="K1087" t="s">
        <v>12657</v>
      </c>
      <c r="L1087">
        <v>2007</v>
      </c>
      <c r="M1087" t="s">
        <v>6207</v>
      </c>
      <c r="S1087">
        <v>101</v>
      </c>
      <c r="V1087" t="s">
        <v>12658</v>
      </c>
      <c r="Y1087" t="s">
        <v>12659</v>
      </c>
      <c r="AA1087" t="s">
        <v>6184</v>
      </c>
      <c r="AC1087" t="s">
        <v>5367</v>
      </c>
      <c r="AD1087" t="s">
        <v>12660</v>
      </c>
    </row>
    <row r="1088" spans="1:30" hidden="1" x14ac:dyDescent="0.2">
      <c r="A1088" t="str">
        <f t="shared" si="45"/>
        <v>topicmodellsa-based language model adaptation for highly inflected languages2007</v>
      </c>
      <c r="B1088" t="s">
        <v>17379</v>
      </c>
      <c r="C1088" t="str">
        <f t="shared" si="47"/>
        <v>lsa-based language model adaptation for highly inflected languages2007</v>
      </c>
      <c r="D1088">
        <f t="shared" si="46"/>
        <v>2007</v>
      </c>
      <c r="J1088" t="s">
        <v>12661</v>
      </c>
      <c r="K1088" t="s">
        <v>12662</v>
      </c>
      <c r="L1088">
        <v>2007</v>
      </c>
      <c r="M1088" t="s">
        <v>12650</v>
      </c>
      <c r="N1088">
        <v>1</v>
      </c>
      <c r="Q1088">
        <v>337</v>
      </c>
      <c r="R1088">
        <v>340</v>
      </c>
      <c r="V1088" t="s">
        <v>12663</v>
      </c>
      <c r="W1088" t="s">
        <v>12664</v>
      </c>
      <c r="X1088" t="s">
        <v>12665</v>
      </c>
      <c r="Y1088" t="s">
        <v>12666</v>
      </c>
      <c r="Z1088" t="s">
        <v>12667</v>
      </c>
      <c r="AA1088" t="s">
        <v>5427</v>
      </c>
      <c r="AC1088" t="s">
        <v>5367</v>
      </c>
      <c r="AD1088" t="s">
        <v>12668</v>
      </c>
    </row>
    <row r="1089" spans="1:30" hidden="1" x14ac:dyDescent="0.2">
      <c r="A1089" t="str">
        <f t="shared" si="45"/>
        <v>topicmodellanguage modeling using plsa-based topic hmm2007</v>
      </c>
      <c r="B1089" t="s">
        <v>17379</v>
      </c>
      <c r="C1089" t="str">
        <f t="shared" si="47"/>
        <v>language modeling using plsa-based topic hmm2007</v>
      </c>
      <c r="D1089">
        <f t="shared" si="46"/>
        <v>2007</v>
      </c>
      <c r="J1089" t="s">
        <v>12669</v>
      </c>
      <c r="K1089" t="s">
        <v>12670</v>
      </c>
      <c r="L1089">
        <v>2007</v>
      </c>
      <c r="M1089" t="s">
        <v>12671</v>
      </c>
      <c r="N1089">
        <v>4</v>
      </c>
      <c r="Q1089">
        <v>2924</v>
      </c>
      <c r="R1089">
        <v>2927</v>
      </c>
      <c r="V1089" t="s">
        <v>12672</v>
      </c>
      <c r="W1089" t="s">
        <v>12673</v>
      </c>
      <c r="X1089" t="s">
        <v>12674</v>
      </c>
      <c r="Y1089" t="s">
        <v>12675</v>
      </c>
      <c r="Z1089" t="s">
        <v>12676</v>
      </c>
      <c r="AA1089" t="s">
        <v>5427</v>
      </c>
      <c r="AC1089" t="s">
        <v>5367</v>
      </c>
      <c r="AD1089" t="s">
        <v>12677</v>
      </c>
    </row>
    <row r="1090" spans="1:30" hidden="1" x14ac:dyDescent="0.2">
      <c r="A1090" t="str">
        <f t="shared" ref="A1090:A1153" si="48">CONCATENATE(B1090,C1090)</f>
        <v>topicmodelorganizing the oca: learning faceted subjects from a library of digital books2007</v>
      </c>
      <c r="B1090" t="s">
        <v>17379</v>
      </c>
      <c r="C1090" t="str">
        <f t="shared" si="47"/>
        <v>organizing the oca: learning faceted subjects from a library of digital books2007</v>
      </c>
      <c r="D1090">
        <f t="shared" si="46"/>
        <v>2007</v>
      </c>
      <c r="E1090" t="s">
        <v>12680</v>
      </c>
      <c r="J1090" t="s">
        <v>12678</v>
      </c>
      <c r="K1090" t="s">
        <v>12679</v>
      </c>
      <c r="L1090">
        <v>2007</v>
      </c>
      <c r="M1090" t="s">
        <v>12221</v>
      </c>
      <c r="Q1090">
        <v>376</v>
      </c>
      <c r="R1090">
        <v>385</v>
      </c>
      <c r="T1090">
        <v>43</v>
      </c>
      <c r="U1090" t="s">
        <v>12680</v>
      </c>
      <c r="V1090" t="s">
        <v>12681</v>
      </c>
      <c r="W1090" t="s">
        <v>12682</v>
      </c>
      <c r="X1090" t="s">
        <v>12683</v>
      </c>
      <c r="Y1090" t="s">
        <v>12684</v>
      </c>
      <c r="Z1090" t="s">
        <v>12685</v>
      </c>
      <c r="AA1090" t="s">
        <v>5427</v>
      </c>
      <c r="AC1090" t="s">
        <v>5367</v>
      </c>
      <c r="AD1090" t="s">
        <v>12686</v>
      </c>
    </row>
    <row r="1091" spans="1:30" hidden="1" x14ac:dyDescent="0.2">
      <c r="A1091" t="str">
        <f t="shared" si="48"/>
        <v>topicmodelsubject metadata enrichment using statistical topic models2007</v>
      </c>
      <c r="B1091" t="s">
        <v>17379</v>
      </c>
      <c r="C1091" t="str">
        <f t="shared" si="47"/>
        <v>subject metadata enrichment using statistical topic models2007</v>
      </c>
      <c r="D1091">
        <f t="shared" si="46"/>
        <v>2007</v>
      </c>
      <c r="E1091" t="s">
        <v>12689</v>
      </c>
      <c r="J1091" t="s">
        <v>12687</v>
      </c>
      <c r="K1091" t="s">
        <v>12688</v>
      </c>
      <c r="L1091">
        <v>2007</v>
      </c>
      <c r="M1091" t="s">
        <v>12221</v>
      </c>
      <c r="Q1091">
        <v>366</v>
      </c>
      <c r="R1091">
        <v>375</v>
      </c>
      <c r="T1091">
        <v>27</v>
      </c>
      <c r="U1091" t="s">
        <v>12689</v>
      </c>
      <c r="V1091" t="s">
        <v>12690</v>
      </c>
      <c r="W1091" t="s">
        <v>12691</v>
      </c>
      <c r="X1091" t="s">
        <v>12692</v>
      </c>
      <c r="Y1091" t="s">
        <v>12693</v>
      </c>
      <c r="Z1091" t="s">
        <v>12694</v>
      </c>
      <c r="AA1091" t="s">
        <v>5427</v>
      </c>
      <c r="AC1091" t="s">
        <v>5367</v>
      </c>
      <c r="AD1091" t="s">
        <v>12695</v>
      </c>
    </row>
    <row r="1092" spans="1:30" hidden="1" x14ac:dyDescent="0.2">
      <c r="A1092" t="str">
        <f t="shared" si="48"/>
        <v>topicmodelmining a digital library for influential authors2007</v>
      </c>
      <c r="B1092" t="s">
        <v>17379</v>
      </c>
      <c r="C1092" t="str">
        <f t="shared" si="47"/>
        <v>mining a digital library for influential authors2007</v>
      </c>
      <c r="D1092">
        <f t="shared" si="46"/>
        <v>2007</v>
      </c>
      <c r="E1092" t="s">
        <v>12697</v>
      </c>
      <c r="J1092" t="s">
        <v>12678</v>
      </c>
      <c r="K1092" t="s">
        <v>12696</v>
      </c>
      <c r="L1092">
        <v>2007</v>
      </c>
      <c r="M1092" t="s">
        <v>12221</v>
      </c>
      <c r="Q1092">
        <v>105</v>
      </c>
      <c r="R1092">
        <v>106</v>
      </c>
      <c r="T1092">
        <v>16</v>
      </c>
      <c r="U1092" t="s">
        <v>12697</v>
      </c>
      <c r="V1092" t="s">
        <v>12698</v>
      </c>
      <c r="W1092" t="s">
        <v>12682</v>
      </c>
      <c r="X1092" t="s">
        <v>12683</v>
      </c>
      <c r="Y1092" t="s">
        <v>12699</v>
      </c>
      <c r="Z1092" t="s">
        <v>12700</v>
      </c>
      <c r="AA1092" t="s">
        <v>5427</v>
      </c>
      <c r="AC1092" t="s">
        <v>5367</v>
      </c>
      <c r="AD1092" t="s">
        <v>12701</v>
      </c>
    </row>
    <row r="1093" spans="1:30" hidden="1" x14ac:dyDescent="0.2">
      <c r="A1093" t="str">
        <f t="shared" si="48"/>
        <v>topicmodelenhancing search and browse using automated clustering of subject metadata2007</v>
      </c>
      <c r="B1093" t="s">
        <v>17379</v>
      </c>
      <c r="C1093" t="str">
        <f t="shared" si="47"/>
        <v>enhancing search and browse using automated clustering of subject metadata2007</v>
      </c>
      <c r="D1093">
        <f t="shared" si="46"/>
        <v>2007</v>
      </c>
      <c r="E1093" t="s">
        <v>12704</v>
      </c>
      <c r="J1093" t="s">
        <v>12702</v>
      </c>
      <c r="K1093" t="s">
        <v>12703</v>
      </c>
      <c r="L1093">
        <v>2007</v>
      </c>
      <c r="M1093" t="s">
        <v>8660</v>
      </c>
      <c r="N1093">
        <v>13</v>
      </c>
      <c r="O1093" s="3">
        <v>43319</v>
      </c>
      <c r="T1093">
        <v>8</v>
      </c>
      <c r="U1093" t="s">
        <v>12704</v>
      </c>
      <c r="V1093" t="s">
        <v>12705</v>
      </c>
      <c r="W1093" t="s">
        <v>12706</v>
      </c>
      <c r="X1093" t="s">
        <v>12707</v>
      </c>
      <c r="Y1093" t="s">
        <v>12708</v>
      </c>
      <c r="AA1093" t="s">
        <v>74</v>
      </c>
      <c r="AC1093" t="s">
        <v>5367</v>
      </c>
      <c r="AD1093" t="s">
        <v>12709</v>
      </c>
    </row>
    <row r="1094" spans="1:30" hidden="1" x14ac:dyDescent="0.2">
      <c r="A1094" t="str">
        <f t="shared" si="48"/>
        <v>topicmodelusing author topic to detect insider threats from email traffic2007</v>
      </c>
      <c r="B1094" t="s">
        <v>17379</v>
      </c>
      <c r="C1094" t="str">
        <f t="shared" si="47"/>
        <v>using author topic to detect insider threats from email traffic2007</v>
      </c>
      <c r="D1094">
        <f t="shared" si="46"/>
        <v>2007</v>
      </c>
      <c r="E1094" t="s">
        <v>12712</v>
      </c>
      <c r="J1094" t="s">
        <v>12710</v>
      </c>
      <c r="K1094" t="s">
        <v>12711</v>
      </c>
      <c r="L1094">
        <v>2007</v>
      </c>
      <c r="M1094" t="s">
        <v>10177</v>
      </c>
      <c r="N1094">
        <v>4</v>
      </c>
      <c r="O1094" s="3">
        <v>43193</v>
      </c>
      <c r="Q1094">
        <v>158</v>
      </c>
      <c r="R1094">
        <v>164</v>
      </c>
      <c r="T1094">
        <v>6</v>
      </c>
      <c r="U1094" t="s">
        <v>12712</v>
      </c>
      <c r="V1094" t="s">
        <v>12713</v>
      </c>
      <c r="W1094" t="s">
        <v>12714</v>
      </c>
      <c r="X1094" t="s">
        <v>12715</v>
      </c>
      <c r="Y1094" t="s">
        <v>12716</v>
      </c>
      <c r="Z1094" t="s">
        <v>12717</v>
      </c>
      <c r="AA1094" t="s">
        <v>74</v>
      </c>
      <c r="AC1094" t="s">
        <v>5367</v>
      </c>
      <c r="AD1094" t="s">
        <v>12718</v>
      </c>
    </row>
    <row r="1095" spans="1:30" hidden="1" x14ac:dyDescent="0.2">
      <c r="A1095" t="str">
        <f t="shared" si="48"/>
        <v>topicmodelunsupervised topic modelling for multi-party spoken discourse2006</v>
      </c>
      <c r="B1095" t="s">
        <v>17379</v>
      </c>
      <c r="C1095" t="str">
        <f t="shared" si="47"/>
        <v>unsupervised topic modelling for multi-party spoken discourse2006</v>
      </c>
      <c r="D1095">
        <f t="shared" si="46"/>
        <v>2006</v>
      </c>
      <c r="J1095" t="s">
        <v>12719</v>
      </c>
      <c r="K1095" t="s">
        <v>12720</v>
      </c>
      <c r="L1095">
        <v>2006</v>
      </c>
      <c r="M1095" t="s">
        <v>12721</v>
      </c>
      <c r="N1095">
        <v>1</v>
      </c>
      <c r="Q1095">
        <v>17</v>
      </c>
      <c r="R1095">
        <v>24</v>
      </c>
      <c r="T1095">
        <v>69</v>
      </c>
      <c r="V1095" t="s">
        <v>12722</v>
      </c>
      <c r="W1095" t="s">
        <v>12723</v>
      </c>
      <c r="X1095" t="s">
        <v>12724</v>
      </c>
      <c r="Y1095" t="s">
        <v>12725</v>
      </c>
      <c r="AA1095" t="s">
        <v>5427</v>
      </c>
      <c r="AC1095" t="s">
        <v>5367</v>
      </c>
      <c r="AD1095" t="s">
        <v>12726</v>
      </c>
    </row>
    <row r="1096" spans="1:30" hidden="1" x14ac:dyDescent="0.2">
      <c r="A1096" t="str">
        <f t="shared" si="48"/>
        <v>topicmodellanguage specific and topic focused web crawling2006</v>
      </c>
      <c r="B1096" t="s">
        <v>17379</v>
      </c>
      <c r="C1096" t="str">
        <f t="shared" si="47"/>
        <v>language specific and topic focused web crawling2006</v>
      </c>
      <c r="D1096">
        <f t="shared" si="46"/>
        <v>2006</v>
      </c>
      <c r="J1096" t="s">
        <v>12727</v>
      </c>
      <c r="K1096" t="s">
        <v>12728</v>
      </c>
      <c r="L1096">
        <v>2006</v>
      </c>
      <c r="M1096" t="s">
        <v>12729</v>
      </c>
      <c r="Q1096">
        <v>865</v>
      </c>
      <c r="R1096">
        <v>868</v>
      </c>
      <c r="T1096">
        <v>8</v>
      </c>
      <c r="V1096" t="s">
        <v>12730</v>
      </c>
      <c r="W1096" t="s">
        <v>12731</v>
      </c>
      <c r="X1096" t="s">
        <v>12732</v>
      </c>
      <c r="Y1096" t="s">
        <v>12733</v>
      </c>
      <c r="AA1096" t="s">
        <v>5427</v>
      </c>
      <c r="AC1096" t="s">
        <v>5367</v>
      </c>
      <c r="AD1096" t="s">
        <v>12734</v>
      </c>
    </row>
    <row r="1097" spans="1:30" hidden="1" x14ac:dyDescent="0.2">
      <c r="A1097" t="str">
        <f t="shared" si="48"/>
        <v>topicmodelmaking pedagogical theory come alive2004</v>
      </c>
      <c r="B1097" t="s">
        <v>17379</v>
      </c>
      <c r="C1097" t="str">
        <f t="shared" si="47"/>
        <v>making pedagogical theory come alive2004</v>
      </c>
      <c r="D1097">
        <f t="shared" si="46"/>
        <v>2004</v>
      </c>
      <c r="E1097" t="s">
        <v>12738</v>
      </c>
      <c r="J1097" t="s">
        <v>12735</v>
      </c>
      <c r="K1097" t="s">
        <v>12736</v>
      </c>
      <c r="L1097">
        <v>2004</v>
      </c>
      <c r="M1097" t="s">
        <v>12737</v>
      </c>
      <c r="N1097">
        <v>39</v>
      </c>
      <c r="O1097">
        <v>3</v>
      </c>
      <c r="Q1097">
        <v>170</v>
      </c>
      <c r="R1097">
        <v>183</v>
      </c>
      <c r="T1097">
        <v>2</v>
      </c>
      <c r="U1097" t="s">
        <v>12738</v>
      </c>
      <c r="V1097" t="s">
        <v>12739</v>
      </c>
      <c r="W1097" t="s">
        <v>12740</v>
      </c>
      <c r="X1097" t="s">
        <v>12741</v>
      </c>
      <c r="Y1097" t="s">
        <v>12742</v>
      </c>
      <c r="AA1097" t="s">
        <v>74</v>
      </c>
      <c r="AC1097" t="s">
        <v>5367</v>
      </c>
      <c r="AD1097" t="s">
        <v>12743</v>
      </c>
    </row>
    <row r="1098" spans="1:30" hidden="1" x14ac:dyDescent="0.2">
      <c r="A1098" t="str">
        <f t="shared" si="48"/>
        <v>topicmodeltopic analysis using a finite mixture model2003</v>
      </c>
      <c r="B1098" t="s">
        <v>17379</v>
      </c>
      <c r="C1098" t="str">
        <f t="shared" si="47"/>
        <v>topic analysis using a finite mixture model2003</v>
      </c>
      <c r="D1098">
        <f t="shared" si="46"/>
        <v>2003</v>
      </c>
      <c r="E1098" t="s">
        <v>12746</v>
      </c>
      <c r="J1098" t="s">
        <v>12744</v>
      </c>
      <c r="K1098" t="s">
        <v>12745</v>
      </c>
      <c r="L1098">
        <v>2003</v>
      </c>
      <c r="M1098" t="s">
        <v>5540</v>
      </c>
      <c r="N1098">
        <v>39</v>
      </c>
      <c r="O1098">
        <v>4</v>
      </c>
      <c r="Q1098">
        <v>521</v>
      </c>
      <c r="R1098">
        <v>541</v>
      </c>
      <c r="T1098">
        <v>34</v>
      </c>
      <c r="U1098" t="s">
        <v>12746</v>
      </c>
      <c r="V1098" t="s">
        <v>12747</v>
      </c>
      <c r="W1098" t="s">
        <v>12748</v>
      </c>
      <c r="X1098" t="s">
        <v>12749</v>
      </c>
      <c r="Y1098" t="s">
        <v>12750</v>
      </c>
      <c r="Z1098" t="s">
        <v>12751</v>
      </c>
      <c r="AA1098" t="s">
        <v>98</v>
      </c>
      <c r="AC1098" t="s">
        <v>5367</v>
      </c>
      <c r="AD1098" t="s">
        <v>12752</v>
      </c>
    </row>
    <row r="1099" spans="1:30" hidden="1" x14ac:dyDescent="0.2">
      <c r="A1099" t="str">
        <f t="shared" si="48"/>
        <v>topicmodelmany (dirty) hands make light work: martin hollis's account of social action2003</v>
      </c>
      <c r="B1099" t="s">
        <v>17379</v>
      </c>
      <c r="C1099" t="str">
        <f t="shared" si="47"/>
        <v>many (dirty) hands make light work: martin hollis's account of social action2003</v>
      </c>
      <c r="D1099">
        <f t="shared" si="46"/>
        <v>2003</v>
      </c>
      <c r="E1099" t="s">
        <v>12756</v>
      </c>
      <c r="J1099" t="s">
        <v>12753</v>
      </c>
      <c r="K1099" t="s">
        <v>12754</v>
      </c>
      <c r="L1099">
        <v>2003</v>
      </c>
      <c r="M1099" t="s">
        <v>12755</v>
      </c>
      <c r="Q1099">
        <v>123</v>
      </c>
      <c r="R1099">
        <v>147</v>
      </c>
      <c r="T1099">
        <v>1</v>
      </c>
      <c r="U1099" t="s">
        <v>12756</v>
      </c>
      <c r="V1099" t="s">
        <v>12757</v>
      </c>
      <c r="W1099" t="s">
        <v>12758</v>
      </c>
      <c r="X1099" t="s">
        <v>12759</v>
      </c>
      <c r="Y1099" t="s">
        <v>12760</v>
      </c>
      <c r="AA1099" t="s">
        <v>8635</v>
      </c>
      <c r="AC1099" t="s">
        <v>5367</v>
      </c>
      <c r="AD1099" t="s">
        <v>12761</v>
      </c>
    </row>
    <row r="1100" spans="1:30" hidden="1" x14ac:dyDescent="0.2">
      <c r="A1100" t="str">
        <f t="shared" si="48"/>
        <v>topicmodelhierarchical topic classification for dialog speech recognition based on language model switching2003</v>
      </c>
      <c r="B1100" t="s">
        <v>17379</v>
      </c>
      <c r="C1100" t="str">
        <f t="shared" si="47"/>
        <v>hierarchical topic classification for dialog speech recognition based on language model switching2003</v>
      </c>
      <c r="D1100">
        <f t="shared" si="46"/>
        <v>2003</v>
      </c>
      <c r="J1100" t="s">
        <v>12762</v>
      </c>
      <c r="K1100" t="s">
        <v>12763</v>
      </c>
      <c r="L1100">
        <v>2003</v>
      </c>
      <c r="M1100" t="s">
        <v>12764</v>
      </c>
      <c r="Q1100">
        <v>429</v>
      </c>
      <c r="R1100">
        <v>432</v>
      </c>
      <c r="V1100" t="s">
        <v>12765</v>
      </c>
      <c r="W1100" t="s">
        <v>12766</v>
      </c>
      <c r="X1100" t="s">
        <v>12767</v>
      </c>
      <c r="Y1100" t="s">
        <v>12768</v>
      </c>
      <c r="AA1100" t="s">
        <v>5427</v>
      </c>
      <c r="AC1100" t="s">
        <v>5367</v>
      </c>
      <c r="AD1100" t="s">
        <v>12769</v>
      </c>
    </row>
    <row r="1101" spans="1:30" hidden="1" x14ac:dyDescent="0.2">
      <c r="A1101" t="str">
        <f t="shared" si="48"/>
        <v>topicmodeltopic structure modeling2002</v>
      </c>
      <c r="B1101" t="s">
        <v>17379</v>
      </c>
      <c r="C1101" t="str">
        <f t="shared" si="47"/>
        <v>topic structure modeling2002</v>
      </c>
      <c r="D1101">
        <f t="shared" si="46"/>
        <v>2002</v>
      </c>
      <c r="J1101" t="s">
        <v>12770</v>
      </c>
      <c r="K1101" t="s">
        <v>12771</v>
      </c>
      <c r="L1101">
        <v>2002</v>
      </c>
      <c r="M1101" t="s">
        <v>12772</v>
      </c>
      <c r="Q1101">
        <v>417</v>
      </c>
      <c r="R1101">
        <v>418</v>
      </c>
      <c r="T1101">
        <v>3</v>
      </c>
      <c r="V1101" t="s">
        <v>12773</v>
      </c>
      <c r="W1101" t="s">
        <v>12774</v>
      </c>
      <c r="X1101" t="s">
        <v>12775</v>
      </c>
      <c r="Y1101" t="s">
        <v>12776</v>
      </c>
      <c r="Z1101" t="s">
        <v>12777</v>
      </c>
      <c r="AA1101" t="s">
        <v>5427</v>
      </c>
      <c r="AC1101" t="s">
        <v>5367</v>
      </c>
      <c r="AD1101" t="s">
        <v>12778</v>
      </c>
    </row>
    <row r="1102" spans="1:30" hidden="1" x14ac:dyDescent="0.2">
      <c r="A1102" t="str">
        <f t="shared" si="48"/>
        <v>topicmodelcross-lingual relevance models2002</v>
      </c>
      <c r="B1102" t="s">
        <v>17379</v>
      </c>
      <c r="C1102" t="str">
        <f t="shared" si="47"/>
        <v>cross-lingual relevance models2002</v>
      </c>
      <c r="D1102">
        <f t="shared" si="46"/>
        <v>2002</v>
      </c>
      <c r="J1102" t="s">
        <v>12779</v>
      </c>
      <c r="K1102" t="s">
        <v>12780</v>
      </c>
      <c r="L1102">
        <v>2002</v>
      </c>
      <c r="M1102" t="s">
        <v>12772</v>
      </c>
      <c r="Q1102">
        <v>175</v>
      </c>
      <c r="R1102">
        <v>182</v>
      </c>
      <c r="T1102">
        <v>134</v>
      </c>
      <c r="V1102" t="s">
        <v>12781</v>
      </c>
      <c r="W1102" t="s">
        <v>12782</v>
      </c>
      <c r="X1102" t="s">
        <v>12783</v>
      </c>
      <c r="Y1102" t="s">
        <v>12784</v>
      </c>
      <c r="Z1102" t="s">
        <v>12785</v>
      </c>
      <c r="AA1102" t="s">
        <v>5427</v>
      </c>
      <c r="AC1102" t="s">
        <v>5367</v>
      </c>
      <c r="AD1102" t="s">
        <v>12786</v>
      </c>
    </row>
    <row r="1103" spans="1:30" hidden="1" x14ac:dyDescent="0.2">
      <c r="A1103" t="str">
        <f t="shared" si="48"/>
        <v>topicmodeldiscrete and continuous representations of unobserved heterogeneity in choice modeling1999</v>
      </c>
      <c r="B1103" t="s">
        <v>17379</v>
      </c>
      <c r="C1103" t="str">
        <f t="shared" si="47"/>
        <v>discrete and continuous representations of unobserved heterogeneity in choice modeling1999</v>
      </c>
      <c r="D1103">
        <f t="shared" si="46"/>
        <v>1999</v>
      </c>
      <c r="E1103" t="s">
        <v>12790</v>
      </c>
      <c r="J1103" t="s">
        <v>12787</v>
      </c>
      <c r="K1103" t="s">
        <v>12788</v>
      </c>
      <c r="L1103">
        <v>1999</v>
      </c>
      <c r="M1103" t="s">
        <v>12789</v>
      </c>
      <c r="N1103">
        <v>10</v>
      </c>
      <c r="O1103">
        <v>3</v>
      </c>
      <c r="Q1103">
        <v>219</v>
      </c>
      <c r="R1103">
        <v>232</v>
      </c>
      <c r="T1103">
        <v>52</v>
      </c>
      <c r="U1103" t="s">
        <v>12790</v>
      </c>
      <c r="V1103" t="s">
        <v>12791</v>
      </c>
      <c r="W1103" t="s">
        <v>12792</v>
      </c>
      <c r="X1103" t="s">
        <v>12793</v>
      </c>
      <c r="Y1103" t="s">
        <v>12794</v>
      </c>
      <c r="Z1103" t="s">
        <v>12795</v>
      </c>
      <c r="AA1103" t="s">
        <v>74</v>
      </c>
      <c r="AC1103" t="s">
        <v>5367</v>
      </c>
      <c r="AD1103" t="s">
        <v>12796</v>
      </c>
    </row>
    <row r="1104" spans="1:30" hidden="1" x14ac:dyDescent="0.2">
      <c r="A1104" t="str">
        <f t="shared" si="48"/>
        <v/>
      </c>
    </row>
    <row r="1105" spans="1:75" hidden="1" x14ac:dyDescent="0.2">
      <c r="A1105" t="str">
        <f t="shared" si="48"/>
        <v/>
      </c>
      <c r="H1105" t="s">
        <v>0</v>
      </c>
      <c r="I1105" t="s">
        <v>1</v>
      </c>
      <c r="J1105" t="s">
        <v>2</v>
      </c>
      <c r="K1105" t="s">
        <v>3</v>
      </c>
      <c r="L1105" t="s">
        <v>4</v>
      </c>
      <c r="M1105" t="s">
        <v>5</v>
      </c>
      <c r="N1105" t="s">
        <v>6</v>
      </c>
      <c r="O1105" t="s">
        <v>7</v>
      </c>
      <c r="P1105" t="s">
        <v>8</v>
      </c>
      <c r="Q1105" t="s">
        <v>9</v>
      </c>
      <c r="R1105" t="s">
        <v>10</v>
      </c>
      <c r="S1105" t="s">
        <v>11</v>
      </c>
      <c r="T1105" t="s">
        <v>12</v>
      </c>
      <c r="U1105" t="s">
        <v>13</v>
      </c>
      <c r="V1105" t="s">
        <v>14</v>
      </c>
      <c r="W1105" t="s">
        <v>15</v>
      </c>
      <c r="X1105" t="s">
        <v>16</v>
      </c>
      <c r="Y1105" t="s">
        <v>17</v>
      </c>
      <c r="Z1105" t="s">
        <v>18</v>
      </c>
      <c r="AA1105" t="s">
        <v>19</v>
      </c>
      <c r="AB1105" t="s">
        <v>20</v>
      </c>
      <c r="AC1105" t="s">
        <v>21</v>
      </c>
      <c r="AD1105" t="s">
        <v>22</v>
      </c>
      <c r="AE1105" t="s">
        <v>23</v>
      </c>
      <c r="AF1105" t="s">
        <v>24</v>
      </c>
      <c r="AG1105" t="s">
        <v>25</v>
      </c>
      <c r="AH1105" t="s">
        <v>26</v>
      </c>
      <c r="AI1105" t="s">
        <v>27</v>
      </c>
      <c r="AJ1105" t="s">
        <v>28</v>
      </c>
      <c r="AK1105" t="s">
        <v>29</v>
      </c>
      <c r="AL1105" t="s">
        <v>30</v>
      </c>
      <c r="AM1105" t="s">
        <v>31</v>
      </c>
      <c r="AN1105" t="s">
        <v>32</v>
      </c>
      <c r="AO1105" t="s">
        <v>33</v>
      </c>
      <c r="AP1105" t="s">
        <v>34</v>
      </c>
      <c r="AQ1105" t="s">
        <v>35</v>
      </c>
      <c r="AR1105" t="s">
        <v>36</v>
      </c>
      <c r="AS1105" t="s">
        <v>37</v>
      </c>
      <c r="AT1105" t="s">
        <v>38</v>
      </c>
      <c r="AU1105" t="s">
        <v>39</v>
      </c>
      <c r="AV1105" t="s">
        <v>40</v>
      </c>
      <c r="AW1105" t="s">
        <v>41</v>
      </c>
      <c r="AX1105" t="s">
        <v>42</v>
      </c>
      <c r="AY1105" t="s">
        <v>43</v>
      </c>
      <c r="AZ1105" t="s">
        <v>44</v>
      </c>
      <c r="BA1105" t="s">
        <v>45</v>
      </c>
      <c r="BB1105" t="s">
        <v>46</v>
      </c>
      <c r="BC1105" t="s">
        <v>47</v>
      </c>
      <c r="BD1105" t="s">
        <v>48</v>
      </c>
      <c r="BE1105" t="s">
        <v>49</v>
      </c>
      <c r="BF1105" t="s">
        <v>50</v>
      </c>
      <c r="BG1105" t="s">
        <v>51</v>
      </c>
      <c r="BH1105" t="s">
        <v>52</v>
      </c>
      <c r="BI1105" t="s">
        <v>53</v>
      </c>
      <c r="BJ1105" t="s">
        <v>54</v>
      </c>
      <c r="BK1105" t="s">
        <v>55</v>
      </c>
      <c r="BL1105" t="s">
        <v>56</v>
      </c>
      <c r="BM1105" t="s">
        <v>57</v>
      </c>
      <c r="BN1105" t="s">
        <v>58</v>
      </c>
      <c r="BO1105" t="s">
        <v>59</v>
      </c>
      <c r="BP1105" t="s">
        <v>60</v>
      </c>
      <c r="BQ1105" t="s">
        <v>61</v>
      </c>
      <c r="BR1105" t="s">
        <v>62</v>
      </c>
      <c r="BS1105" t="s">
        <v>63</v>
      </c>
      <c r="BT1105" t="s">
        <v>64</v>
      </c>
      <c r="BU1105" t="s">
        <v>65</v>
      </c>
      <c r="BV1105" t="s">
        <v>66</v>
      </c>
      <c r="BW1105" t="s">
        <v>67</v>
      </c>
    </row>
    <row r="1106" spans="1:75" hidden="1" x14ac:dyDescent="0.2">
      <c r="A1106" t="str">
        <f t="shared" si="48"/>
        <v>latentdirtopic analysis of online reviews for two competitive products using latent dirichlet allocation2018</v>
      </c>
      <c r="B1106" t="s">
        <v>17380</v>
      </c>
      <c r="C1106" t="str">
        <f>LOWER(CONCATENATE(P1106,AZ1106))</f>
        <v>topic analysis of online reviews for two competitive products using latent dirichlet allocation2018</v>
      </c>
      <c r="D1106">
        <f t="shared" ref="D1106:D1137" si="49">AZ1106</f>
        <v>2018</v>
      </c>
      <c r="E1106" t="s">
        <v>17362</v>
      </c>
      <c r="H1106" t="s">
        <v>68</v>
      </c>
      <c r="I1106" t="s">
        <v>17374</v>
      </c>
      <c r="M1106" t="s">
        <v>17373</v>
      </c>
      <c r="P1106" t="s">
        <v>17372</v>
      </c>
      <c r="Q1106" t="s">
        <v>822</v>
      </c>
      <c r="T1106" t="s">
        <v>73</v>
      </c>
      <c r="U1106" t="s">
        <v>98</v>
      </c>
      <c r="AA1106" t="s">
        <v>17371</v>
      </c>
      <c r="AB1106" t="s">
        <v>17370</v>
      </c>
      <c r="AC1106" t="s">
        <v>17369</v>
      </c>
      <c r="AD1106" t="s">
        <v>17368</v>
      </c>
      <c r="AE1106" t="s">
        <v>17367</v>
      </c>
      <c r="AF1106" t="s">
        <v>17366</v>
      </c>
      <c r="AI1106" t="s">
        <v>17365</v>
      </c>
      <c r="AJ1106" t="s">
        <v>17364</v>
      </c>
      <c r="AK1106" t="s">
        <v>17363</v>
      </c>
      <c r="AL1106">
        <v>58</v>
      </c>
      <c r="AM1106">
        <v>0</v>
      </c>
      <c r="AN1106">
        <v>0</v>
      </c>
      <c r="AO1106">
        <v>1</v>
      </c>
      <c r="AP1106">
        <v>1</v>
      </c>
      <c r="AQ1106" t="s">
        <v>662</v>
      </c>
      <c r="AR1106" t="s">
        <v>663</v>
      </c>
      <c r="AS1106" t="s">
        <v>664</v>
      </c>
      <c r="AT1106" t="s">
        <v>831</v>
      </c>
      <c r="AU1106" t="s">
        <v>832</v>
      </c>
      <c r="AW1106" t="s">
        <v>833</v>
      </c>
      <c r="AX1106" t="s">
        <v>834</v>
      </c>
      <c r="AY1106" t="s">
        <v>2847</v>
      </c>
      <c r="AZ1106">
        <v>2018</v>
      </c>
      <c r="BA1106">
        <v>29</v>
      </c>
      <c r="BG1106">
        <v>142</v>
      </c>
      <c r="BH1106">
        <v>156</v>
      </c>
      <c r="BJ1106" t="s">
        <v>17362</v>
      </c>
      <c r="BN1106">
        <v>15</v>
      </c>
      <c r="BO1106" t="s">
        <v>836</v>
      </c>
      <c r="BP1106" t="s">
        <v>837</v>
      </c>
      <c r="BQ1106" t="s">
        <v>17361</v>
      </c>
      <c r="BR1106" t="s">
        <v>17360</v>
      </c>
      <c r="BW1106" s="1">
        <v>43278</v>
      </c>
    </row>
    <row r="1107" spans="1:75" hidden="1" x14ac:dyDescent="0.2">
      <c r="A1107" t="str">
        <f t="shared" si="48"/>
        <v>latentdirbig data sources and methods for social and economic analyses2018</v>
      </c>
      <c r="B1107" t="s">
        <v>17380</v>
      </c>
      <c r="C1107" t="str">
        <f t="shared" ref="C1107:D1170" si="50">LOWER(CONCATENATE(P1107,AZ1107))</f>
        <v>big data sources and methods for social and economic analyses2018</v>
      </c>
      <c r="D1107">
        <f t="shared" si="49"/>
        <v>2018</v>
      </c>
      <c r="E1107" t="s">
        <v>17347</v>
      </c>
      <c r="H1107" t="s">
        <v>68</v>
      </c>
      <c r="I1107" t="s">
        <v>17359</v>
      </c>
      <c r="M1107" t="s">
        <v>17358</v>
      </c>
      <c r="P1107" t="s">
        <v>17357</v>
      </c>
      <c r="Q1107" t="s">
        <v>121</v>
      </c>
      <c r="T1107" t="s">
        <v>73</v>
      </c>
      <c r="U1107" t="s">
        <v>74</v>
      </c>
      <c r="AA1107" t="s">
        <v>17356</v>
      </c>
      <c r="AB1107" t="s">
        <v>17355</v>
      </c>
      <c r="AC1107" t="s">
        <v>17354</v>
      </c>
      <c r="AD1107" t="s">
        <v>17353</v>
      </c>
      <c r="AE1107" t="s">
        <v>17352</v>
      </c>
      <c r="AF1107" t="s">
        <v>17351</v>
      </c>
      <c r="AI1107" t="s">
        <v>17350</v>
      </c>
      <c r="AJ1107" t="s">
        <v>17349</v>
      </c>
      <c r="AK1107" t="s">
        <v>17348</v>
      </c>
      <c r="AL1107">
        <v>120</v>
      </c>
      <c r="AM1107">
        <v>0</v>
      </c>
      <c r="AN1107">
        <v>0</v>
      </c>
      <c r="AO1107">
        <v>7</v>
      </c>
      <c r="AP1107">
        <v>7</v>
      </c>
      <c r="AQ1107" t="s">
        <v>131</v>
      </c>
      <c r="AR1107" t="s">
        <v>132</v>
      </c>
      <c r="AS1107" t="s">
        <v>133</v>
      </c>
      <c r="AT1107" t="s">
        <v>134</v>
      </c>
      <c r="AU1107" t="s">
        <v>135</v>
      </c>
      <c r="AW1107" t="s">
        <v>136</v>
      </c>
      <c r="AX1107" t="s">
        <v>137</v>
      </c>
      <c r="AY1107" t="s">
        <v>89</v>
      </c>
      <c r="AZ1107">
        <v>2018</v>
      </c>
      <c r="BA1107">
        <v>130</v>
      </c>
      <c r="BG1107">
        <v>99</v>
      </c>
      <c r="BH1107">
        <v>113</v>
      </c>
      <c r="BJ1107" t="s">
        <v>17347</v>
      </c>
      <c r="BN1107">
        <v>15</v>
      </c>
      <c r="BO1107" t="s">
        <v>140</v>
      </c>
      <c r="BP1107" t="s">
        <v>141</v>
      </c>
      <c r="BQ1107" t="s">
        <v>17346</v>
      </c>
      <c r="BR1107" t="s">
        <v>17345</v>
      </c>
      <c r="BT1107" t="s">
        <v>144</v>
      </c>
      <c r="BW1107" s="1">
        <v>43278</v>
      </c>
    </row>
    <row r="1108" spans="1:75" hidden="1" x14ac:dyDescent="0.2">
      <c r="A1108" t="str">
        <f t="shared" si="48"/>
        <v>latentdirspatial-temporal event detection from geo-tagged tweets2018</v>
      </c>
      <c r="B1108" t="s">
        <v>17380</v>
      </c>
      <c r="C1108" t="str">
        <f t="shared" si="50"/>
        <v>spatial-temporal event detection from geo-tagged tweets2018</v>
      </c>
      <c r="D1108">
        <f t="shared" si="49"/>
        <v>2018</v>
      </c>
      <c r="E1108" t="s">
        <v>17334</v>
      </c>
      <c r="H1108" t="s">
        <v>68</v>
      </c>
      <c r="I1108" t="s">
        <v>17344</v>
      </c>
      <c r="M1108" t="s">
        <v>17343</v>
      </c>
      <c r="P1108" t="s">
        <v>17342</v>
      </c>
      <c r="Q1108" t="s">
        <v>350</v>
      </c>
      <c r="T1108" t="s">
        <v>73</v>
      </c>
      <c r="U1108" t="s">
        <v>74</v>
      </c>
      <c r="AA1108" t="s">
        <v>17341</v>
      </c>
      <c r="AB1108" t="s">
        <v>17340</v>
      </c>
      <c r="AC1108" t="s">
        <v>17339</v>
      </c>
      <c r="AD1108" t="s">
        <v>17338</v>
      </c>
      <c r="AE1108" t="s">
        <v>17337</v>
      </c>
      <c r="AF1108" t="s">
        <v>17336</v>
      </c>
      <c r="AK1108" t="s">
        <v>17335</v>
      </c>
      <c r="AL1108">
        <v>54</v>
      </c>
      <c r="AM1108">
        <v>0</v>
      </c>
      <c r="AN1108">
        <v>0</v>
      </c>
      <c r="AO1108">
        <v>0</v>
      </c>
      <c r="AP1108">
        <v>0</v>
      </c>
      <c r="AQ1108" t="s">
        <v>360</v>
      </c>
      <c r="AR1108" t="s">
        <v>361</v>
      </c>
      <c r="AS1108" t="s">
        <v>362</v>
      </c>
      <c r="AT1108" t="s">
        <v>363</v>
      </c>
      <c r="AW1108" t="s">
        <v>364</v>
      </c>
      <c r="AX1108" t="s">
        <v>365</v>
      </c>
      <c r="AY1108" t="s">
        <v>138</v>
      </c>
      <c r="AZ1108">
        <v>2018</v>
      </c>
      <c r="BA1108">
        <v>7</v>
      </c>
      <c r="BB1108">
        <v>4</v>
      </c>
      <c r="BI1108">
        <v>150</v>
      </c>
      <c r="BJ1108" t="s">
        <v>17334</v>
      </c>
      <c r="BN1108">
        <v>21</v>
      </c>
      <c r="BO1108" t="s">
        <v>367</v>
      </c>
      <c r="BP1108" t="s">
        <v>368</v>
      </c>
      <c r="BQ1108" t="s">
        <v>17333</v>
      </c>
      <c r="BR1108" t="s">
        <v>17332</v>
      </c>
      <c r="BT1108" t="s">
        <v>189</v>
      </c>
      <c r="BW1108" s="1">
        <v>43278</v>
      </c>
    </row>
    <row r="1109" spans="1:75" hidden="1" x14ac:dyDescent="0.2">
      <c r="A1109" t="str">
        <f t="shared" si="48"/>
        <v>latentdirautomated text analysis for consumer research2018</v>
      </c>
      <c r="B1109" t="s">
        <v>17380</v>
      </c>
      <c r="C1109" t="str">
        <f t="shared" si="50"/>
        <v>automated text analysis for consumer research2018</v>
      </c>
      <c r="D1109">
        <f t="shared" si="49"/>
        <v>2018</v>
      </c>
      <c r="E1109" t="s">
        <v>17321</v>
      </c>
      <c r="H1109" t="s">
        <v>68</v>
      </c>
      <c r="I1109" t="s">
        <v>17331</v>
      </c>
      <c r="M1109" t="s">
        <v>17330</v>
      </c>
      <c r="P1109" t="s">
        <v>17329</v>
      </c>
      <c r="Q1109" t="s">
        <v>4009</v>
      </c>
      <c r="T1109" t="s">
        <v>73</v>
      </c>
      <c r="U1109" t="s">
        <v>74</v>
      </c>
      <c r="AA1109" t="s">
        <v>17328</v>
      </c>
      <c r="AB1109" t="s">
        <v>17327</v>
      </c>
      <c r="AC1109" t="s">
        <v>17326</v>
      </c>
      <c r="AD1109" t="s">
        <v>17325</v>
      </c>
      <c r="AE1109" t="s">
        <v>17324</v>
      </c>
      <c r="AF1109" t="s">
        <v>17323</v>
      </c>
      <c r="AK1109" t="s">
        <v>17322</v>
      </c>
      <c r="AL1109">
        <v>274</v>
      </c>
      <c r="AM1109">
        <v>1</v>
      </c>
      <c r="AN1109">
        <v>1</v>
      </c>
      <c r="AO1109">
        <v>6</v>
      </c>
      <c r="AP1109">
        <v>6</v>
      </c>
      <c r="AQ1109" t="s">
        <v>705</v>
      </c>
      <c r="AR1109" t="s">
        <v>706</v>
      </c>
      <c r="AS1109" t="s">
        <v>707</v>
      </c>
      <c r="AT1109" t="s">
        <v>4017</v>
      </c>
      <c r="AU1109" t="s">
        <v>4018</v>
      </c>
      <c r="AW1109" t="s">
        <v>4019</v>
      </c>
      <c r="AX1109" t="s">
        <v>4020</v>
      </c>
      <c r="AY1109" t="s">
        <v>138</v>
      </c>
      <c r="AZ1109">
        <v>2018</v>
      </c>
      <c r="BA1109">
        <v>44</v>
      </c>
      <c r="BB1109">
        <v>6</v>
      </c>
      <c r="BG1109">
        <v>1274</v>
      </c>
      <c r="BH1109">
        <v>1306</v>
      </c>
      <c r="BJ1109" t="s">
        <v>17321</v>
      </c>
      <c r="BN1109">
        <v>33</v>
      </c>
      <c r="BO1109" t="s">
        <v>114</v>
      </c>
      <c r="BP1109" t="s">
        <v>115</v>
      </c>
      <c r="BQ1109" t="s">
        <v>17320</v>
      </c>
      <c r="BR1109" t="s">
        <v>17319</v>
      </c>
      <c r="BW1109" s="1">
        <v>43278</v>
      </c>
    </row>
    <row r="1110" spans="1:75" hidden="1" x14ac:dyDescent="0.2">
      <c r="A1110" t="str">
        <f t="shared" si="48"/>
        <v>latentdirwhen and how managers' responses to online reviews affect subsequent reviews2018</v>
      </c>
      <c r="B1110" t="s">
        <v>17380</v>
      </c>
      <c r="C1110" t="str">
        <f t="shared" si="50"/>
        <v>when and how managers' responses to online reviews affect subsequent reviews2018</v>
      </c>
      <c r="D1110">
        <f t="shared" si="49"/>
        <v>2018</v>
      </c>
      <c r="E1110" t="s">
        <v>17308</v>
      </c>
      <c r="H1110" t="s">
        <v>68</v>
      </c>
      <c r="I1110" t="s">
        <v>17318</v>
      </c>
      <c r="M1110" t="s">
        <v>17317</v>
      </c>
      <c r="P1110" t="s">
        <v>17316</v>
      </c>
      <c r="Q1110" t="s">
        <v>16549</v>
      </c>
      <c r="T1110" t="s">
        <v>73</v>
      </c>
      <c r="U1110" t="s">
        <v>98</v>
      </c>
      <c r="AA1110" t="s">
        <v>17315</v>
      </c>
      <c r="AB1110" t="s">
        <v>17314</v>
      </c>
      <c r="AC1110" t="s">
        <v>17313</v>
      </c>
      <c r="AD1110" t="s">
        <v>17312</v>
      </c>
      <c r="AE1110" t="s">
        <v>17311</v>
      </c>
      <c r="AF1110" t="s">
        <v>17310</v>
      </c>
      <c r="AK1110" t="s">
        <v>17309</v>
      </c>
      <c r="AL1110">
        <v>34</v>
      </c>
      <c r="AM1110">
        <v>0</v>
      </c>
      <c r="AN1110">
        <v>0</v>
      </c>
      <c r="AO1110">
        <v>27</v>
      </c>
      <c r="AP1110">
        <v>27</v>
      </c>
      <c r="AQ1110" t="s">
        <v>1318</v>
      </c>
      <c r="AR1110" t="s">
        <v>1319</v>
      </c>
      <c r="AS1110" t="s">
        <v>1320</v>
      </c>
      <c r="AT1110" t="s">
        <v>16541</v>
      </c>
      <c r="AU1110" t="s">
        <v>16540</v>
      </c>
      <c r="AW1110" t="s">
        <v>16539</v>
      </c>
      <c r="AX1110" t="s">
        <v>16538</v>
      </c>
      <c r="AY1110" t="s">
        <v>138</v>
      </c>
      <c r="AZ1110">
        <v>2018</v>
      </c>
      <c r="BA1110">
        <v>55</v>
      </c>
      <c r="BB1110">
        <v>2</v>
      </c>
      <c r="BG1110">
        <v>163</v>
      </c>
      <c r="BH1110">
        <v>177</v>
      </c>
      <c r="BJ1110" t="s">
        <v>17308</v>
      </c>
      <c r="BN1110">
        <v>15</v>
      </c>
      <c r="BO1110" t="s">
        <v>114</v>
      </c>
      <c r="BP1110" t="s">
        <v>115</v>
      </c>
      <c r="BQ1110" t="s">
        <v>17307</v>
      </c>
      <c r="BR1110" t="s">
        <v>17306</v>
      </c>
      <c r="BW1110" s="1">
        <v>43278</v>
      </c>
    </row>
    <row r="1111" spans="1:75" hidden="1" x14ac:dyDescent="0.2">
      <c r="A1111" t="str">
        <f t="shared" si="48"/>
        <v>latentdirusing online data and network-based text analysis in hrm research2018</v>
      </c>
      <c r="B1111" t="s">
        <v>17380</v>
      </c>
      <c r="C1111" t="str">
        <f t="shared" si="50"/>
        <v>using online data and network-based text analysis in hrm research2018</v>
      </c>
      <c r="D1111">
        <f t="shared" si="49"/>
        <v>2018</v>
      </c>
      <c r="E1111" t="s">
        <v>17285</v>
      </c>
      <c r="H1111" t="s">
        <v>68</v>
      </c>
      <c r="I1111" t="s">
        <v>17304</v>
      </c>
      <c r="M1111" t="s">
        <v>17303</v>
      </c>
      <c r="P1111" t="s">
        <v>17302</v>
      </c>
      <c r="Q1111" t="s">
        <v>17301</v>
      </c>
      <c r="T1111" t="s">
        <v>73</v>
      </c>
      <c r="U1111" t="s">
        <v>74</v>
      </c>
      <c r="AA1111" t="s">
        <v>17300</v>
      </c>
      <c r="AB1111" t="s">
        <v>17299</v>
      </c>
      <c r="AC1111" t="s">
        <v>17298</v>
      </c>
      <c r="AD1111" t="s">
        <v>17297</v>
      </c>
      <c r="AE1111" t="s">
        <v>17296</v>
      </c>
      <c r="AF1111" t="s">
        <v>17295</v>
      </c>
      <c r="AG1111" t="s">
        <v>17294</v>
      </c>
      <c r="AH1111" t="s">
        <v>17293</v>
      </c>
      <c r="AI1111" t="s">
        <v>17292</v>
      </c>
      <c r="AJ1111" t="s">
        <v>17291</v>
      </c>
      <c r="AK1111" t="s">
        <v>17290</v>
      </c>
      <c r="AL1111">
        <v>81</v>
      </c>
      <c r="AM1111">
        <v>0</v>
      </c>
      <c r="AN1111">
        <v>0</v>
      </c>
      <c r="AO1111">
        <v>7</v>
      </c>
      <c r="AP1111">
        <v>7</v>
      </c>
      <c r="AQ1111" t="s">
        <v>490</v>
      </c>
      <c r="AR1111" t="s">
        <v>491</v>
      </c>
      <c r="AS1111" t="s">
        <v>492</v>
      </c>
      <c r="AT1111" t="s">
        <v>17289</v>
      </c>
      <c r="AU1111" t="s">
        <v>17288</v>
      </c>
      <c r="AW1111" t="s">
        <v>17287</v>
      </c>
      <c r="AX1111" t="s">
        <v>17286</v>
      </c>
      <c r="AZ1111">
        <v>2018</v>
      </c>
      <c r="BA1111">
        <v>5</v>
      </c>
      <c r="BB1111">
        <v>1</v>
      </c>
      <c r="BG1111">
        <v>81</v>
      </c>
      <c r="BH1111">
        <v>97</v>
      </c>
      <c r="BJ1111" t="s">
        <v>17285</v>
      </c>
      <c r="BN1111">
        <v>17</v>
      </c>
      <c r="BO1111" t="s">
        <v>498</v>
      </c>
      <c r="BP1111" t="s">
        <v>115</v>
      </c>
      <c r="BQ1111" t="s">
        <v>17284</v>
      </c>
      <c r="BR1111" t="s">
        <v>17283</v>
      </c>
      <c r="BW1111" s="1">
        <v>43278</v>
      </c>
    </row>
    <row r="1112" spans="1:75" hidden="1" x14ac:dyDescent="0.2">
      <c r="A1112" t="str">
        <f t="shared" si="48"/>
        <v>latentdirtimely decision analysis enabled by efficient social media modeling2017</v>
      </c>
      <c r="B1112" t="s">
        <v>17380</v>
      </c>
      <c r="C1112" t="str">
        <f t="shared" si="50"/>
        <v>timely decision analysis enabled by efficient social media modeling2017</v>
      </c>
      <c r="D1112">
        <f t="shared" si="49"/>
        <v>2017</v>
      </c>
      <c r="E1112" t="s">
        <v>17265</v>
      </c>
      <c r="H1112" t="s">
        <v>68</v>
      </c>
      <c r="I1112" t="s">
        <v>17282</v>
      </c>
      <c r="M1112" t="s">
        <v>17281</v>
      </c>
      <c r="P1112" t="s">
        <v>17280</v>
      </c>
      <c r="Q1112" t="s">
        <v>17279</v>
      </c>
      <c r="T1112" t="s">
        <v>73</v>
      </c>
      <c r="U1112" t="s">
        <v>74</v>
      </c>
      <c r="AA1112" t="s">
        <v>17278</v>
      </c>
      <c r="AB1112" t="s">
        <v>17277</v>
      </c>
      <c r="AC1112" t="s">
        <v>17276</v>
      </c>
      <c r="AD1112" t="s">
        <v>17275</v>
      </c>
      <c r="AE1112" t="s">
        <v>17274</v>
      </c>
      <c r="AF1112" t="s">
        <v>17273</v>
      </c>
      <c r="AI1112" t="s">
        <v>17272</v>
      </c>
      <c r="AJ1112" t="s">
        <v>17271</v>
      </c>
      <c r="AK1112" t="s">
        <v>17270</v>
      </c>
      <c r="AL1112">
        <v>33</v>
      </c>
      <c r="AM1112">
        <v>1</v>
      </c>
      <c r="AN1112">
        <v>1</v>
      </c>
      <c r="AO1112">
        <v>1</v>
      </c>
      <c r="AP1112">
        <v>1</v>
      </c>
      <c r="AQ1112" t="s">
        <v>995</v>
      </c>
      <c r="AR1112" t="s">
        <v>996</v>
      </c>
      <c r="AS1112" t="s">
        <v>997</v>
      </c>
      <c r="AT1112" t="s">
        <v>17269</v>
      </c>
      <c r="AU1112" t="s">
        <v>17268</v>
      </c>
      <c r="AW1112" t="s">
        <v>17267</v>
      </c>
      <c r="AX1112" t="s">
        <v>17266</v>
      </c>
      <c r="AY1112" t="s">
        <v>712</v>
      </c>
      <c r="AZ1112">
        <v>2017</v>
      </c>
      <c r="BA1112">
        <v>14</v>
      </c>
      <c r="BB1112">
        <v>4</v>
      </c>
      <c r="BG1112">
        <v>250</v>
      </c>
      <c r="BH1112">
        <v>260</v>
      </c>
      <c r="BJ1112" t="s">
        <v>17265</v>
      </c>
      <c r="BN1112">
        <v>11</v>
      </c>
      <c r="BO1112" t="s">
        <v>498</v>
      </c>
      <c r="BP1112" t="s">
        <v>115</v>
      </c>
      <c r="BQ1112" t="s">
        <v>17264</v>
      </c>
      <c r="BR1112" t="s">
        <v>17263</v>
      </c>
      <c r="BW1112" s="1">
        <v>43278</v>
      </c>
    </row>
    <row r="1113" spans="1:75" hidden="1" x14ac:dyDescent="0.2">
      <c r="A1113" t="str">
        <f t="shared" si="48"/>
        <v>latentdirdiscussion of "the evolution of 10-k textual disclosure: evidence from latent dirichlet allocation"2017</v>
      </c>
      <c r="B1113" t="s">
        <v>17380</v>
      </c>
      <c r="C1113" t="str">
        <f t="shared" si="50"/>
        <v>discussion of "the evolution of 10-k textual disclosure: evidence from latent dirichlet allocation"2017</v>
      </c>
      <c r="D1113">
        <f t="shared" si="49"/>
        <v>2017</v>
      </c>
      <c r="E1113" t="s">
        <v>17253</v>
      </c>
      <c r="H1113" t="s">
        <v>68</v>
      </c>
      <c r="I1113" t="s">
        <v>17261</v>
      </c>
      <c r="M1113" t="s">
        <v>17260</v>
      </c>
      <c r="P1113" t="s">
        <v>17259</v>
      </c>
      <c r="Q1113" t="s">
        <v>802</v>
      </c>
      <c r="T1113" t="s">
        <v>73</v>
      </c>
      <c r="U1113" t="s">
        <v>1285</v>
      </c>
      <c r="AC1113" t="s">
        <v>17258</v>
      </c>
      <c r="AD1113" t="s">
        <v>17257</v>
      </c>
      <c r="AE1113" t="s">
        <v>17256</v>
      </c>
      <c r="AF1113" t="s">
        <v>17255</v>
      </c>
      <c r="AK1113" t="s">
        <v>17254</v>
      </c>
      <c r="AL1113">
        <v>13</v>
      </c>
      <c r="AM1113">
        <v>0</v>
      </c>
      <c r="AN1113">
        <v>0</v>
      </c>
      <c r="AO1113">
        <v>1</v>
      </c>
      <c r="AP1113">
        <v>1</v>
      </c>
      <c r="AQ1113" t="s">
        <v>662</v>
      </c>
      <c r="AR1113" t="s">
        <v>663</v>
      </c>
      <c r="AS1113" t="s">
        <v>664</v>
      </c>
      <c r="AT1113" t="s">
        <v>810</v>
      </c>
      <c r="AU1113" t="s">
        <v>811</v>
      </c>
      <c r="AW1113" t="s">
        <v>812</v>
      </c>
      <c r="AX1113" t="s">
        <v>813</v>
      </c>
      <c r="AY1113" t="s">
        <v>814</v>
      </c>
      <c r="AZ1113">
        <v>2017</v>
      </c>
      <c r="BA1113">
        <v>64</v>
      </c>
      <c r="BB1113" s="3">
        <v>43161</v>
      </c>
      <c r="BG1113">
        <v>246</v>
      </c>
      <c r="BH1113">
        <v>252</v>
      </c>
      <c r="BJ1113" t="s">
        <v>17253</v>
      </c>
      <c r="BN1113">
        <v>7</v>
      </c>
      <c r="BO1113" t="s">
        <v>816</v>
      </c>
      <c r="BP1113" t="s">
        <v>115</v>
      </c>
      <c r="BQ1113" t="s">
        <v>817</v>
      </c>
      <c r="BR1113" t="s">
        <v>17252</v>
      </c>
      <c r="BW1113" s="1">
        <v>43278</v>
      </c>
    </row>
    <row r="1114" spans="1:75" hidden="1" x14ac:dyDescent="0.2">
      <c r="A1114" t="str">
        <f t="shared" si="48"/>
        <v>latentdira multi-analytical examination of the self-control concept2017</v>
      </c>
      <c r="B1114" t="s">
        <v>17380</v>
      </c>
      <c r="C1114" t="str">
        <f t="shared" si="50"/>
        <v>a multi-analytical examination of the self-control concept2017</v>
      </c>
      <c r="D1114">
        <f t="shared" si="49"/>
        <v>2017</v>
      </c>
      <c r="H1114" t="s">
        <v>68</v>
      </c>
      <c r="I1114" t="s">
        <v>17251</v>
      </c>
      <c r="M1114" t="s">
        <v>17250</v>
      </c>
      <c r="P1114" t="s">
        <v>17249</v>
      </c>
      <c r="Q1114" t="s">
        <v>17248</v>
      </c>
      <c r="T1114" t="s">
        <v>73</v>
      </c>
      <c r="U1114" t="s">
        <v>74</v>
      </c>
      <c r="AA1114" t="s">
        <v>17247</v>
      </c>
      <c r="AB1114" t="s">
        <v>17246</v>
      </c>
      <c r="AC1114" t="s">
        <v>17245</v>
      </c>
      <c r="AD1114" t="s">
        <v>17244</v>
      </c>
      <c r="AE1114" t="s">
        <v>17243</v>
      </c>
      <c r="AK1114" t="s">
        <v>17242</v>
      </c>
      <c r="AL1114">
        <v>101</v>
      </c>
      <c r="AM1114">
        <v>0</v>
      </c>
      <c r="AN1114">
        <v>0</v>
      </c>
      <c r="AO1114">
        <v>2</v>
      </c>
      <c r="AP1114">
        <v>2</v>
      </c>
      <c r="AQ1114" t="s">
        <v>17241</v>
      </c>
      <c r="AR1114" t="s">
        <v>17240</v>
      </c>
      <c r="AS1114" t="s">
        <v>17239</v>
      </c>
      <c r="AT1114" t="s">
        <v>17238</v>
      </c>
      <c r="AW1114" t="s">
        <v>17237</v>
      </c>
      <c r="AX1114" t="s">
        <v>17236</v>
      </c>
      <c r="AY1114" t="s">
        <v>936</v>
      </c>
      <c r="AZ1114">
        <v>2017</v>
      </c>
      <c r="BA1114">
        <v>10</v>
      </c>
      <c r="BB1114">
        <v>4</v>
      </c>
      <c r="BG1114">
        <v>112</v>
      </c>
      <c r="BH1114">
        <v>127</v>
      </c>
      <c r="BN1114">
        <v>16</v>
      </c>
      <c r="BO1114" t="s">
        <v>114</v>
      </c>
      <c r="BP1114" t="s">
        <v>115</v>
      </c>
      <c r="BQ1114" t="s">
        <v>17235</v>
      </c>
      <c r="BR1114" t="s">
        <v>17234</v>
      </c>
      <c r="BW1114" s="1">
        <v>43278</v>
      </c>
    </row>
    <row r="1115" spans="1:75" hidden="1" x14ac:dyDescent="0.2">
      <c r="A1115" t="str">
        <f t="shared" si="48"/>
        <v>latentdirhierarchical semantic cognition for urban functional zones with vhr satellite images and poi data2017</v>
      </c>
      <c r="B1115" t="s">
        <v>17380</v>
      </c>
      <c r="C1115" t="str">
        <f t="shared" si="50"/>
        <v>hierarchical semantic cognition for urban functional zones with vhr satellite images and poi data2017</v>
      </c>
      <c r="D1115">
        <f t="shared" si="49"/>
        <v>2017</v>
      </c>
      <c r="E1115" t="s">
        <v>17220</v>
      </c>
      <c r="H1115" t="s">
        <v>68</v>
      </c>
      <c r="I1115" t="s">
        <v>17233</v>
      </c>
      <c r="M1115" t="s">
        <v>17232</v>
      </c>
      <c r="P1115" t="s">
        <v>17231</v>
      </c>
      <c r="Q1115" t="s">
        <v>2433</v>
      </c>
      <c r="T1115" t="s">
        <v>73</v>
      </c>
      <c r="U1115" t="s">
        <v>74</v>
      </c>
      <c r="AA1115" t="s">
        <v>17230</v>
      </c>
      <c r="AB1115" t="s">
        <v>17229</v>
      </c>
      <c r="AC1115" t="s">
        <v>17228</v>
      </c>
      <c r="AD1115" t="s">
        <v>17227</v>
      </c>
      <c r="AE1115" t="s">
        <v>17226</v>
      </c>
      <c r="AF1115" t="s">
        <v>17225</v>
      </c>
      <c r="AH1115" t="s">
        <v>17224</v>
      </c>
      <c r="AI1115" t="s">
        <v>17223</v>
      </c>
      <c r="AJ1115" t="s">
        <v>17222</v>
      </c>
      <c r="AK1115" t="s">
        <v>17221</v>
      </c>
      <c r="AL1115">
        <v>66</v>
      </c>
      <c r="AM1115">
        <v>4</v>
      </c>
      <c r="AN1115">
        <v>4</v>
      </c>
      <c r="AO1115">
        <v>16</v>
      </c>
      <c r="AP1115">
        <v>29</v>
      </c>
      <c r="AQ1115" t="s">
        <v>662</v>
      </c>
      <c r="AR1115" t="s">
        <v>663</v>
      </c>
      <c r="AS1115" t="s">
        <v>664</v>
      </c>
      <c r="AT1115" t="s">
        <v>2444</v>
      </c>
      <c r="AU1115" t="s">
        <v>2445</v>
      </c>
      <c r="AW1115" t="s">
        <v>2446</v>
      </c>
      <c r="AX1115" t="s">
        <v>2447</v>
      </c>
      <c r="AY1115" t="s">
        <v>936</v>
      </c>
      <c r="AZ1115">
        <v>2017</v>
      </c>
      <c r="BA1115">
        <v>132</v>
      </c>
      <c r="BG1115">
        <v>170</v>
      </c>
      <c r="BH1115">
        <v>184</v>
      </c>
      <c r="BJ1115" t="s">
        <v>17220</v>
      </c>
      <c r="BN1115">
        <v>15</v>
      </c>
      <c r="BO1115" t="s">
        <v>2449</v>
      </c>
      <c r="BP1115" t="s">
        <v>2450</v>
      </c>
      <c r="BQ1115" t="s">
        <v>17219</v>
      </c>
      <c r="BR1115" t="s">
        <v>17218</v>
      </c>
      <c r="BW1115" s="1">
        <v>43278</v>
      </c>
    </row>
    <row r="1116" spans="1:75" hidden="1" x14ac:dyDescent="0.2">
      <c r="A1116" t="str">
        <f t="shared" si="48"/>
        <v>latentdircombining machine-based and econometrics methods for policy analytics insights2017</v>
      </c>
      <c r="B1116" t="s">
        <v>17380</v>
      </c>
      <c r="C1116" t="str">
        <f t="shared" si="50"/>
        <v>combining machine-based and econometrics methods for policy analytics insights2017</v>
      </c>
      <c r="D1116">
        <f t="shared" si="49"/>
        <v>2017</v>
      </c>
      <c r="E1116" t="s">
        <v>17204</v>
      </c>
      <c r="H1116" t="s">
        <v>68</v>
      </c>
      <c r="I1116" t="s">
        <v>17216</v>
      </c>
      <c r="M1116" t="s">
        <v>17215</v>
      </c>
      <c r="P1116" t="s">
        <v>17214</v>
      </c>
      <c r="Q1116" t="s">
        <v>822</v>
      </c>
      <c r="T1116" t="s">
        <v>73</v>
      </c>
      <c r="U1116" t="s">
        <v>74</v>
      </c>
      <c r="AA1116" t="s">
        <v>17213</v>
      </c>
      <c r="AB1116" t="s">
        <v>17212</v>
      </c>
      <c r="AC1116" t="s">
        <v>17211</v>
      </c>
      <c r="AD1116" t="s">
        <v>17210</v>
      </c>
      <c r="AE1116" t="s">
        <v>17209</v>
      </c>
      <c r="AF1116" t="s">
        <v>17208</v>
      </c>
      <c r="AI1116" t="s">
        <v>17207</v>
      </c>
      <c r="AJ1116" t="s">
        <v>17206</v>
      </c>
      <c r="AK1116" t="s">
        <v>17205</v>
      </c>
      <c r="AL1116">
        <v>180</v>
      </c>
      <c r="AM1116">
        <v>5</v>
      </c>
      <c r="AN1116">
        <v>5</v>
      </c>
      <c r="AO1116">
        <v>19</v>
      </c>
      <c r="AP1116">
        <v>24</v>
      </c>
      <c r="AQ1116" t="s">
        <v>662</v>
      </c>
      <c r="AR1116" t="s">
        <v>663</v>
      </c>
      <c r="AS1116" t="s">
        <v>664</v>
      </c>
      <c r="AT1116" t="s">
        <v>831</v>
      </c>
      <c r="AU1116" t="s">
        <v>832</v>
      </c>
      <c r="AW1116" t="s">
        <v>833</v>
      </c>
      <c r="AX1116" t="s">
        <v>834</v>
      </c>
      <c r="AY1116" t="s">
        <v>1002</v>
      </c>
      <c r="AZ1116">
        <v>2017</v>
      </c>
      <c r="BA1116">
        <v>25</v>
      </c>
      <c r="BG1116">
        <v>115</v>
      </c>
      <c r="BH1116">
        <v>140</v>
      </c>
      <c r="BJ1116" t="s">
        <v>17204</v>
      </c>
      <c r="BN1116">
        <v>26</v>
      </c>
      <c r="BO1116" t="s">
        <v>836</v>
      </c>
      <c r="BP1116" t="s">
        <v>837</v>
      </c>
      <c r="BQ1116" t="s">
        <v>1018</v>
      </c>
      <c r="BR1116" t="s">
        <v>17203</v>
      </c>
      <c r="BW1116" s="1">
        <v>43278</v>
      </c>
    </row>
    <row r="1117" spans="1:75" hidden="1" x14ac:dyDescent="0.2">
      <c r="A1117" t="str">
        <f t="shared" si="48"/>
        <v>latentdirdeveloping news-based economic policy uncertainty index with, unsupervised machine learning2017</v>
      </c>
      <c r="B1117" t="s">
        <v>17380</v>
      </c>
      <c r="C1117" t="str">
        <f t="shared" si="50"/>
        <v>developing news-based economic policy uncertainty index with, unsupervised machine learning2017</v>
      </c>
      <c r="D1117">
        <f t="shared" si="49"/>
        <v>2017</v>
      </c>
      <c r="E1117" t="s">
        <v>17185</v>
      </c>
      <c r="H1117" t="s">
        <v>68</v>
      </c>
      <c r="I1117" t="s">
        <v>17201</v>
      </c>
      <c r="M1117" t="s">
        <v>17200</v>
      </c>
      <c r="P1117" t="s">
        <v>17199</v>
      </c>
      <c r="Q1117" t="s">
        <v>17198</v>
      </c>
      <c r="T1117" t="s">
        <v>73</v>
      </c>
      <c r="U1117" t="s">
        <v>74</v>
      </c>
      <c r="AA1117" t="s">
        <v>17197</v>
      </c>
      <c r="AC1117" t="s">
        <v>17196</v>
      </c>
      <c r="AD1117" t="s">
        <v>17195</v>
      </c>
      <c r="AE1117" t="s">
        <v>17194</v>
      </c>
      <c r="AF1117" t="s">
        <v>17193</v>
      </c>
      <c r="AK1117" t="s">
        <v>17192</v>
      </c>
      <c r="AL1117">
        <v>16</v>
      </c>
      <c r="AM1117">
        <v>0</v>
      </c>
      <c r="AN1117">
        <v>0</v>
      </c>
      <c r="AO1117">
        <v>4</v>
      </c>
      <c r="AP1117">
        <v>5</v>
      </c>
      <c r="AQ1117" t="s">
        <v>17191</v>
      </c>
      <c r="AR1117" t="s">
        <v>292</v>
      </c>
      <c r="AS1117" t="s">
        <v>17190</v>
      </c>
      <c r="AT1117" t="s">
        <v>17189</v>
      </c>
      <c r="AU1117" t="s">
        <v>17188</v>
      </c>
      <c r="AW1117" t="s">
        <v>17187</v>
      </c>
      <c r="AX1117" t="s">
        <v>17186</v>
      </c>
      <c r="AY1117" t="s">
        <v>976</v>
      </c>
      <c r="AZ1117">
        <v>2017</v>
      </c>
      <c r="BA1117">
        <v>158</v>
      </c>
      <c r="BG1117">
        <v>47</v>
      </c>
      <c r="BH1117">
        <v>50</v>
      </c>
      <c r="BJ1117" t="s">
        <v>17185</v>
      </c>
      <c r="BN1117">
        <v>4</v>
      </c>
      <c r="BO1117" t="s">
        <v>520</v>
      </c>
      <c r="BP1117" t="s">
        <v>115</v>
      </c>
      <c r="BQ1117" t="s">
        <v>17184</v>
      </c>
      <c r="BR1117" t="s">
        <v>17183</v>
      </c>
      <c r="BW1117" s="1">
        <v>43278</v>
      </c>
    </row>
    <row r="1118" spans="1:75" hidden="1" x14ac:dyDescent="0.2">
      <c r="A1118" t="str">
        <f t="shared" si="48"/>
        <v>latentdiropportunities for innovation in social media analytics2017</v>
      </c>
      <c r="B1118" t="s">
        <v>17380</v>
      </c>
      <c r="C1118" t="str">
        <f t="shared" si="50"/>
        <v>opportunities for innovation in social media analytics2017</v>
      </c>
      <c r="D1118">
        <f t="shared" si="49"/>
        <v>2017</v>
      </c>
      <c r="E1118" t="s">
        <v>17173</v>
      </c>
      <c r="H1118" t="s">
        <v>68</v>
      </c>
      <c r="I1118" t="s">
        <v>17182</v>
      </c>
      <c r="M1118" t="s">
        <v>17181</v>
      </c>
      <c r="P1118" t="s">
        <v>17180</v>
      </c>
      <c r="Q1118" t="s">
        <v>2477</v>
      </c>
      <c r="T1118" t="s">
        <v>73</v>
      </c>
      <c r="U1118" t="s">
        <v>74</v>
      </c>
      <c r="AB1118" t="s">
        <v>17179</v>
      </c>
      <c r="AC1118" t="s">
        <v>17178</v>
      </c>
      <c r="AD1118" t="s">
        <v>17177</v>
      </c>
      <c r="AE1118" t="s">
        <v>17176</v>
      </c>
      <c r="AF1118" t="s">
        <v>17175</v>
      </c>
      <c r="AK1118" t="s">
        <v>17174</v>
      </c>
      <c r="AL1118">
        <v>32</v>
      </c>
      <c r="AM1118">
        <v>2</v>
      </c>
      <c r="AN1118">
        <v>2</v>
      </c>
      <c r="AO1118">
        <v>14</v>
      </c>
      <c r="AP1118">
        <v>47</v>
      </c>
      <c r="AQ1118" t="s">
        <v>155</v>
      </c>
      <c r="AR1118" t="s">
        <v>156</v>
      </c>
      <c r="AS1118" t="s">
        <v>157</v>
      </c>
      <c r="AT1118" t="s">
        <v>2485</v>
      </c>
      <c r="AU1118" t="s">
        <v>2486</v>
      </c>
      <c r="AW1118" t="s">
        <v>2487</v>
      </c>
      <c r="AX1118" t="s">
        <v>2488</v>
      </c>
      <c r="AY1118" t="s">
        <v>976</v>
      </c>
      <c r="AZ1118">
        <v>2017</v>
      </c>
      <c r="BA1118">
        <v>34</v>
      </c>
      <c r="BB1118">
        <v>5</v>
      </c>
      <c r="BG1118">
        <v>697</v>
      </c>
      <c r="BH1118">
        <v>702</v>
      </c>
      <c r="BJ1118" t="s">
        <v>17173</v>
      </c>
      <c r="BN1118">
        <v>6</v>
      </c>
      <c r="BO1118" t="s">
        <v>1177</v>
      </c>
      <c r="BP1118" t="s">
        <v>1178</v>
      </c>
      <c r="BQ1118" t="s">
        <v>17172</v>
      </c>
      <c r="BR1118" t="s">
        <v>17171</v>
      </c>
      <c r="BW1118" s="1">
        <v>43278</v>
      </c>
    </row>
    <row r="1119" spans="1:75" hidden="1" x14ac:dyDescent="0.2">
      <c r="A1119" t="str">
        <f t="shared" si="48"/>
        <v>latentdirextracting summary piles from sorting task data2017</v>
      </c>
      <c r="B1119" t="s">
        <v>17380</v>
      </c>
      <c r="C1119" t="str">
        <f t="shared" si="50"/>
        <v>extracting summary piles from sorting task data2017</v>
      </c>
      <c r="D1119">
        <f t="shared" si="49"/>
        <v>2017</v>
      </c>
      <c r="E1119" t="s">
        <v>17158</v>
      </c>
      <c r="H1119" t="s">
        <v>68</v>
      </c>
      <c r="I1119" t="s">
        <v>17170</v>
      </c>
      <c r="M1119" t="s">
        <v>17169</v>
      </c>
      <c r="P1119" t="s">
        <v>17168</v>
      </c>
      <c r="Q1119" t="s">
        <v>16549</v>
      </c>
      <c r="T1119" t="s">
        <v>73</v>
      </c>
      <c r="U1119" t="s">
        <v>74</v>
      </c>
      <c r="AA1119" t="s">
        <v>17167</v>
      </c>
      <c r="AB1119" t="s">
        <v>17166</v>
      </c>
      <c r="AC1119" t="s">
        <v>17165</v>
      </c>
      <c r="AD1119" t="s">
        <v>17164</v>
      </c>
      <c r="AE1119" t="s">
        <v>17163</v>
      </c>
      <c r="AF1119" t="s">
        <v>17162</v>
      </c>
      <c r="AI1119" t="s">
        <v>17161</v>
      </c>
      <c r="AJ1119" t="s">
        <v>17160</v>
      </c>
      <c r="AK1119" t="s">
        <v>17159</v>
      </c>
      <c r="AL1119">
        <v>48</v>
      </c>
      <c r="AM1119">
        <v>0</v>
      </c>
      <c r="AN1119">
        <v>0</v>
      </c>
      <c r="AO1119">
        <v>8</v>
      </c>
      <c r="AP1119">
        <v>9</v>
      </c>
      <c r="AQ1119" t="s">
        <v>1318</v>
      </c>
      <c r="AR1119" t="s">
        <v>1319</v>
      </c>
      <c r="AS1119" t="s">
        <v>1320</v>
      </c>
      <c r="AT1119" t="s">
        <v>16541</v>
      </c>
      <c r="AU1119" t="s">
        <v>16540</v>
      </c>
      <c r="AW1119" t="s">
        <v>16539</v>
      </c>
      <c r="AX1119" t="s">
        <v>16538</v>
      </c>
      <c r="AY1119" t="s">
        <v>1345</v>
      </c>
      <c r="AZ1119">
        <v>2017</v>
      </c>
      <c r="BA1119">
        <v>54</v>
      </c>
      <c r="BB1119">
        <v>3</v>
      </c>
      <c r="BG1119">
        <v>398</v>
      </c>
      <c r="BH1119">
        <v>414</v>
      </c>
      <c r="BJ1119" t="s">
        <v>17158</v>
      </c>
      <c r="BN1119">
        <v>17</v>
      </c>
      <c r="BO1119" t="s">
        <v>114</v>
      </c>
      <c r="BP1119" t="s">
        <v>115</v>
      </c>
      <c r="BQ1119" t="s">
        <v>17157</v>
      </c>
      <c r="BR1119" t="s">
        <v>17156</v>
      </c>
      <c r="BW1119" s="1">
        <v>43278</v>
      </c>
    </row>
    <row r="1120" spans="1:75" hidden="1" x14ac:dyDescent="0.2">
      <c r="A1120" t="str">
        <f t="shared" si="48"/>
        <v>latentdira data-synthesis-driven method for detecting and extracting vague cognitive regions2017</v>
      </c>
      <c r="B1120" t="s">
        <v>17380</v>
      </c>
      <c r="C1120" t="str">
        <f t="shared" si="50"/>
        <v>a data-synthesis-driven method for detecting and extracting vague cognitive regions2017</v>
      </c>
      <c r="D1120">
        <f t="shared" si="49"/>
        <v>2017</v>
      </c>
      <c r="E1120" t="s">
        <v>17144</v>
      </c>
      <c r="H1120" t="s">
        <v>68</v>
      </c>
      <c r="I1120" t="s">
        <v>17154</v>
      </c>
      <c r="M1120" t="s">
        <v>17153</v>
      </c>
      <c r="P1120" t="s">
        <v>17152</v>
      </c>
      <c r="Q1120" t="s">
        <v>456</v>
      </c>
      <c r="T1120" t="s">
        <v>73</v>
      </c>
      <c r="U1120" t="s">
        <v>74</v>
      </c>
      <c r="AA1120" t="s">
        <v>17151</v>
      </c>
      <c r="AB1120" t="s">
        <v>17150</v>
      </c>
      <c r="AC1120" t="s">
        <v>17149</v>
      </c>
      <c r="AD1120" t="s">
        <v>17148</v>
      </c>
      <c r="AE1120" t="s">
        <v>17147</v>
      </c>
      <c r="AF1120" t="s">
        <v>1359</v>
      </c>
      <c r="AH1120" t="s">
        <v>17146</v>
      </c>
      <c r="AK1120" t="s">
        <v>17145</v>
      </c>
      <c r="AL1120">
        <v>59</v>
      </c>
      <c r="AM1120">
        <v>5</v>
      </c>
      <c r="AN1120">
        <v>5</v>
      </c>
      <c r="AO1120">
        <v>5</v>
      </c>
      <c r="AP1120">
        <v>15</v>
      </c>
      <c r="AQ1120" t="s">
        <v>466</v>
      </c>
      <c r="AR1120" t="s">
        <v>467</v>
      </c>
      <c r="AS1120" t="s">
        <v>468</v>
      </c>
      <c r="AT1120" t="s">
        <v>469</v>
      </c>
      <c r="AU1120" t="s">
        <v>470</v>
      </c>
      <c r="AW1120" t="s">
        <v>471</v>
      </c>
      <c r="AX1120" t="s">
        <v>472</v>
      </c>
      <c r="AY1120" t="s">
        <v>1345</v>
      </c>
      <c r="AZ1120">
        <v>2017</v>
      </c>
      <c r="BA1120">
        <v>31</v>
      </c>
      <c r="BB1120">
        <v>6</v>
      </c>
      <c r="BG1120">
        <v>1245</v>
      </c>
      <c r="BH1120">
        <v>1271</v>
      </c>
      <c r="BJ1120" t="s">
        <v>17144</v>
      </c>
      <c r="BN1120">
        <v>27</v>
      </c>
      <c r="BO1120" t="s">
        <v>474</v>
      </c>
      <c r="BP1120" t="s">
        <v>475</v>
      </c>
      <c r="BQ1120" t="s">
        <v>17143</v>
      </c>
      <c r="BR1120" t="s">
        <v>17142</v>
      </c>
      <c r="BU1120" t="s">
        <v>16534</v>
      </c>
      <c r="BV1120" t="s">
        <v>16533</v>
      </c>
      <c r="BW1120" s="1">
        <v>43278</v>
      </c>
    </row>
    <row r="1121" spans="1:75" hidden="1" x14ac:dyDescent="0.2">
      <c r="A1121" t="str">
        <f t="shared" si="48"/>
        <v>latentdirare female applicants disadvantaged in national institutes of health peer review? combining algorithmic text mining and qualitative methods to detect evaluative differences in r01 reviewers' critiques2017</v>
      </c>
      <c r="B1121" t="s">
        <v>17380</v>
      </c>
      <c r="C1121" t="str">
        <f t="shared" si="50"/>
        <v>are female applicants disadvantaged in national institutes of health peer review? combining algorithmic text mining and qualitative methods to detect evaluative differences in r01 reviewers' critiques2017</v>
      </c>
      <c r="D1121">
        <f t="shared" si="49"/>
        <v>2017</v>
      </c>
      <c r="E1121" t="s">
        <v>17120</v>
      </c>
      <c r="H1121" t="s">
        <v>68</v>
      </c>
      <c r="I1121" t="s">
        <v>17141</v>
      </c>
      <c r="M1121" t="s">
        <v>17140</v>
      </c>
      <c r="P1121" t="s">
        <v>17139</v>
      </c>
      <c r="Q1121" t="s">
        <v>17138</v>
      </c>
      <c r="T1121" t="s">
        <v>73</v>
      </c>
      <c r="U1121" t="s">
        <v>74</v>
      </c>
      <c r="AA1121" t="s">
        <v>17137</v>
      </c>
      <c r="AB1121" t="s">
        <v>17136</v>
      </c>
      <c r="AC1121" t="s">
        <v>17135</v>
      </c>
      <c r="AD1121" t="s">
        <v>17134</v>
      </c>
      <c r="AE1121" t="s">
        <v>17133</v>
      </c>
      <c r="AF1121" t="s">
        <v>17132</v>
      </c>
      <c r="AH1121" t="s">
        <v>17131</v>
      </c>
      <c r="AI1121" t="s">
        <v>17130</v>
      </c>
      <c r="AJ1121" t="s">
        <v>17129</v>
      </c>
      <c r="AK1121" t="s">
        <v>17128</v>
      </c>
      <c r="AL1121">
        <v>95</v>
      </c>
      <c r="AM1121">
        <v>4</v>
      </c>
      <c r="AN1121">
        <v>4</v>
      </c>
      <c r="AO1121">
        <v>12</v>
      </c>
      <c r="AP1121">
        <v>23</v>
      </c>
      <c r="AQ1121" t="s">
        <v>17127</v>
      </c>
      <c r="AR1121" t="s">
        <v>17126</v>
      </c>
      <c r="AS1121" t="s">
        <v>17125</v>
      </c>
      <c r="AT1121" t="s">
        <v>17124</v>
      </c>
      <c r="AU1121" t="s">
        <v>17123</v>
      </c>
      <c r="AW1121" t="s">
        <v>17122</v>
      </c>
      <c r="AX1121" t="s">
        <v>17121</v>
      </c>
      <c r="AY1121" t="s">
        <v>89</v>
      </c>
      <c r="AZ1121">
        <v>2017</v>
      </c>
      <c r="BA1121">
        <v>26</v>
      </c>
      <c r="BB1121">
        <v>5</v>
      </c>
      <c r="BG1121">
        <v>560</v>
      </c>
      <c r="BH1121">
        <v>570</v>
      </c>
      <c r="BJ1121" t="s">
        <v>17120</v>
      </c>
      <c r="BN1121">
        <v>11</v>
      </c>
      <c r="BO1121" t="s">
        <v>17119</v>
      </c>
      <c r="BP1121" t="s">
        <v>17118</v>
      </c>
      <c r="BQ1121" t="s">
        <v>17117</v>
      </c>
      <c r="BR1121" t="s">
        <v>17116</v>
      </c>
      <c r="BS1121">
        <v>28281870</v>
      </c>
      <c r="BT1121" t="s">
        <v>2949</v>
      </c>
      <c r="BW1121" s="1">
        <v>43278</v>
      </c>
    </row>
    <row r="1122" spans="1:75" hidden="1" x14ac:dyDescent="0.2">
      <c r="A1122" t="str">
        <f t="shared" si="48"/>
        <v>latentdirmining meaning from online ratings and reviews: tourist satisfaction analysis using latent dirichlet allocation2017</v>
      </c>
      <c r="B1122" t="s">
        <v>17380</v>
      </c>
      <c r="C1122" t="str">
        <f t="shared" si="50"/>
        <v>mining meaning from online ratings and reviews: tourist satisfaction analysis using latent dirichlet allocation2017</v>
      </c>
      <c r="D1122">
        <f t="shared" si="49"/>
        <v>2017</v>
      </c>
      <c r="E1122" t="s">
        <v>17097</v>
      </c>
      <c r="H1122" t="s">
        <v>68</v>
      </c>
      <c r="I1122" t="s">
        <v>17115</v>
      </c>
      <c r="M1122" t="s">
        <v>17114</v>
      </c>
      <c r="P1122" t="s">
        <v>17113</v>
      </c>
      <c r="Q1122" t="s">
        <v>17112</v>
      </c>
      <c r="T1122" t="s">
        <v>73</v>
      </c>
      <c r="U1122" t="s">
        <v>98</v>
      </c>
      <c r="AA1122" t="s">
        <v>17111</v>
      </c>
      <c r="AB1122" t="s">
        <v>17110</v>
      </c>
      <c r="AC1122" t="s">
        <v>17109</v>
      </c>
      <c r="AD1122" t="s">
        <v>17108</v>
      </c>
      <c r="AE1122" t="s">
        <v>17107</v>
      </c>
      <c r="AF1122" t="s">
        <v>17106</v>
      </c>
      <c r="AH1122" t="s">
        <v>17105</v>
      </c>
      <c r="AI1122" t="s">
        <v>17104</v>
      </c>
      <c r="AJ1122" t="s">
        <v>17103</v>
      </c>
      <c r="AK1122" t="s">
        <v>17102</v>
      </c>
      <c r="AL1122">
        <v>109</v>
      </c>
      <c r="AM1122">
        <v>20</v>
      </c>
      <c r="AN1122">
        <v>20</v>
      </c>
      <c r="AO1122">
        <v>64</v>
      </c>
      <c r="AP1122">
        <v>228</v>
      </c>
      <c r="AQ1122" t="s">
        <v>106</v>
      </c>
      <c r="AR1122" t="s">
        <v>107</v>
      </c>
      <c r="AS1122" t="s">
        <v>108</v>
      </c>
      <c r="AT1122" t="s">
        <v>17101</v>
      </c>
      <c r="AU1122" t="s">
        <v>17100</v>
      </c>
      <c r="AW1122" t="s">
        <v>17099</v>
      </c>
      <c r="AX1122" t="s">
        <v>17098</v>
      </c>
      <c r="AY1122" t="s">
        <v>138</v>
      </c>
      <c r="AZ1122">
        <v>2017</v>
      </c>
      <c r="BA1122">
        <v>59</v>
      </c>
      <c r="BG1122">
        <v>467</v>
      </c>
      <c r="BH1122">
        <v>483</v>
      </c>
      <c r="BJ1122" t="s">
        <v>17097</v>
      </c>
      <c r="BN1122">
        <v>17</v>
      </c>
      <c r="BO1122" t="s">
        <v>17096</v>
      </c>
      <c r="BP1122" t="s">
        <v>17095</v>
      </c>
      <c r="BQ1122" t="s">
        <v>17094</v>
      </c>
      <c r="BR1122" t="s">
        <v>17093</v>
      </c>
      <c r="BU1122" t="s">
        <v>16534</v>
      </c>
      <c r="BV1122" t="s">
        <v>16533</v>
      </c>
      <c r="BW1122" s="1">
        <v>43278</v>
      </c>
    </row>
    <row r="1123" spans="1:75" hidden="1" x14ac:dyDescent="0.2">
      <c r="A1123" t="str">
        <f t="shared" si="48"/>
        <v>latentdirmodeling the role of message content and influencers in social media rebroadcasting2017</v>
      </c>
      <c r="B1123" t="s">
        <v>17380</v>
      </c>
      <c r="C1123" t="str">
        <f t="shared" si="50"/>
        <v>modeling the role of message content and influencers in social media rebroadcasting2017</v>
      </c>
      <c r="D1123">
        <f t="shared" si="49"/>
        <v>2017</v>
      </c>
      <c r="E1123" t="s">
        <v>17077</v>
      </c>
      <c r="H1123" t="s">
        <v>68</v>
      </c>
      <c r="I1123" t="s">
        <v>17092</v>
      </c>
      <c r="M1123" t="s">
        <v>17091</v>
      </c>
      <c r="P1123" t="s">
        <v>17090</v>
      </c>
      <c r="Q1123" t="s">
        <v>17089</v>
      </c>
      <c r="T1123" t="s">
        <v>73</v>
      </c>
      <c r="U1123" t="s">
        <v>74</v>
      </c>
      <c r="AA1123" t="s">
        <v>17088</v>
      </c>
      <c r="AB1123" t="s">
        <v>17087</v>
      </c>
      <c r="AC1123" t="s">
        <v>17086</v>
      </c>
      <c r="AD1123" t="s">
        <v>17085</v>
      </c>
      <c r="AE1123" t="s">
        <v>17084</v>
      </c>
      <c r="AF1123" t="s">
        <v>17083</v>
      </c>
      <c r="AK1123" t="s">
        <v>17082</v>
      </c>
      <c r="AL1123">
        <v>40</v>
      </c>
      <c r="AM1123">
        <v>5</v>
      </c>
      <c r="AN1123">
        <v>5</v>
      </c>
      <c r="AO1123">
        <v>19</v>
      </c>
      <c r="AP1123">
        <v>35</v>
      </c>
      <c r="AQ1123" t="s">
        <v>662</v>
      </c>
      <c r="AR1123" t="s">
        <v>663</v>
      </c>
      <c r="AS1123" t="s">
        <v>664</v>
      </c>
      <c r="AT1123" t="s">
        <v>17081</v>
      </c>
      <c r="AU1123" t="s">
        <v>17080</v>
      </c>
      <c r="AW1123" t="s">
        <v>17079</v>
      </c>
      <c r="AX1123" t="s">
        <v>17078</v>
      </c>
      <c r="AY1123" t="s">
        <v>231</v>
      </c>
      <c r="AZ1123">
        <v>2017</v>
      </c>
      <c r="BA1123">
        <v>34</v>
      </c>
      <c r="BB1123">
        <v>1</v>
      </c>
      <c r="BG1123">
        <v>100</v>
      </c>
      <c r="BH1123">
        <v>119</v>
      </c>
      <c r="BJ1123" t="s">
        <v>17077</v>
      </c>
      <c r="BN1123">
        <v>20</v>
      </c>
      <c r="BO1123" t="s">
        <v>114</v>
      </c>
      <c r="BP1123" t="s">
        <v>115</v>
      </c>
      <c r="BQ1123" t="s">
        <v>17076</v>
      </c>
      <c r="BR1123" t="s">
        <v>17075</v>
      </c>
      <c r="BW1123" s="1">
        <v>43278</v>
      </c>
    </row>
    <row r="1124" spans="1:75" hidden="1" x14ac:dyDescent="0.2">
      <c r="A1124" t="str">
        <f t="shared" si="48"/>
        <v>latentdirpositioning organizational culture studies between the construction industry and other industries2017</v>
      </c>
      <c r="B1124" t="s">
        <v>17380</v>
      </c>
      <c r="C1124" t="str">
        <f t="shared" si="50"/>
        <v>positioning organizational culture studies between the construction industry and other industries2017</v>
      </c>
      <c r="D1124">
        <f t="shared" si="49"/>
        <v>2017</v>
      </c>
      <c r="H1124" t="s">
        <v>1669</v>
      </c>
      <c r="I1124" t="s">
        <v>17072</v>
      </c>
      <c r="K1124" t="s">
        <v>17071</v>
      </c>
      <c r="M1124" t="s">
        <v>17070</v>
      </c>
      <c r="P1124" t="s">
        <v>17069</v>
      </c>
      <c r="Q1124" t="s">
        <v>17068</v>
      </c>
      <c r="T1124" t="s">
        <v>73</v>
      </c>
      <c r="U1124" t="s">
        <v>1645</v>
      </c>
      <c r="V1124" t="s">
        <v>17067</v>
      </c>
      <c r="W1124" t="s">
        <v>17066</v>
      </c>
      <c r="X1124" t="s">
        <v>17065</v>
      </c>
      <c r="Z1124" t="s">
        <v>17064</v>
      </c>
      <c r="AA1124" t="s">
        <v>17063</v>
      </c>
      <c r="AB1124" t="s">
        <v>17062</v>
      </c>
      <c r="AC1124" t="s">
        <v>17061</v>
      </c>
      <c r="AD1124" t="s">
        <v>17060</v>
      </c>
      <c r="AE1124" t="s">
        <v>17059</v>
      </c>
      <c r="AF1124" t="s">
        <v>17058</v>
      </c>
      <c r="AK1124" t="s">
        <v>17057</v>
      </c>
      <c r="AL1124">
        <v>52</v>
      </c>
      <c r="AM1124">
        <v>0</v>
      </c>
      <c r="AN1124">
        <v>0</v>
      </c>
      <c r="AO1124">
        <v>0</v>
      </c>
      <c r="AP1124">
        <v>0</v>
      </c>
      <c r="AQ1124" t="s">
        <v>17056</v>
      </c>
      <c r="AR1124" t="s">
        <v>17055</v>
      </c>
      <c r="AS1124" t="s">
        <v>17054</v>
      </c>
      <c r="AV1124" t="s">
        <v>17053</v>
      </c>
      <c r="AZ1124">
        <v>2017</v>
      </c>
      <c r="BG1124">
        <v>428</v>
      </c>
      <c r="BH1124">
        <v>441</v>
      </c>
      <c r="BN1124">
        <v>14</v>
      </c>
      <c r="BO1124" t="s">
        <v>17052</v>
      </c>
      <c r="BP1124" t="s">
        <v>17051</v>
      </c>
      <c r="BQ1124" t="s">
        <v>17050</v>
      </c>
      <c r="BR1124" t="s">
        <v>17049</v>
      </c>
      <c r="BW1124" s="1">
        <v>43278</v>
      </c>
    </row>
    <row r="1125" spans="1:75" hidden="1" x14ac:dyDescent="0.2">
      <c r="A1125" t="str">
        <f t="shared" si="48"/>
        <v>latentdirmultivariate features based instagram post analysis to enrich user experience2017</v>
      </c>
      <c r="B1125" t="s">
        <v>17380</v>
      </c>
      <c r="C1125" t="str">
        <f t="shared" si="50"/>
        <v>multivariate features based instagram post analysis to enrich user experience2017</v>
      </c>
      <c r="D1125">
        <f t="shared" si="49"/>
        <v>2017</v>
      </c>
      <c r="E1125" t="s">
        <v>17040</v>
      </c>
      <c r="H1125" t="s">
        <v>1638</v>
      </c>
      <c r="I1125" t="s">
        <v>17048</v>
      </c>
      <c r="K1125" t="s">
        <v>1804</v>
      </c>
      <c r="M1125" t="s">
        <v>17047</v>
      </c>
      <c r="P1125" t="s">
        <v>17046</v>
      </c>
      <c r="Q1125" t="s">
        <v>1807</v>
      </c>
      <c r="R1125" t="s">
        <v>1808</v>
      </c>
      <c r="T1125" t="s">
        <v>73</v>
      </c>
      <c r="U1125" t="s">
        <v>1645</v>
      </c>
      <c r="V1125" t="s">
        <v>1809</v>
      </c>
      <c r="W1125" t="s">
        <v>1810</v>
      </c>
      <c r="X1125" t="s">
        <v>1811</v>
      </c>
      <c r="Y1125" t="s">
        <v>1812</v>
      </c>
      <c r="AA1125" t="s">
        <v>17045</v>
      </c>
      <c r="AC1125" t="s">
        <v>17044</v>
      </c>
      <c r="AD1125" t="s">
        <v>17043</v>
      </c>
      <c r="AE1125" t="s">
        <v>17042</v>
      </c>
      <c r="AF1125" t="s">
        <v>1836</v>
      </c>
      <c r="AK1125" t="s">
        <v>17041</v>
      </c>
      <c r="AL1125">
        <v>13</v>
      </c>
      <c r="AM1125">
        <v>0</v>
      </c>
      <c r="AN1125">
        <v>0</v>
      </c>
      <c r="AO1125">
        <v>1</v>
      </c>
      <c r="AP1125">
        <v>1</v>
      </c>
      <c r="AQ1125" t="s">
        <v>662</v>
      </c>
      <c r="AR1125" t="s">
        <v>663</v>
      </c>
      <c r="AS1125" t="s">
        <v>1821</v>
      </c>
      <c r="AT1125" t="s">
        <v>1822</v>
      </c>
      <c r="AW1125" t="s">
        <v>1823</v>
      </c>
      <c r="AZ1125">
        <v>2017</v>
      </c>
      <c r="BA1125">
        <v>122</v>
      </c>
      <c r="BG1125">
        <v>138</v>
      </c>
      <c r="BH1125">
        <v>145</v>
      </c>
      <c r="BJ1125" t="s">
        <v>17040</v>
      </c>
      <c r="BN1125">
        <v>8</v>
      </c>
      <c r="BO1125" t="s">
        <v>1825</v>
      </c>
      <c r="BP1125" t="s">
        <v>1826</v>
      </c>
      <c r="BQ1125" t="s">
        <v>1827</v>
      </c>
      <c r="BR1125" t="s">
        <v>17039</v>
      </c>
      <c r="BT1125" t="s">
        <v>144</v>
      </c>
      <c r="BW1125" s="1">
        <v>43278</v>
      </c>
    </row>
    <row r="1126" spans="1:75" hidden="1" x14ac:dyDescent="0.2">
      <c r="A1126" t="str">
        <f t="shared" si="48"/>
        <v>latentdirusing lda model to quantify and visualize textual financial stability report2017</v>
      </c>
      <c r="B1126" t="s">
        <v>17380</v>
      </c>
      <c r="C1126" t="str">
        <f t="shared" si="50"/>
        <v>using lda model to quantify and visualize textual financial stability report2017</v>
      </c>
      <c r="D1126">
        <f t="shared" si="49"/>
        <v>2017</v>
      </c>
      <c r="E1126" t="s">
        <v>17027</v>
      </c>
      <c r="H1126" t="s">
        <v>1638</v>
      </c>
      <c r="I1126" t="s">
        <v>17038</v>
      </c>
      <c r="K1126" t="s">
        <v>1804</v>
      </c>
      <c r="M1126" t="s">
        <v>17037</v>
      </c>
      <c r="P1126" t="s">
        <v>17036</v>
      </c>
      <c r="Q1126" t="s">
        <v>1807</v>
      </c>
      <c r="R1126" t="s">
        <v>1808</v>
      </c>
      <c r="T1126" t="s">
        <v>73</v>
      </c>
      <c r="U1126" t="s">
        <v>1645</v>
      </c>
      <c r="V1126" t="s">
        <v>1809</v>
      </c>
      <c r="W1126" t="s">
        <v>1810</v>
      </c>
      <c r="X1126" t="s">
        <v>1811</v>
      </c>
      <c r="Y1126" t="s">
        <v>1812</v>
      </c>
      <c r="AA1126" t="s">
        <v>17035</v>
      </c>
      <c r="AC1126" t="s">
        <v>17034</v>
      </c>
      <c r="AD1126" t="s">
        <v>17033</v>
      </c>
      <c r="AE1126" t="s">
        <v>17032</v>
      </c>
      <c r="AF1126" t="s">
        <v>17031</v>
      </c>
      <c r="AI1126" t="s">
        <v>17030</v>
      </c>
      <c r="AJ1126" t="s">
        <v>17029</v>
      </c>
      <c r="AK1126" t="s">
        <v>17028</v>
      </c>
      <c r="AL1126">
        <v>15</v>
      </c>
      <c r="AM1126">
        <v>0</v>
      </c>
      <c r="AN1126">
        <v>0</v>
      </c>
      <c r="AO1126">
        <v>1</v>
      </c>
      <c r="AP1126">
        <v>1</v>
      </c>
      <c r="AQ1126" t="s">
        <v>662</v>
      </c>
      <c r="AR1126" t="s">
        <v>663</v>
      </c>
      <c r="AS1126" t="s">
        <v>1821</v>
      </c>
      <c r="AT1126" t="s">
        <v>1822</v>
      </c>
      <c r="AW1126" t="s">
        <v>1823</v>
      </c>
      <c r="AZ1126">
        <v>2017</v>
      </c>
      <c r="BA1126">
        <v>122</v>
      </c>
      <c r="BG1126">
        <v>370</v>
      </c>
      <c r="BH1126">
        <v>376</v>
      </c>
      <c r="BJ1126" t="s">
        <v>17027</v>
      </c>
      <c r="BN1126">
        <v>7</v>
      </c>
      <c r="BO1126" t="s">
        <v>1825</v>
      </c>
      <c r="BP1126" t="s">
        <v>1826</v>
      </c>
      <c r="BQ1126" t="s">
        <v>1827</v>
      </c>
      <c r="BR1126" t="s">
        <v>17026</v>
      </c>
      <c r="BT1126" t="s">
        <v>144</v>
      </c>
      <c r="BW1126" s="1">
        <v>43278</v>
      </c>
    </row>
    <row r="1127" spans="1:75" hidden="1" x14ac:dyDescent="0.2">
      <c r="A1127" t="str">
        <f t="shared" si="48"/>
        <v>latentdircomparative analysis of two chinese major online review platforms in customer concern identification2017</v>
      </c>
      <c r="B1127" t="s">
        <v>17380</v>
      </c>
      <c r="C1127" t="str">
        <f t="shared" si="50"/>
        <v>comparative analysis of two chinese major online review platforms in customer concern identification2017</v>
      </c>
      <c r="D1127">
        <f t="shared" si="49"/>
        <v>2017</v>
      </c>
      <c r="H1127" t="s">
        <v>1638</v>
      </c>
      <c r="I1127" t="s">
        <v>17025</v>
      </c>
      <c r="K1127" t="s">
        <v>17011</v>
      </c>
      <c r="M1127" t="s">
        <v>17024</v>
      </c>
      <c r="P1127" t="s">
        <v>17023</v>
      </c>
      <c r="Q1127" t="s">
        <v>17008</v>
      </c>
      <c r="R1127" t="s">
        <v>1845</v>
      </c>
      <c r="T1127" t="s">
        <v>73</v>
      </c>
      <c r="U1127" t="s">
        <v>1645</v>
      </c>
      <c r="V1127" t="s">
        <v>17007</v>
      </c>
      <c r="W1127" t="s">
        <v>17006</v>
      </c>
      <c r="X1127" t="s">
        <v>17005</v>
      </c>
      <c r="AA1127" t="s">
        <v>17022</v>
      </c>
      <c r="AB1127" t="s">
        <v>17021</v>
      </c>
      <c r="AC1127" t="s">
        <v>17020</v>
      </c>
      <c r="AD1127" t="s">
        <v>17019</v>
      </c>
      <c r="AE1127" t="s">
        <v>17018</v>
      </c>
      <c r="AF1127" t="s">
        <v>17017</v>
      </c>
      <c r="AI1127" t="s">
        <v>17016</v>
      </c>
      <c r="AJ1127" t="s">
        <v>17015</v>
      </c>
      <c r="AK1127" t="s">
        <v>17014</v>
      </c>
      <c r="AL1127">
        <v>19</v>
      </c>
      <c r="AM1127">
        <v>0</v>
      </c>
      <c r="AN1127">
        <v>0</v>
      </c>
      <c r="AO1127">
        <v>1</v>
      </c>
      <c r="AP1127">
        <v>1</v>
      </c>
      <c r="AQ1127" t="s">
        <v>1858</v>
      </c>
      <c r="AR1127" t="s">
        <v>1859</v>
      </c>
      <c r="AS1127" t="s">
        <v>1860</v>
      </c>
      <c r="AT1127" t="s">
        <v>1861</v>
      </c>
      <c r="AV1127" t="s">
        <v>16998</v>
      </c>
      <c r="AW1127" t="s">
        <v>1863</v>
      </c>
      <c r="AZ1127">
        <v>2017</v>
      </c>
      <c r="BA1127">
        <v>119</v>
      </c>
      <c r="BG1127">
        <v>1754</v>
      </c>
      <c r="BH1127">
        <v>1758</v>
      </c>
      <c r="BN1127">
        <v>5</v>
      </c>
      <c r="BO1127" t="s">
        <v>1277</v>
      </c>
      <c r="BP1127" t="s">
        <v>1278</v>
      </c>
      <c r="BQ1127" t="s">
        <v>16997</v>
      </c>
      <c r="BR1127" t="s">
        <v>17013</v>
      </c>
      <c r="BW1127" s="1">
        <v>43278</v>
      </c>
    </row>
    <row r="1128" spans="1:75" hidden="1" x14ac:dyDescent="0.2">
      <c r="A1128" t="str">
        <f t="shared" si="48"/>
        <v>latentdirthe application of lda model on user profile2017</v>
      </c>
      <c r="B1128" t="s">
        <v>17380</v>
      </c>
      <c r="C1128" t="str">
        <f t="shared" si="50"/>
        <v>the application of lda model on user profile2017</v>
      </c>
      <c r="D1128">
        <f t="shared" si="49"/>
        <v>2017</v>
      </c>
      <c r="H1128" t="s">
        <v>1638</v>
      </c>
      <c r="I1128" t="s">
        <v>17012</v>
      </c>
      <c r="K1128" t="s">
        <v>17011</v>
      </c>
      <c r="M1128" t="s">
        <v>17010</v>
      </c>
      <c r="P1128" t="s">
        <v>17009</v>
      </c>
      <c r="Q1128" t="s">
        <v>17008</v>
      </c>
      <c r="R1128" t="s">
        <v>1845</v>
      </c>
      <c r="T1128" t="s">
        <v>73</v>
      </c>
      <c r="U1128" t="s">
        <v>1645</v>
      </c>
      <c r="V1128" t="s">
        <v>17007</v>
      </c>
      <c r="W1128" t="s">
        <v>17006</v>
      </c>
      <c r="X1128" t="s">
        <v>17005</v>
      </c>
      <c r="AA1128" t="s">
        <v>17004</v>
      </c>
      <c r="AB1128" t="s">
        <v>1239</v>
      </c>
      <c r="AC1128" t="s">
        <v>17003</v>
      </c>
      <c r="AD1128" t="s">
        <v>17002</v>
      </c>
      <c r="AE1128" t="s">
        <v>17001</v>
      </c>
      <c r="AF1128" t="s">
        <v>17000</v>
      </c>
      <c r="AK1128" t="s">
        <v>16999</v>
      </c>
      <c r="AL1128">
        <v>12</v>
      </c>
      <c r="AM1128">
        <v>0</v>
      </c>
      <c r="AN1128">
        <v>0</v>
      </c>
      <c r="AO1128">
        <v>0</v>
      </c>
      <c r="AP1128">
        <v>0</v>
      </c>
      <c r="AQ1128" t="s">
        <v>1858</v>
      </c>
      <c r="AR1128" t="s">
        <v>1859</v>
      </c>
      <c r="AS1128" t="s">
        <v>1860</v>
      </c>
      <c r="AT1128" t="s">
        <v>1861</v>
      </c>
      <c r="AV1128" t="s">
        <v>16998</v>
      </c>
      <c r="AW1128" t="s">
        <v>1863</v>
      </c>
      <c r="AZ1128">
        <v>2017</v>
      </c>
      <c r="BA1128">
        <v>119</v>
      </c>
      <c r="BG1128">
        <v>1913</v>
      </c>
      <c r="BH1128">
        <v>1918</v>
      </c>
      <c r="BN1128">
        <v>6</v>
      </c>
      <c r="BO1128" t="s">
        <v>1277</v>
      </c>
      <c r="BP1128" t="s">
        <v>1278</v>
      </c>
      <c r="BQ1128" t="s">
        <v>16997</v>
      </c>
      <c r="BR1128" t="s">
        <v>16996</v>
      </c>
      <c r="BW1128" s="1">
        <v>43278</v>
      </c>
    </row>
    <row r="1129" spans="1:75" hidden="1" x14ac:dyDescent="0.2">
      <c r="A1129" t="str">
        <f t="shared" si="48"/>
        <v>latentdirdetermining long-term change in tourism research language with text-mining methods2017</v>
      </c>
      <c r="B1129" t="s">
        <v>17380</v>
      </c>
      <c r="C1129" t="str">
        <f t="shared" si="50"/>
        <v>determining long-term change in tourism research language with text-mining methods2017</v>
      </c>
      <c r="D1129">
        <f t="shared" si="49"/>
        <v>2017</v>
      </c>
      <c r="E1129" t="s">
        <v>16974</v>
      </c>
      <c r="H1129" t="s">
        <v>68</v>
      </c>
      <c r="I1129" t="s">
        <v>16992</v>
      </c>
      <c r="M1129" t="s">
        <v>16991</v>
      </c>
      <c r="P1129" t="s">
        <v>16990</v>
      </c>
      <c r="Q1129" t="s">
        <v>16989</v>
      </c>
      <c r="T1129" t="s">
        <v>73</v>
      </c>
      <c r="U1129" t="s">
        <v>74</v>
      </c>
      <c r="AA1129" t="s">
        <v>16988</v>
      </c>
      <c r="AB1129" t="s">
        <v>16987</v>
      </c>
      <c r="AC1129" t="s">
        <v>16986</v>
      </c>
      <c r="AD1129" t="s">
        <v>16985</v>
      </c>
      <c r="AE1129" t="s">
        <v>16984</v>
      </c>
      <c r="AF1129" t="s">
        <v>16983</v>
      </c>
      <c r="AK1129" t="s">
        <v>16982</v>
      </c>
      <c r="AL1129">
        <v>42</v>
      </c>
      <c r="AM1129">
        <v>0</v>
      </c>
      <c r="AN1129">
        <v>0</v>
      </c>
      <c r="AO1129">
        <v>2</v>
      </c>
      <c r="AP1129">
        <v>5</v>
      </c>
      <c r="AQ1129" t="s">
        <v>16981</v>
      </c>
      <c r="AR1129" t="s">
        <v>16980</v>
      </c>
      <c r="AS1129" t="s">
        <v>16979</v>
      </c>
      <c r="AT1129" t="s">
        <v>16978</v>
      </c>
      <c r="AU1129" t="s">
        <v>16977</v>
      </c>
      <c r="AW1129" t="s">
        <v>16976</v>
      </c>
      <c r="AX1129" t="s">
        <v>16975</v>
      </c>
      <c r="AZ1129">
        <v>2017</v>
      </c>
      <c r="BA1129">
        <v>22</v>
      </c>
      <c r="BB1129">
        <v>1</v>
      </c>
      <c r="BG1129">
        <v>75</v>
      </c>
      <c r="BH1129">
        <v>83</v>
      </c>
      <c r="BJ1129" t="s">
        <v>16974</v>
      </c>
      <c r="BN1129">
        <v>9</v>
      </c>
      <c r="BO1129" t="s">
        <v>2904</v>
      </c>
      <c r="BP1129" t="s">
        <v>1278</v>
      </c>
      <c r="BQ1129" t="s">
        <v>16973</v>
      </c>
      <c r="BR1129" t="s">
        <v>16972</v>
      </c>
      <c r="BW1129" s="1">
        <v>43278</v>
      </c>
    </row>
    <row r="1130" spans="1:75" hidden="1" x14ac:dyDescent="0.2">
      <c r="A1130" t="str">
        <f t="shared" si="48"/>
        <v>latentdirexploring the generalizability of discriminant word items and latent topics in online tourist reviews2017</v>
      </c>
      <c r="B1130" t="s">
        <v>17380</v>
      </c>
      <c r="C1130" t="str">
        <f t="shared" si="50"/>
        <v>exploring the generalizability of discriminant word items and latent topics in online tourist reviews2017</v>
      </c>
      <c r="D1130">
        <f t="shared" si="49"/>
        <v>2017</v>
      </c>
      <c r="E1130" t="s">
        <v>16960</v>
      </c>
      <c r="H1130" t="s">
        <v>68</v>
      </c>
      <c r="I1130" t="s">
        <v>16971</v>
      </c>
      <c r="M1130" t="s">
        <v>16970</v>
      </c>
      <c r="P1130" t="s">
        <v>16969</v>
      </c>
      <c r="Q1130" t="s">
        <v>633</v>
      </c>
      <c r="T1130" t="s">
        <v>73</v>
      </c>
      <c r="U1130" t="s">
        <v>98</v>
      </c>
      <c r="AA1130" t="s">
        <v>16968</v>
      </c>
      <c r="AB1130" t="s">
        <v>16967</v>
      </c>
      <c r="AC1130" t="s">
        <v>16966</v>
      </c>
      <c r="AD1130" t="s">
        <v>16965</v>
      </c>
      <c r="AE1130" t="s">
        <v>16964</v>
      </c>
      <c r="AF1130" t="s">
        <v>16963</v>
      </c>
      <c r="AH1130" t="s">
        <v>16962</v>
      </c>
      <c r="AK1130" t="s">
        <v>16961</v>
      </c>
      <c r="AL1130">
        <v>53</v>
      </c>
      <c r="AM1130">
        <v>2</v>
      </c>
      <c r="AN1130">
        <v>2</v>
      </c>
      <c r="AO1130">
        <v>5</v>
      </c>
      <c r="AP1130">
        <v>13</v>
      </c>
      <c r="AQ1130" t="s">
        <v>490</v>
      </c>
      <c r="AR1130" t="s">
        <v>491</v>
      </c>
      <c r="AS1130" t="s">
        <v>492</v>
      </c>
      <c r="AT1130" t="s">
        <v>642</v>
      </c>
      <c r="AU1130" t="s">
        <v>643</v>
      </c>
      <c r="AW1130" t="s">
        <v>644</v>
      </c>
      <c r="AX1130" t="s">
        <v>645</v>
      </c>
      <c r="AZ1130">
        <v>2017</v>
      </c>
      <c r="BA1130">
        <v>29</v>
      </c>
      <c r="BB1130">
        <v>2</v>
      </c>
      <c r="BE1130" t="s">
        <v>49</v>
      </c>
      <c r="BG1130">
        <v>803</v>
      </c>
      <c r="BH1130">
        <v>816</v>
      </c>
      <c r="BJ1130" t="s">
        <v>16960</v>
      </c>
      <c r="BN1130">
        <v>14</v>
      </c>
      <c r="BO1130" t="s">
        <v>647</v>
      </c>
      <c r="BP1130" t="s">
        <v>648</v>
      </c>
      <c r="BQ1130" t="s">
        <v>16959</v>
      </c>
      <c r="BR1130" t="s">
        <v>16958</v>
      </c>
      <c r="BW1130" s="1">
        <v>43278</v>
      </c>
    </row>
    <row r="1131" spans="1:75" hidden="1" x14ac:dyDescent="0.2">
      <c r="A1131" t="str">
        <f t="shared" si="48"/>
        <v>latentdiridea generation, creativity, and prototypicality2017</v>
      </c>
      <c r="B1131" t="s">
        <v>17380</v>
      </c>
      <c r="C1131" t="str">
        <f t="shared" si="50"/>
        <v>idea generation, creativity, and prototypicality2017</v>
      </c>
      <c r="D1131">
        <f t="shared" si="49"/>
        <v>2017</v>
      </c>
      <c r="E1131" t="s">
        <v>16945</v>
      </c>
      <c r="H1131" t="s">
        <v>68</v>
      </c>
      <c r="I1131" t="s">
        <v>16957</v>
      </c>
      <c r="M1131" t="s">
        <v>16956</v>
      </c>
      <c r="P1131" t="s">
        <v>16955</v>
      </c>
      <c r="Q1131" t="s">
        <v>985</v>
      </c>
      <c r="T1131" t="s">
        <v>73</v>
      </c>
      <c r="U1131" t="s">
        <v>74</v>
      </c>
      <c r="AA1131" t="s">
        <v>16954</v>
      </c>
      <c r="AB1131" t="s">
        <v>16953</v>
      </c>
      <c r="AC1131" t="s">
        <v>16952</v>
      </c>
      <c r="AD1131" t="s">
        <v>16951</v>
      </c>
      <c r="AE1131" t="s">
        <v>16950</v>
      </c>
      <c r="AF1131" t="s">
        <v>16949</v>
      </c>
      <c r="AI1131" t="s">
        <v>16948</v>
      </c>
      <c r="AJ1131" t="s">
        <v>16947</v>
      </c>
      <c r="AK1131" t="s">
        <v>16946</v>
      </c>
      <c r="AL1131">
        <v>51</v>
      </c>
      <c r="AM1131">
        <v>3</v>
      </c>
      <c r="AN1131">
        <v>3</v>
      </c>
      <c r="AO1131">
        <v>8</v>
      </c>
      <c r="AP1131">
        <v>30</v>
      </c>
      <c r="AQ1131" t="s">
        <v>995</v>
      </c>
      <c r="AR1131" t="s">
        <v>996</v>
      </c>
      <c r="AS1131" t="s">
        <v>997</v>
      </c>
      <c r="AT1131" t="s">
        <v>998</v>
      </c>
      <c r="AU1131" t="s">
        <v>999</v>
      </c>
      <c r="AW1131" t="s">
        <v>1000</v>
      </c>
      <c r="AX1131" t="s">
        <v>1001</v>
      </c>
      <c r="AY1131" t="s">
        <v>3695</v>
      </c>
      <c r="AZ1131">
        <v>2017</v>
      </c>
      <c r="BA1131">
        <v>36</v>
      </c>
      <c r="BB1131">
        <v>1</v>
      </c>
      <c r="BG1131">
        <v>1</v>
      </c>
      <c r="BH1131">
        <v>20</v>
      </c>
      <c r="BJ1131" t="s">
        <v>16945</v>
      </c>
      <c r="BN1131">
        <v>20</v>
      </c>
      <c r="BO1131" t="s">
        <v>114</v>
      </c>
      <c r="BP1131" t="s">
        <v>115</v>
      </c>
      <c r="BQ1131" t="s">
        <v>16944</v>
      </c>
      <c r="BR1131" t="s">
        <v>16943</v>
      </c>
      <c r="BW1131" s="1">
        <v>43278</v>
      </c>
    </row>
    <row r="1132" spans="1:75" hidden="1" x14ac:dyDescent="0.2">
      <c r="A1132" t="str">
        <f t="shared" si="48"/>
        <v>latentdirmining big data to extract patterns and predict real-life outcomes2016</v>
      </c>
      <c r="B1132" t="s">
        <v>17380</v>
      </c>
      <c r="C1132" t="str">
        <f t="shared" si="50"/>
        <v>mining big data to extract patterns and predict real-life outcomes2016</v>
      </c>
      <c r="D1132">
        <f t="shared" si="49"/>
        <v>2016</v>
      </c>
      <c r="E1132" t="s">
        <v>16929</v>
      </c>
      <c r="H1132" t="s">
        <v>68</v>
      </c>
      <c r="I1132" t="s">
        <v>16942</v>
      </c>
      <c r="M1132" t="s">
        <v>16941</v>
      </c>
      <c r="P1132" t="s">
        <v>16940</v>
      </c>
      <c r="Q1132" t="s">
        <v>2309</v>
      </c>
      <c r="T1132" t="s">
        <v>73</v>
      </c>
      <c r="U1132" t="s">
        <v>74</v>
      </c>
      <c r="AA1132" t="s">
        <v>16939</v>
      </c>
      <c r="AB1132" t="s">
        <v>16938</v>
      </c>
      <c r="AC1132" t="s">
        <v>16937</v>
      </c>
      <c r="AD1132" t="s">
        <v>16936</v>
      </c>
      <c r="AE1132" t="s">
        <v>16935</v>
      </c>
      <c r="AF1132" t="s">
        <v>16934</v>
      </c>
      <c r="AH1132" t="s">
        <v>16933</v>
      </c>
      <c r="AI1132" t="s">
        <v>16932</v>
      </c>
      <c r="AJ1132" t="s">
        <v>16931</v>
      </c>
      <c r="AK1132" t="s">
        <v>16930</v>
      </c>
      <c r="AL1132">
        <v>52</v>
      </c>
      <c r="AM1132">
        <v>13</v>
      </c>
      <c r="AN1132">
        <v>13</v>
      </c>
      <c r="AO1132">
        <v>4</v>
      </c>
      <c r="AP1132">
        <v>28</v>
      </c>
      <c r="AQ1132" t="s">
        <v>851</v>
      </c>
      <c r="AR1132" t="s">
        <v>852</v>
      </c>
      <c r="AS1132" t="s">
        <v>853</v>
      </c>
      <c r="AT1132" t="s">
        <v>2317</v>
      </c>
      <c r="AU1132" t="s">
        <v>2318</v>
      </c>
      <c r="AW1132" t="s">
        <v>2319</v>
      </c>
      <c r="AX1132" t="s">
        <v>2320</v>
      </c>
      <c r="AY1132" t="s">
        <v>712</v>
      </c>
      <c r="AZ1132">
        <v>2016</v>
      </c>
      <c r="BA1132">
        <v>21</v>
      </c>
      <c r="BB1132">
        <v>4</v>
      </c>
      <c r="BE1132" t="s">
        <v>49</v>
      </c>
      <c r="BG1132">
        <v>493</v>
      </c>
      <c r="BH1132">
        <v>506</v>
      </c>
      <c r="BJ1132" t="s">
        <v>16929</v>
      </c>
      <c r="BN1132">
        <v>14</v>
      </c>
      <c r="BO1132" t="s">
        <v>298</v>
      </c>
      <c r="BP1132" t="s">
        <v>299</v>
      </c>
      <c r="BQ1132" t="s">
        <v>2322</v>
      </c>
      <c r="BR1132" t="s">
        <v>16928</v>
      </c>
      <c r="BS1132">
        <v>27918179</v>
      </c>
      <c r="BW1132" s="1">
        <v>43278</v>
      </c>
    </row>
    <row r="1133" spans="1:75" hidden="1" x14ac:dyDescent="0.2">
      <c r="A1133" t="str">
        <f t="shared" si="48"/>
        <v>latentdirconstructing of network from topics and their temporal change in the nikkei newspaper articles2016</v>
      </c>
      <c r="B1133" t="s">
        <v>17380</v>
      </c>
      <c r="C1133" t="str">
        <f t="shared" si="50"/>
        <v>constructing of network from topics and their temporal change in the nikkei newspaper articles2016</v>
      </c>
      <c r="D1133">
        <f t="shared" si="49"/>
        <v>2016</v>
      </c>
      <c r="E1133" t="s">
        <v>16911</v>
      </c>
      <c r="H1133" t="s">
        <v>68</v>
      </c>
      <c r="I1133" t="s">
        <v>16927</v>
      </c>
      <c r="M1133" t="s">
        <v>16926</v>
      </c>
      <c r="P1133" t="s">
        <v>16925</v>
      </c>
      <c r="Q1133" t="s">
        <v>16924</v>
      </c>
      <c r="T1133" t="s">
        <v>73</v>
      </c>
      <c r="U1133" t="s">
        <v>74</v>
      </c>
      <c r="AA1133" t="s">
        <v>16923</v>
      </c>
      <c r="AC1133" t="s">
        <v>16922</v>
      </c>
      <c r="AD1133" t="s">
        <v>16921</v>
      </c>
      <c r="AE1133" t="s">
        <v>16920</v>
      </c>
      <c r="AF1133" t="s">
        <v>16919</v>
      </c>
      <c r="AI1133" t="s">
        <v>16918</v>
      </c>
      <c r="AJ1133" t="s">
        <v>16917</v>
      </c>
      <c r="AK1133" t="s">
        <v>16916</v>
      </c>
      <c r="AL1133">
        <v>16</v>
      </c>
      <c r="AM1133">
        <v>0</v>
      </c>
      <c r="AN1133">
        <v>0</v>
      </c>
      <c r="AO1133">
        <v>0</v>
      </c>
      <c r="AP1133">
        <v>5</v>
      </c>
      <c r="AQ1133" t="s">
        <v>2896</v>
      </c>
      <c r="AR1133" t="s">
        <v>2897</v>
      </c>
      <c r="AS1133" t="s">
        <v>2898</v>
      </c>
      <c r="AT1133" t="s">
        <v>16915</v>
      </c>
      <c r="AU1133" t="s">
        <v>16914</v>
      </c>
      <c r="AW1133" t="s">
        <v>16913</v>
      </c>
      <c r="AX1133" t="s">
        <v>16912</v>
      </c>
      <c r="AY1133" t="s">
        <v>712</v>
      </c>
      <c r="AZ1133">
        <v>2016</v>
      </c>
      <c r="BA1133">
        <v>13</v>
      </c>
      <c r="BB1133">
        <v>2</v>
      </c>
      <c r="BG1133">
        <v>423</v>
      </c>
      <c r="BH1133">
        <v>436</v>
      </c>
      <c r="BJ1133" t="s">
        <v>16911</v>
      </c>
      <c r="BN1133">
        <v>14</v>
      </c>
      <c r="BO1133" t="s">
        <v>520</v>
      </c>
      <c r="BP1133" t="s">
        <v>115</v>
      </c>
      <c r="BQ1133" t="s">
        <v>16910</v>
      </c>
      <c r="BR1133" t="s">
        <v>16909</v>
      </c>
      <c r="BW1133" s="1">
        <v>43278</v>
      </c>
    </row>
    <row r="1134" spans="1:75" hidden="1" x14ac:dyDescent="0.2">
      <c r="A1134" t="str">
        <f t="shared" si="48"/>
        <v>latentdirimproving collaborative learning in the classroom: text mining based grouping and representing2016</v>
      </c>
      <c r="B1134" t="s">
        <v>17380</v>
      </c>
      <c r="C1134" t="str">
        <f t="shared" si="50"/>
        <v>improving collaborative learning in the classroom: text mining based grouping and representing2016</v>
      </c>
      <c r="D1134">
        <f t="shared" si="49"/>
        <v>2016</v>
      </c>
      <c r="E1134" t="s">
        <v>16892</v>
      </c>
      <c r="H1134" t="s">
        <v>68</v>
      </c>
      <c r="I1134" t="s">
        <v>16908</v>
      </c>
      <c r="M1134" t="s">
        <v>16907</v>
      </c>
      <c r="P1134" t="s">
        <v>16906</v>
      </c>
      <c r="Q1134" t="s">
        <v>16905</v>
      </c>
      <c r="T1134" t="s">
        <v>73</v>
      </c>
      <c r="U1134" t="s">
        <v>74</v>
      </c>
      <c r="AA1134" t="s">
        <v>16904</v>
      </c>
      <c r="AB1134" t="s">
        <v>16903</v>
      </c>
      <c r="AC1134" t="s">
        <v>16902</v>
      </c>
      <c r="AD1134" t="s">
        <v>16901</v>
      </c>
      <c r="AE1134" t="s">
        <v>16900</v>
      </c>
      <c r="AF1134" t="s">
        <v>16899</v>
      </c>
      <c r="AH1134" t="s">
        <v>16898</v>
      </c>
      <c r="AK1134" t="s">
        <v>16897</v>
      </c>
      <c r="AL1134">
        <v>62</v>
      </c>
      <c r="AM1134">
        <v>1</v>
      </c>
      <c r="AN1134">
        <v>1</v>
      </c>
      <c r="AO1134">
        <v>9</v>
      </c>
      <c r="AP1134">
        <v>28</v>
      </c>
      <c r="AQ1134" t="s">
        <v>82</v>
      </c>
      <c r="AR1134" t="s">
        <v>132</v>
      </c>
      <c r="AS1134" t="s">
        <v>203</v>
      </c>
      <c r="AT1134" t="s">
        <v>16896</v>
      </c>
      <c r="AU1134" t="s">
        <v>16895</v>
      </c>
      <c r="AW1134" t="s">
        <v>16894</v>
      </c>
      <c r="AX1134" t="s">
        <v>16893</v>
      </c>
      <c r="AY1134" t="s">
        <v>712</v>
      </c>
      <c r="AZ1134">
        <v>2016</v>
      </c>
      <c r="BA1134">
        <v>11</v>
      </c>
      <c r="BB1134">
        <v>4</v>
      </c>
      <c r="BG1134">
        <v>387</v>
      </c>
      <c r="BH1134">
        <v>415</v>
      </c>
      <c r="BJ1134" t="s">
        <v>16892</v>
      </c>
      <c r="BN1134">
        <v>29</v>
      </c>
      <c r="BO1134" t="s">
        <v>16891</v>
      </c>
      <c r="BP1134" t="s">
        <v>16891</v>
      </c>
      <c r="BQ1134" t="s">
        <v>16890</v>
      </c>
      <c r="BR1134" t="s">
        <v>16889</v>
      </c>
      <c r="BW1134" s="1">
        <v>43278</v>
      </c>
    </row>
    <row r="1135" spans="1:75" hidden="1" x14ac:dyDescent="0.2">
      <c r="A1135" t="str">
        <f t="shared" si="48"/>
        <v>latentdirsentence-based text analysis for customer reviews2016</v>
      </c>
      <c r="B1135" t="s">
        <v>17380</v>
      </c>
      <c r="C1135" t="str">
        <f t="shared" si="50"/>
        <v>sentence-based text analysis for customer reviews2016</v>
      </c>
      <c r="D1135">
        <f t="shared" si="49"/>
        <v>2016</v>
      </c>
      <c r="E1135" t="s">
        <v>16878</v>
      </c>
      <c r="H1135" t="s">
        <v>68</v>
      </c>
      <c r="I1135" t="s">
        <v>16888</v>
      </c>
      <c r="M1135" t="s">
        <v>16887</v>
      </c>
      <c r="P1135" t="s">
        <v>16886</v>
      </c>
      <c r="Q1135" t="s">
        <v>985</v>
      </c>
      <c r="T1135" t="s">
        <v>73</v>
      </c>
      <c r="U1135" t="s">
        <v>74</v>
      </c>
      <c r="AA1135" t="s">
        <v>16885</v>
      </c>
      <c r="AB1135" t="s">
        <v>16884</v>
      </c>
      <c r="AC1135" t="s">
        <v>16883</v>
      </c>
      <c r="AD1135" t="s">
        <v>16882</v>
      </c>
      <c r="AE1135" t="s">
        <v>16881</v>
      </c>
      <c r="AF1135" t="s">
        <v>16880</v>
      </c>
      <c r="AK1135" t="s">
        <v>16879</v>
      </c>
      <c r="AL1135">
        <v>34</v>
      </c>
      <c r="AM1135">
        <v>11</v>
      </c>
      <c r="AN1135">
        <v>11</v>
      </c>
      <c r="AO1135">
        <v>17</v>
      </c>
      <c r="AP1135">
        <v>56</v>
      </c>
      <c r="AQ1135" t="s">
        <v>995</v>
      </c>
      <c r="AR1135" t="s">
        <v>996</v>
      </c>
      <c r="AS1135" t="s">
        <v>997</v>
      </c>
      <c r="AT1135" t="s">
        <v>998</v>
      </c>
      <c r="AU1135" t="s">
        <v>999</v>
      </c>
      <c r="AW1135" t="s">
        <v>1000</v>
      </c>
      <c r="AX1135" t="s">
        <v>1001</v>
      </c>
      <c r="AY1135" t="s">
        <v>814</v>
      </c>
      <c r="AZ1135">
        <v>2016</v>
      </c>
      <c r="BA1135">
        <v>35</v>
      </c>
      <c r="BB1135">
        <v>6</v>
      </c>
      <c r="BG1135">
        <v>953</v>
      </c>
      <c r="BH1135">
        <v>975</v>
      </c>
      <c r="BJ1135" t="s">
        <v>16878</v>
      </c>
      <c r="BN1135">
        <v>23</v>
      </c>
      <c r="BO1135" t="s">
        <v>114</v>
      </c>
      <c r="BP1135" t="s">
        <v>115</v>
      </c>
      <c r="BQ1135" t="s">
        <v>16877</v>
      </c>
      <c r="BR1135" t="s">
        <v>16876</v>
      </c>
      <c r="BW1135" s="1">
        <v>43278</v>
      </c>
    </row>
    <row r="1136" spans="1:75" hidden="1" x14ac:dyDescent="0.2">
      <c r="A1136" t="str">
        <f t="shared" si="48"/>
        <v>latentdirantipodean agricultural and resource economics at 60: trends in topics, authorship and collaboration2016</v>
      </c>
      <c r="B1136" t="s">
        <v>17380</v>
      </c>
      <c r="C1136" t="str">
        <f t="shared" si="50"/>
        <v>antipodean agricultural and resource economics at 60: trends in topics, authorship and collaboration2016</v>
      </c>
      <c r="D1136">
        <f t="shared" si="49"/>
        <v>2016</v>
      </c>
      <c r="E1136" t="s">
        <v>16856</v>
      </c>
      <c r="H1136" t="s">
        <v>68</v>
      </c>
      <c r="I1136" t="s">
        <v>16875</v>
      </c>
      <c r="M1136" t="s">
        <v>16874</v>
      </c>
      <c r="P1136" t="s">
        <v>16873</v>
      </c>
      <c r="Q1136" t="s">
        <v>16872</v>
      </c>
      <c r="T1136" t="s">
        <v>73</v>
      </c>
      <c r="U1136" t="s">
        <v>74</v>
      </c>
      <c r="AA1136" t="s">
        <v>16871</v>
      </c>
      <c r="AB1136" t="s">
        <v>16870</v>
      </c>
      <c r="AC1136" t="s">
        <v>16869</v>
      </c>
      <c r="AD1136" t="s">
        <v>16868</v>
      </c>
      <c r="AE1136" t="s">
        <v>16867</v>
      </c>
      <c r="AF1136" t="s">
        <v>16866</v>
      </c>
      <c r="AG1136" t="s">
        <v>16865</v>
      </c>
      <c r="AH1136" t="s">
        <v>16864</v>
      </c>
      <c r="AI1136" t="s">
        <v>16863</v>
      </c>
      <c r="AJ1136" t="s">
        <v>16862</v>
      </c>
      <c r="AK1136" t="s">
        <v>16861</v>
      </c>
      <c r="AL1136">
        <v>19</v>
      </c>
      <c r="AM1136">
        <v>2</v>
      </c>
      <c r="AN1136">
        <v>2</v>
      </c>
      <c r="AO1136">
        <v>0</v>
      </c>
      <c r="AP1136">
        <v>9</v>
      </c>
      <c r="AQ1136" t="s">
        <v>2484</v>
      </c>
      <c r="AR1136" t="s">
        <v>156</v>
      </c>
      <c r="AS1136" t="s">
        <v>157</v>
      </c>
      <c r="AT1136" t="s">
        <v>16860</v>
      </c>
      <c r="AU1136" t="s">
        <v>16859</v>
      </c>
      <c r="AW1136" t="s">
        <v>16858</v>
      </c>
      <c r="AX1136" t="s">
        <v>16857</v>
      </c>
      <c r="AY1136" t="s">
        <v>936</v>
      </c>
      <c r="AZ1136">
        <v>2016</v>
      </c>
      <c r="BA1136">
        <v>60</v>
      </c>
      <c r="BB1136">
        <v>4</v>
      </c>
      <c r="BG1136">
        <v>506</v>
      </c>
      <c r="BH1136">
        <v>515</v>
      </c>
      <c r="BJ1136" t="s">
        <v>16856</v>
      </c>
      <c r="BN1136">
        <v>10</v>
      </c>
      <c r="BO1136" t="s">
        <v>16855</v>
      </c>
      <c r="BP1136" t="s">
        <v>16854</v>
      </c>
      <c r="BQ1136" t="s">
        <v>16853</v>
      </c>
      <c r="BR1136" t="s">
        <v>16852</v>
      </c>
      <c r="BW1136" s="1">
        <v>43278</v>
      </c>
    </row>
    <row r="1137" spans="1:75" hidden="1" x14ac:dyDescent="0.2">
      <c r="A1137" t="str">
        <f t="shared" si="48"/>
        <v>latentdiruse of social media for the detection and analysis of infectious diseases in china2016</v>
      </c>
      <c r="B1137" t="s">
        <v>17380</v>
      </c>
      <c r="C1137" t="str">
        <f t="shared" si="50"/>
        <v>use of social media for the detection and analysis of infectious diseases in china2016</v>
      </c>
      <c r="D1137">
        <f t="shared" si="49"/>
        <v>2016</v>
      </c>
      <c r="E1137" t="s">
        <v>16838</v>
      </c>
      <c r="H1137" t="s">
        <v>68</v>
      </c>
      <c r="I1137" t="s">
        <v>16851</v>
      </c>
      <c r="M1137" t="s">
        <v>16850</v>
      </c>
      <c r="P1137" t="s">
        <v>16849</v>
      </c>
      <c r="Q1137" t="s">
        <v>350</v>
      </c>
      <c r="T1137" t="s">
        <v>73</v>
      </c>
      <c r="U1137" t="s">
        <v>74</v>
      </c>
      <c r="AA1137" t="s">
        <v>16848</v>
      </c>
      <c r="AB1137" t="s">
        <v>16847</v>
      </c>
      <c r="AC1137" t="s">
        <v>16846</v>
      </c>
      <c r="AD1137" t="s">
        <v>16845</v>
      </c>
      <c r="AE1137" t="s">
        <v>16844</v>
      </c>
      <c r="AF1137" t="s">
        <v>16843</v>
      </c>
      <c r="AH1137" t="s">
        <v>16842</v>
      </c>
      <c r="AI1137" t="s">
        <v>16841</v>
      </c>
      <c r="AJ1137" t="s">
        <v>16840</v>
      </c>
      <c r="AK1137" t="s">
        <v>16839</v>
      </c>
      <c r="AL1137">
        <v>42</v>
      </c>
      <c r="AM1137">
        <v>4</v>
      </c>
      <c r="AN1137">
        <v>4</v>
      </c>
      <c r="AO1137">
        <v>1</v>
      </c>
      <c r="AP1137">
        <v>18</v>
      </c>
      <c r="AQ1137" t="s">
        <v>2765</v>
      </c>
      <c r="AR1137" t="s">
        <v>361</v>
      </c>
      <c r="AS1137" t="s">
        <v>362</v>
      </c>
      <c r="AT1137" t="s">
        <v>363</v>
      </c>
      <c r="AW1137" t="s">
        <v>364</v>
      </c>
      <c r="AX1137" t="s">
        <v>365</v>
      </c>
      <c r="AY1137" t="s">
        <v>976</v>
      </c>
      <c r="AZ1137">
        <v>2016</v>
      </c>
      <c r="BA1137">
        <v>5</v>
      </c>
      <c r="BB1137">
        <v>9</v>
      </c>
      <c r="BI1137">
        <v>156</v>
      </c>
      <c r="BJ1137" t="s">
        <v>16838</v>
      </c>
      <c r="BN1137">
        <v>17</v>
      </c>
      <c r="BO1137" t="s">
        <v>367</v>
      </c>
      <c r="BP1137" t="s">
        <v>368</v>
      </c>
      <c r="BQ1137" t="s">
        <v>16837</v>
      </c>
      <c r="BR1137" t="s">
        <v>16836</v>
      </c>
      <c r="BT1137" t="s">
        <v>189</v>
      </c>
      <c r="BW1137" s="1">
        <v>43278</v>
      </c>
    </row>
    <row r="1138" spans="1:75" hidden="1" x14ac:dyDescent="0.2">
      <c r="A1138" t="str">
        <f t="shared" si="48"/>
        <v>latentdirmulticlass labeling of very high-resolution remote sensing imagery by enforcing nonlocal shared constraints in multilevel conditional random fields model2016</v>
      </c>
      <c r="B1138" t="s">
        <v>17380</v>
      </c>
      <c r="C1138" t="str">
        <f t="shared" si="50"/>
        <v>multiclass labeling of very high-resolution remote sensing imagery by enforcing nonlocal shared constraints in multilevel conditional random fields model2016</v>
      </c>
      <c r="D1138">
        <f t="shared" ref="D1138:D1172" si="51">AZ1138</f>
        <v>2016</v>
      </c>
      <c r="E1138" t="s">
        <v>16822</v>
      </c>
      <c r="H1138" t="s">
        <v>68</v>
      </c>
      <c r="I1138" t="s">
        <v>16834</v>
      </c>
      <c r="M1138" t="s">
        <v>16833</v>
      </c>
      <c r="P1138" t="s">
        <v>16832</v>
      </c>
      <c r="Q1138" t="s">
        <v>1331</v>
      </c>
      <c r="T1138" t="s">
        <v>73</v>
      </c>
      <c r="U1138" t="s">
        <v>74</v>
      </c>
      <c r="AA1138" t="s">
        <v>16831</v>
      </c>
      <c r="AB1138" t="s">
        <v>16830</v>
      </c>
      <c r="AC1138" t="s">
        <v>16829</v>
      </c>
      <c r="AD1138" t="s">
        <v>16828</v>
      </c>
      <c r="AE1138" t="s">
        <v>16827</v>
      </c>
      <c r="AF1138" t="s">
        <v>16826</v>
      </c>
      <c r="AI1138" t="s">
        <v>16825</v>
      </c>
      <c r="AJ1138" t="s">
        <v>16824</v>
      </c>
      <c r="AK1138" t="s">
        <v>16823</v>
      </c>
      <c r="AL1138">
        <v>51</v>
      </c>
      <c r="AM1138">
        <v>1</v>
      </c>
      <c r="AN1138">
        <v>1</v>
      </c>
      <c r="AO1138">
        <v>1</v>
      </c>
      <c r="AP1138">
        <v>5</v>
      </c>
      <c r="AQ1138" t="s">
        <v>1168</v>
      </c>
      <c r="AR1138" t="s">
        <v>1169</v>
      </c>
      <c r="AS1138" t="s">
        <v>1170</v>
      </c>
      <c r="AT1138" t="s">
        <v>1341</v>
      </c>
      <c r="AU1138" t="s">
        <v>1342</v>
      </c>
      <c r="AW1138" t="s">
        <v>1343</v>
      </c>
      <c r="AX1138" t="s">
        <v>1344</v>
      </c>
      <c r="AY1138" t="s">
        <v>1293</v>
      </c>
      <c r="AZ1138">
        <v>2016</v>
      </c>
      <c r="BA1138">
        <v>9</v>
      </c>
      <c r="BB1138">
        <v>7</v>
      </c>
      <c r="BE1138" t="s">
        <v>49</v>
      </c>
      <c r="BG1138">
        <v>2854</v>
      </c>
      <c r="BH1138">
        <v>2867</v>
      </c>
      <c r="BJ1138" t="s">
        <v>16822</v>
      </c>
      <c r="BN1138">
        <v>14</v>
      </c>
      <c r="BO1138" t="s">
        <v>1347</v>
      </c>
      <c r="BP1138" t="s">
        <v>1348</v>
      </c>
      <c r="BQ1138" t="s">
        <v>16821</v>
      </c>
      <c r="BR1138" t="s">
        <v>16820</v>
      </c>
      <c r="BW1138" s="1">
        <v>43278</v>
      </c>
    </row>
    <row r="1139" spans="1:75" hidden="1" x14ac:dyDescent="0.2">
      <c r="A1139" t="str">
        <f t="shared" si="48"/>
        <v>latentdira spectral-structural bag-of-features scene classifier for very high spatial resolution remote sensing imagery2016</v>
      </c>
      <c r="B1139" t="s">
        <v>17380</v>
      </c>
      <c r="C1139" t="str">
        <f t="shared" si="50"/>
        <v>a spectral-structural bag-of-features scene classifier for very high spatial resolution remote sensing imagery2016</v>
      </c>
      <c r="D1139">
        <f t="shared" si="51"/>
        <v>2016</v>
      </c>
      <c r="E1139" t="s">
        <v>16807</v>
      </c>
      <c r="H1139" t="s">
        <v>68</v>
      </c>
      <c r="I1139" t="s">
        <v>16819</v>
      </c>
      <c r="M1139" t="s">
        <v>16818</v>
      </c>
      <c r="P1139" t="s">
        <v>16817</v>
      </c>
      <c r="Q1139" t="s">
        <v>2433</v>
      </c>
      <c r="T1139" t="s">
        <v>73</v>
      </c>
      <c r="U1139" t="s">
        <v>74</v>
      </c>
      <c r="AA1139" t="s">
        <v>16816</v>
      </c>
      <c r="AB1139" t="s">
        <v>16815</v>
      </c>
      <c r="AC1139" t="s">
        <v>16814</v>
      </c>
      <c r="AD1139" t="s">
        <v>16813</v>
      </c>
      <c r="AE1139" t="s">
        <v>16812</v>
      </c>
      <c r="AF1139" t="s">
        <v>16811</v>
      </c>
      <c r="AI1139" t="s">
        <v>16810</v>
      </c>
      <c r="AJ1139" t="s">
        <v>16809</v>
      </c>
      <c r="AK1139" t="s">
        <v>16808</v>
      </c>
      <c r="AL1139">
        <v>40</v>
      </c>
      <c r="AM1139">
        <v>30</v>
      </c>
      <c r="AN1139">
        <v>33</v>
      </c>
      <c r="AO1139">
        <v>11</v>
      </c>
      <c r="AP1139">
        <v>45</v>
      </c>
      <c r="AQ1139" t="s">
        <v>662</v>
      </c>
      <c r="AR1139" t="s">
        <v>663</v>
      </c>
      <c r="AS1139" t="s">
        <v>664</v>
      </c>
      <c r="AT1139" t="s">
        <v>2444</v>
      </c>
      <c r="AU1139" t="s">
        <v>2445</v>
      </c>
      <c r="AW1139" t="s">
        <v>2446</v>
      </c>
      <c r="AX1139" t="s">
        <v>2447</v>
      </c>
      <c r="AY1139" t="s">
        <v>1345</v>
      </c>
      <c r="AZ1139">
        <v>2016</v>
      </c>
      <c r="BA1139">
        <v>116</v>
      </c>
      <c r="BG1139">
        <v>73</v>
      </c>
      <c r="BH1139">
        <v>85</v>
      </c>
      <c r="BJ1139" t="s">
        <v>16807</v>
      </c>
      <c r="BN1139">
        <v>13</v>
      </c>
      <c r="BO1139" t="s">
        <v>2449</v>
      </c>
      <c r="BP1139" t="s">
        <v>2450</v>
      </c>
      <c r="BQ1139" t="s">
        <v>16806</v>
      </c>
      <c r="BR1139" t="s">
        <v>16805</v>
      </c>
      <c r="BW1139" s="1">
        <v>43278</v>
      </c>
    </row>
    <row r="1140" spans="1:75" hidden="1" x14ac:dyDescent="0.2">
      <c r="A1140" t="str">
        <f t="shared" si="48"/>
        <v>latentdirmodel-based purchase predictions for large assortments2016</v>
      </c>
      <c r="B1140" t="s">
        <v>17380</v>
      </c>
      <c r="C1140" t="str">
        <f t="shared" si="50"/>
        <v>model-based purchase predictions for large assortments2016</v>
      </c>
      <c r="D1140">
        <f t="shared" si="51"/>
        <v>2016</v>
      </c>
      <c r="E1140" t="s">
        <v>16790</v>
      </c>
      <c r="H1140" t="s">
        <v>68</v>
      </c>
      <c r="I1140" t="s">
        <v>16804</v>
      </c>
      <c r="M1140" t="s">
        <v>16803</v>
      </c>
      <c r="P1140" t="s">
        <v>16802</v>
      </c>
      <c r="Q1140" t="s">
        <v>985</v>
      </c>
      <c r="T1140" t="s">
        <v>73</v>
      </c>
      <c r="U1140" t="s">
        <v>74</v>
      </c>
      <c r="AA1140" t="s">
        <v>16801</v>
      </c>
      <c r="AB1140" t="s">
        <v>16800</v>
      </c>
      <c r="AC1140" t="s">
        <v>16799</v>
      </c>
      <c r="AD1140" t="s">
        <v>16798</v>
      </c>
      <c r="AE1140" t="s">
        <v>16797</v>
      </c>
      <c r="AF1140" t="s">
        <v>16796</v>
      </c>
      <c r="AG1140" t="s">
        <v>16795</v>
      </c>
      <c r="AH1140" t="s">
        <v>16794</v>
      </c>
      <c r="AI1140" t="s">
        <v>16793</v>
      </c>
      <c r="AJ1140" t="s">
        <v>16792</v>
      </c>
      <c r="AK1140" t="s">
        <v>16791</v>
      </c>
      <c r="AL1140">
        <v>31</v>
      </c>
      <c r="AM1140">
        <v>3</v>
      </c>
      <c r="AN1140">
        <v>3</v>
      </c>
      <c r="AO1140">
        <v>3</v>
      </c>
      <c r="AP1140">
        <v>25</v>
      </c>
      <c r="AQ1140" t="s">
        <v>995</v>
      </c>
      <c r="AR1140" t="s">
        <v>996</v>
      </c>
      <c r="AS1140" t="s">
        <v>997</v>
      </c>
      <c r="AT1140" t="s">
        <v>998</v>
      </c>
      <c r="AU1140" t="s">
        <v>999</v>
      </c>
      <c r="AW1140" t="s">
        <v>1000</v>
      </c>
      <c r="AX1140" t="s">
        <v>1001</v>
      </c>
      <c r="AY1140" t="s">
        <v>2847</v>
      </c>
      <c r="AZ1140">
        <v>2016</v>
      </c>
      <c r="BA1140">
        <v>35</v>
      </c>
      <c r="BB1140">
        <v>3</v>
      </c>
      <c r="BE1140" t="s">
        <v>49</v>
      </c>
      <c r="BG1140">
        <v>389</v>
      </c>
      <c r="BH1140">
        <v>404</v>
      </c>
      <c r="BJ1140" t="s">
        <v>16790</v>
      </c>
      <c r="BN1140">
        <v>16</v>
      </c>
      <c r="BO1140" t="s">
        <v>114</v>
      </c>
      <c r="BP1140" t="s">
        <v>115</v>
      </c>
      <c r="BQ1140" t="s">
        <v>2849</v>
      </c>
      <c r="BR1140" t="s">
        <v>16789</v>
      </c>
      <c r="BW1140" s="1">
        <v>43278</v>
      </c>
    </row>
    <row r="1141" spans="1:75" hidden="1" x14ac:dyDescent="0.2">
      <c r="A1141" t="str">
        <f t="shared" si="48"/>
        <v>latentdirlearning document representations using subspace multinomial model2016</v>
      </c>
      <c r="B1141" t="s">
        <v>17380</v>
      </c>
      <c r="C1141" t="str">
        <f t="shared" si="50"/>
        <v>learning document representations using subspace multinomial model2016</v>
      </c>
      <c r="D1141">
        <f t="shared" si="51"/>
        <v>2016</v>
      </c>
      <c r="E1141" t="s">
        <v>16777</v>
      </c>
      <c r="H1141" t="s">
        <v>1638</v>
      </c>
      <c r="I1141" t="s">
        <v>16788</v>
      </c>
      <c r="L1141" t="s">
        <v>2908</v>
      </c>
      <c r="M1141" t="s">
        <v>16787</v>
      </c>
      <c r="P1141" t="s">
        <v>16786</v>
      </c>
      <c r="Q1141" t="s">
        <v>2911</v>
      </c>
      <c r="R1141" t="s">
        <v>2912</v>
      </c>
      <c r="T1141" t="s">
        <v>73</v>
      </c>
      <c r="U1141" t="s">
        <v>1645</v>
      </c>
      <c r="V1141" t="s">
        <v>2913</v>
      </c>
      <c r="W1141" t="s">
        <v>2914</v>
      </c>
      <c r="X1141" t="s">
        <v>2915</v>
      </c>
      <c r="Y1141" t="s">
        <v>2916</v>
      </c>
      <c r="AA1141" t="s">
        <v>16785</v>
      </c>
      <c r="AC1141" t="s">
        <v>16784</v>
      </c>
      <c r="AD1141" t="s">
        <v>16783</v>
      </c>
      <c r="AE1141" t="s">
        <v>16782</v>
      </c>
      <c r="AF1141" t="s">
        <v>16781</v>
      </c>
      <c r="AI1141" t="s">
        <v>16780</v>
      </c>
      <c r="AJ1141" t="s">
        <v>16779</v>
      </c>
      <c r="AK1141" t="s">
        <v>16778</v>
      </c>
      <c r="AL1141">
        <v>18</v>
      </c>
      <c r="AM1141">
        <v>0</v>
      </c>
      <c r="AN1141">
        <v>0</v>
      </c>
      <c r="AO1141">
        <v>0</v>
      </c>
      <c r="AP1141">
        <v>0</v>
      </c>
      <c r="AQ1141" t="s">
        <v>2925</v>
      </c>
      <c r="AR1141" t="s">
        <v>2926</v>
      </c>
      <c r="AS1141" t="s">
        <v>2927</v>
      </c>
      <c r="AT1141" t="s">
        <v>2928</v>
      </c>
      <c r="AV1141" t="s">
        <v>2929</v>
      </c>
      <c r="AW1141" t="s">
        <v>2930</v>
      </c>
      <c r="AZ1141">
        <v>2016</v>
      </c>
      <c r="BG1141">
        <v>700</v>
      </c>
      <c r="BH1141">
        <v>704</v>
      </c>
      <c r="BJ1141" t="s">
        <v>16777</v>
      </c>
      <c r="BN1141">
        <v>5</v>
      </c>
      <c r="BO1141" t="s">
        <v>2932</v>
      </c>
      <c r="BP1141" t="s">
        <v>2933</v>
      </c>
      <c r="BQ1141" t="s">
        <v>2934</v>
      </c>
      <c r="BR1141" t="s">
        <v>16776</v>
      </c>
      <c r="BW1141" s="1">
        <v>43278</v>
      </c>
    </row>
    <row r="1142" spans="1:75" hidden="1" x14ac:dyDescent="0.2">
      <c r="A1142" t="str">
        <f t="shared" si="48"/>
        <v>latentdirautomatic genre and show identification of broadcast media2016</v>
      </c>
      <c r="B1142" t="s">
        <v>17380</v>
      </c>
      <c r="C1142" t="str">
        <f t="shared" si="50"/>
        <v>automatic genre and show identification of broadcast media2016</v>
      </c>
      <c r="D1142">
        <f t="shared" si="51"/>
        <v>2016</v>
      </c>
      <c r="E1142" t="s">
        <v>16763</v>
      </c>
      <c r="H1142" t="s">
        <v>1638</v>
      </c>
      <c r="I1142" t="s">
        <v>16775</v>
      </c>
      <c r="L1142" t="s">
        <v>2908</v>
      </c>
      <c r="M1142" t="s">
        <v>16774</v>
      </c>
      <c r="P1142" t="s">
        <v>16773</v>
      </c>
      <c r="Q1142" t="s">
        <v>2911</v>
      </c>
      <c r="R1142" t="s">
        <v>2912</v>
      </c>
      <c r="T1142" t="s">
        <v>73</v>
      </c>
      <c r="U1142" t="s">
        <v>1645</v>
      </c>
      <c r="V1142" t="s">
        <v>2913</v>
      </c>
      <c r="W1142" t="s">
        <v>2914</v>
      </c>
      <c r="X1142" t="s">
        <v>2915</v>
      </c>
      <c r="Y1142" t="s">
        <v>2916</v>
      </c>
      <c r="AA1142" t="s">
        <v>16772</v>
      </c>
      <c r="AB1142" t="s">
        <v>16771</v>
      </c>
      <c r="AC1142" t="s">
        <v>16770</v>
      </c>
      <c r="AD1142" t="s">
        <v>16769</v>
      </c>
      <c r="AE1142" t="s">
        <v>16768</v>
      </c>
      <c r="AF1142" t="s">
        <v>16767</v>
      </c>
      <c r="AI1142" t="s">
        <v>16766</v>
      </c>
      <c r="AJ1142" t="s">
        <v>16765</v>
      </c>
      <c r="AK1142" t="s">
        <v>16764</v>
      </c>
      <c r="AL1142">
        <v>25</v>
      </c>
      <c r="AM1142">
        <v>0</v>
      </c>
      <c r="AN1142">
        <v>0</v>
      </c>
      <c r="AO1142">
        <v>0</v>
      </c>
      <c r="AP1142">
        <v>0</v>
      </c>
      <c r="AQ1142" t="s">
        <v>2925</v>
      </c>
      <c r="AR1142" t="s">
        <v>2926</v>
      </c>
      <c r="AS1142" t="s">
        <v>2927</v>
      </c>
      <c r="AT1142" t="s">
        <v>2928</v>
      </c>
      <c r="AV1142" t="s">
        <v>2929</v>
      </c>
      <c r="AW1142" t="s">
        <v>2930</v>
      </c>
      <c r="AZ1142">
        <v>2016</v>
      </c>
      <c r="BG1142">
        <v>2115</v>
      </c>
      <c r="BH1142">
        <v>2119</v>
      </c>
      <c r="BJ1142" t="s">
        <v>16763</v>
      </c>
      <c r="BN1142">
        <v>5</v>
      </c>
      <c r="BO1142" t="s">
        <v>2932</v>
      </c>
      <c r="BP1142" t="s">
        <v>2933</v>
      </c>
      <c r="BQ1142" t="s">
        <v>2934</v>
      </c>
      <c r="BR1142" t="s">
        <v>16762</v>
      </c>
      <c r="BT1142" t="s">
        <v>2949</v>
      </c>
      <c r="BW1142" s="1">
        <v>43278</v>
      </c>
    </row>
    <row r="1143" spans="1:75" hidden="1" x14ac:dyDescent="0.2">
      <c r="A1143" t="str">
        <f t="shared" si="48"/>
        <v>latentdirteacher interventions to enhance the quality of student comments and their effect on prediction performance2016</v>
      </c>
      <c r="B1143" t="s">
        <v>17380</v>
      </c>
      <c r="C1143" t="str">
        <f t="shared" si="50"/>
        <v>teacher interventions to enhance the quality of student comments and their effect on prediction performance2016</v>
      </c>
      <c r="D1143">
        <f t="shared" si="51"/>
        <v>2016</v>
      </c>
      <c r="H1143" t="s">
        <v>1638</v>
      </c>
      <c r="I1143" t="s">
        <v>16760</v>
      </c>
      <c r="L1143" t="s">
        <v>1693</v>
      </c>
      <c r="M1143" t="s">
        <v>16759</v>
      </c>
      <c r="P1143" t="s">
        <v>16758</v>
      </c>
      <c r="Q1143" t="s">
        <v>16757</v>
      </c>
      <c r="R1143" t="s">
        <v>1697</v>
      </c>
      <c r="T1143" t="s">
        <v>73</v>
      </c>
      <c r="U1143" t="s">
        <v>1645</v>
      </c>
      <c r="V1143" t="s">
        <v>1698</v>
      </c>
      <c r="W1143" t="s">
        <v>16756</v>
      </c>
      <c r="X1143" t="s">
        <v>16755</v>
      </c>
      <c r="Y1143" t="s">
        <v>16754</v>
      </c>
      <c r="Z1143" t="s">
        <v>16753</v>
      </c>
      <c r="AA1143" t="s">
        <v>16752</v>
      </c>
      <c r="AB1143" t="s">
        <v>16751</v>
      </c>
      <c r="AC1143" t="s">
        <v>16750</v>
      </c>
      <c r="AD1143" t="s">
        <v>16749</v>
      </c>
      <c r="AE1143" t="s">
        <v>16748</v>
      </c>
      <c r="AF1143" t="s">
        <v>16747</v>
      </c>
      <c r="AI1143" t="s">
        <v>16746</v>
      </c>
      <c r="AJ1143" t="s">
        <v>2264</v>
      </c>
      <c r="AK1143" t="s">
        <v>16745</v>
      </c>
      <c r="AL1143">
        <v>35</v>
      </c>
      <c r="AM1143">
        <v>0</v>
      </c>
      <c r="AN1143">
        <v>0</v>
      </c>
      <c r="AO1143">
        <v>0</v>
      </c>
      <c r="AP1143">
        <v>0</v>
      </c>
      <c r="AQ1143" t="s">
        <v>1693</v>
      </c>
      <c r="AR1143" t="s">
        <v>132</v>
      </c>
      <c r="AS1143" t="s">
        <v>1709</v>
      </c>
      <c r="AT1143" t="s">
        <v>1710</v>
      </c>
      <c r="AV1143" t="s">
        <v>16744</v>
      </c>
      <c r="AW1143" t="s">
        <v>1712</v>
      </c>
      <c r="AZ1143">
        <v>2016</v>
      </c>
      <c r="BN1143">
        <v>9</v>
      </c>
      <c r="BO1143" t="s">
        <v>4775</v>
      </c>
      <c r="BP1143" t="s">
        <v>1714</v>
      </c>
      <c r="BQ1143" t="s">
        <v>16743</v>
      </c>
      <c r="BR1143" t="s">
        <v>16742</v>
      </c>
      <c r="BW1143" s="1">
        <v>43278</v>
      </c>
    </row>
    <row r="1144" spans="1:75" hidden="1" x14ac:dyDescent="0.2">
      <c r="A1144" t="str">
        <f t="shared" si="48"/>
        <v>latentdirhow fashionable is each street?: quantifying road characteristics using social media2016</v>
      </c>
      <c r="B1144" t="s">
        <v>17380</v>
      </c>
      <c r="C1144" t="str">
        <f t="shared" si="50"/>
        <v>how fashionable is each street?: quantifying road characteristics using social media2016</v>
      </c>
      <c r="D1144">
        <f t="shared" si="51"/>
        <v>2016</v>
      </c>
      <c r="H1144" t="s">
        <v>1669</v>
      </c>
      <c r="I1144" t="s">
        <v>16741</v>
      </c>
      <c r="K1144" t="s">
        <v>3327</v>
      </c>
      <c r="M1144" t="s">
        <v>16740</v>
      </c>
      <c r="P1144" t="s">
        <v>16739</v>
      </c>
      <c r="Q1144" t="s">
        <v>3330</v>
      </c>
      <c r="T1144" t="s">
        <v>73</v>
      </c>
      <c r="U1144" t="s">
        <v>1645</v>
      </c>
      <c r="V1144" t="s">
        <v>3331</v>
      </c>
      <c r="W1144" t="s">
        <v>3332</v>
      </c>
      <c r="X1144" t="s">
        <v>2915</v>
      </c>
      <c r="Y1144" t="s">
        <v>3333</v>
      </c>
      <c r="AC1144" t="s">
        <v>16738</v>
      </c>
      <c r="AD1144" t="s">
        <v>16737</v>
      </c>
      <c r="AE1144" t="s">
        <v>16736</v>
      </c>
      <c r="AF1144" t="s">
        <v>16735</v>
      </c>
      <c r="AK1144" t="s">
        <v>16734</v>
      </c>
      <c r="AL1144">
        <v>35</v>
      </c>
      <c r="AM1144">
        <v>1</v>
      </c>
      <c r="AN1144">
        <v>1</v>
      </c>
      <c r="AO1144">
        <v>0</v>
      </c>
      <c r="AP1144">
        <v>0</v>
      </c>
      <c r="AQ1144" t="s">
        <v>1693</v>
      </c>
      <c r="AR1144" t="s">
        <v>132</v>
      </c>
      <c r="AS1144" t="s">
        <v>1709</v>
      </c>
      <c r="AV1144" t="s">
        <v>3339</v>
      </c>
      <c r="AZ1144">
        <v>2016</v>
      </c>
      <c r="BG1144">
        <v>429</v>
      </c>
      <c r="BH1144">
        <v>436</v>
      </c>
      <c r="BN1144">
        <v>8</v>
      </c>
      <c r="BO1144" t="s">
        <v>3340</v>
      </c>
      <c r="BP1144" t="s">
        <v>3341</v>
      </c>
      <c r="BQ1144" t="s">
        <v>3342</v>
      </c>
      <c r="BR1144" t="s">
        <v>16733</v>
      </c>
      <c r="BW1144" s="1">
        <v>43278</v>
      </c>
    </row>
    <row r="1145" spans="1:75" hidden="1" x14ac:dyDescent="0.2">
      <c r="A1145" t="str">
        <f t="shared" si="48"/>
        <v>latentdiridentification of event and topic for multi-document summarization2016</v>
      </c>
      <c r="B1145" t="s">
        <v>17380</v>
      </c>
      <c r="C1145" t="str">
        <f t="shared" si="50"/>
        <v>identification of event and topic for multi-document summarization2016</v>
      </c>
      <c r="D1145">
        <f t="shared" si="51"/>
        <v>2016</v>
      </c>
      <c r="E1145" t="s">
        <v>16717</v>
      </c>
      <c r="H1145" t="s">
        <v>1638</v>
      </c>
      <c r="I1145" t="s">
        <v>16732</v>
      </c>
      <c r="K1145" t="s">
        <v>16731</v>
      </c>
      <c r="M1145" t="s">
        <v>16730</v>
      </c>
      <c r="P1145" t="s">
        <v>16729</v>
      </c>
      <c r="Q1145" t="s">
        <v>16728</v>
      </c>
      <c r="R1145" t="s">
        <v>3448</v>
      </c>
      <c r="T1145" t="s">
        <v>73</v>
      </c>
      <c r="U1145" t="s">
        <v>1645</v>
      </c>
      <c r="V1145" t="s">
        <v>16727</v>
      </c>
      <c r="W1145" t="s">
        <v>16726</v>
      </c>
      <c r="X1145" t="s">
        <v>16725</v>
      </c>
      <c r="AA1145" t="s">
        <v>16724</v>
      </c>
      <c r="AC1145" t="s">
        <v>16723</v>
      </c>
      <c r="AD1145" t="s">
        <v>16722</v>
      </c>
      <c r="AE1145" t="s">
        <v>16721</v>
      </c>
      <c r="AF1145" t="s">
        <v>16720</v>
      </c>
      <c r="AK1145" t="s">
        <v>16719</v>
      </c>
      <c r="AL1145">
        <v>29</v>
      </c>
      <c r="AM1145">
        <v>0</v>
      </c>
      <c r="AN1145">
        <v>0</v>
      </c>
      <c r="AO1145">
        <v>1</v>
      </c>
      <c r="AP1145">
        <v>1</v>
      </c>
      <c r="AQ1145" t="s">
        <v>3458</v>
      </c>
      <c r="AR1145" t="s">
        <v>1659</v>
      </c>
      <c r="AS1145" t="s">
        <v>1660</v>
      </c>
      <c r="AT1145" t="s">
        <v>1661</v>
      </c>
      <c r="AV1145" t="s">
        <v>16718</v>
      </c>
      <c r="AW1145" t="s">
        <v>3460</v>
      </c>
      <c r="AZ1145">
        <v>2016</v>
      </c>
      <c r="BA1145">
        <v>9561</v>
      </c>
      <c r="BG1145">
        <v>304</v>
      </c>
      <c r="BH1145">
        <v>316</v>
      </c>
      <c r="BJ1145" t="s">
        <v>16717</v>
      </c>
      <c r="BN1145">
        <v>13</v>
      </c>
      <c r="BO1145" t="s">
        <v>4443</v>
      </c>
      <c r="BP1145" t="s">
        <v>234</v>
      </c>
      <c r="BQ1145" t="s">
        <v>16716</v>
      </c>
      <c r="BR1145" t="s">
        <v>16715</v>
      </c>
      <c r="BW1145" s="1">
        <v>43278</v>
      </c>
    </row>
    <row r="1146" spans="1:75" hidden="1" x14ac:dyDescent="0.2">
      <c r="A1146" t="str">
        <f t="shared" si="48"/>
        <v>latentdirsentiment detection in social networks and in collaborative learning environments2015</v>
      </c>
      <c r="B1146" t="s">
        <v>17380</v>
      </c>
      <c r="C1146" t="str">
        <f t="shared" si="50"/>
        <v>sentiment detection in social networks and in collaborative learning environments2015</v>
      </c>
      <c r="D1146">
        <f t="shared" si="51"/>
        <v>2015</v>
      </c>
      <c r="E1146" t="s">
        <v>16702</v>
      </c>
      <c r="H1146" t="s">
        <v>68</v>
      </c>
      <c r="I1146" t="s">
        <v>16712</v>
      </c>
      <c r="M1146" t="s">
        <v>16711</v>
      </c>
      <c r="P1146" t="s">
        <v>16710</v>
      </c>
      <c r="Q1146" t="s">
        <v>4609</v>
      </c>
      <c r="T1146" t="s">
        <v>73</v>
      </c>
      <c r="U1146" t="s">
        <v>74</v>
      </c>
      <c r="AA1146" t="s">
        <v>16709</v>
      </c>
      <c r="AC1146" t="s">
        <v>16708</v>
      </c>
      <c r="AD1146" t="s">
        <v>16707</v>
      </c>
      <c r="AE1146" t="s">
        <v>16706</v>
      </c>
      <c r="AF1146" t="s">
        <v>16705</v>
      </c>
      <c r="AH1146" t="s">
        <v>16704</v>
      </c>
      <c r="AK1146" t="s">
        <v>16703</v>
      </c>
      <c r="AL1146">
        <v>31</v>
      </c>
      <c r="AM1146">
        <v>8</v>
      </c>
      <c r="AN1146">
        <v>8</v>
      </c>
      <c r="AO1146">
        <v>0</v>
      </c>
      <c r="AP1146">
        <v>33</v>
      </c>
      <c r="AQ1146" t="s">
        <v>2591</v>
      </c>
      <c r="AR1146" t="s">
        <v>107</v>
      </c>
      <c r="AS1146" t="s">
        <v>2592</v>
      </c>
      <c r="AT1146" t="s">
        <v>4619</v>
      </c>
      <c r="AU1146" t="s">
        <v>4620</v>
      </c>
      <c r="AW1146" t="s">
        <v>4621</v>
      </c>
      <c r="AX1146" t="s">
        <v>4622</v>
      </c>
      <c r="AY1146" t="s">
        <v>936</v>
      </c>
      <c r="AZ1146">
        <v>2015</v>
      </c>
      <c r="BA1146">
        <v>51</v>
      </c>
      <c r="BC1146" t="s">
        <v>1669</v>
      </c>
      <c r="BE1146" t="s">
        <v>49</v>
      </c>
      <c r="BG1146">
        <v>1061</v>
      </c>
      <c r="BH1146">
        <v>1067</v>
      </c>
      <c r="BJ1146" t="s">
        <v>16702</v>
      </c>
      <c r="BN1146">
        <v>7</v>
      </c>
      <c r="BO1146" t="s">
        <v>4624</v>
      </c>
      <c r="BP1146" t="s">
        <v>299</v>
      </c>
      <c r="BQ1146" t="s">
        <v>16701</v>
      </c>
      <c r="BR1146" t="s">
        <v>16700</v>
      </c>
      <c r="BW1146" s="1">
        <v>43278</v>
      </c>
    </row>
    <row r="1147" spans="1:75" hidden="1" x14ac:dyDescent="0.2">
      <c r="A1147" t="str">
        <f t="shared" si="48"/>
        <v>latentdirmetadata topic harmonization and semantic search for linked-data-driven geoportals: a case study using arcgis online2015</v>
      </c>
      <c r="B1147" t="s">
        <v>17380</v>
      </c>
      <c r="C1147" t="str">
        <f t="shared" si="50"/>
        <v>metadata topic harmonization and semantic search for linked-data-driven geoportals: a case study using arcgis online2015</v>
      </c>
      <c r="D1147">
        <f t="shared" si="51"/>
        <v>2015</v>
      </c>
      <c r="E1147" t="s">
        <v>16686</v>
      </c>
      <c r="H1147" t="s">
        <v>68</v>
      </c>
      <c r="I1147" t="s">
        <v>16699</v>
      </c>
      <c r="M1147" t="s">
        <v>16698</v>
      </c>
      <c r="P1147" t="s">
        <v>16697</v>
      </c>
      <c r="Q1147" t="s">
        <v>1354</v>
      </c>
      <c r="T1147" t="s">
        <v>73</v>
      </c>
      <c r="U1147" t="s">
        <v>4310</v>
      </c>
      <c r="V1147" t="s">
        <v>16696</v>
      </c>
      <c r="W1147">
        <v>2015</v>
      </c>
      <c r="X1147" t="s">
        <v>16695</v>
      </c>
      <c r="Y1147" t="s">
        <v>16694</v>
      </c>
      <c r="AB1147" t="s">
        <v>16693</v>
      </c>
      <c r="AC1147" t="s">
        <v>16692</v>
      </c>
      <c r="AD1147" t="s">
        <v>16691</v>
      </c>
      <c r="AE1147" t="s">
        <v>16690</v>
      </c>
      <c r="AF1147" t="s">
        <v>16689</v>
      </c>
      <c r="AH1147" t="s">
        <v>16688</v>
      </c>
      <c r="AK1147" t="s">
        <v>16687</v>
      </c>
      <c r="AL1147">
        <v>45</v>
      </c>
      <c r="AM1147">
        <v>9</v>
      </c>
      <c r="AN1147">
        <v>9</v>
      </c>
      <c r="AO1147">
        <v>0</v>
      </c>
      <c r="AP1147">
        <v>21</v>
      </c>
      <c r="AQ1147" t="s">
        <v>2484</v>
      </c>
      <c r="AR1147" t="s">
        <v>156</v>
      </c>
      <c r="AS1147" t="s">
        <v>157</v>
      </c>
      <c r="AT1147" t="s">
        <v>1362</v>
      </c>
      <c r="AU1147" t="s">
        <v>1363</v>
      </c>
      <c r="AW1147" t="s">
        <v>1364</v>
      </c>
      <c r="AX1147" t="s">
        <v>1365</v>
      </c>
      <c r="AY1147" t="s">
        <v>1345</v>
      </c>
      <c r="AZ1147">
        <v>2015</v>
      </c>
      <c r="BA1147">
        <v>19</v>
      </c>
      <c r="BB1147">
        <v>3</v>
      </c>
      <c r="BG1147">
        <v>398</v>
      </c>
      <c r="BH1147">
        <v>416</v>
      </c>
      <c r="BJ1147" t="s">
        <v>16686</v>
      </c>
      <c r="BN1147">
        <v>19</v>
      </c>
      <c r="BO1147" t="s">
        <v>566</v>
      </c>
      <c r="BP1147" t="s">
        <v>566</v>
      </c>
      <c r="BQ1147" t="s">
        <v>16685</v>
      </c>
      <c r="BR1147" t="s">
        <v>16684</v>
      </c>
      <c r="BW1147" s="1">
        <v>43278</v>
      </c>
    </row>
    <row r="1148" spans="1:75" hidden="1" x14ac:dyDescent="0.2">
      <c r="A1148" t="str">
        <f t="shared" si="48"/>
        <v>latentdirevent prediction with learning algorithms-a study of events surrounding the egyptian revolution of 2011 on the basis of micro blog data2015</v>
      </c>
      <c r="B1148" t="s">
        <v>17380</v>
      </c>
      <c r="C1148" t="str">
        <f t="shared" si="50"/>
        <v>event prediction with learning algorithms-a study of events surrounding the egyptian revolution of 2011 on the basis of micro blog data2015</v>
      </c>
      <c r="D1148">
        <f t="shared" si="51"/>
        <v>2015</v>
      </c>
      <c r="E1148" t="s">
        <v>16670</v>
      </c>
      <c r="H1148" t="s">
        <v>68</v>
      </c>
      <c r="I1148" t="s">
        <v>16683</v>
      </c>
      <c r="M1148" t="s">
        <v>16682</v>
      </c>
      <c r="P1148" t="s">
        <v>16681</v>
      </c>
      <c r="Q1148" t="s">
        <v>16680</v>
      </c>
      <c r="T1148" t="s">
        <v>73</v>
      </c>
      <c r="U1148" t="s">
        <v>74</v>
      </c>
      <c r="AA1148" t="s">
        <v>16679</v>
      </c>
      <c r="AC1148" t="s">
        <v>16678</v>
      </c>
      <c r="AD1148" t="s">
        <v>16677</v>
      </c>
      <c r="AE1148" t="s">
        <v>16676</v>
      </c>
      <c r="AF1148" t="s">
        <v>16675</v>
      </c>
      <c r="AK1148" t="s">
        <v>16674</v>
      </c>
      <c r="AL1148">
        <v>56</v>
      </c>
      <c r="AM1148">
        <v>7</v>
      </c>
      <c r="AN1148">
        <v>7</v>
      </c>
      <c r="AO1148">
        <v>0</v>
      </c>
      <c r="AP1148">
        <v>1</v>
      </c>
      <c r="AQ1148" t="s">
        <v>155</v>
      </c>
      <c r="AR1148" t="s">
        <v>156</v>
      </c>
      <c r="AS1148" t="s">
        <v>157</v>
      </c>
      <c r="AT1148" t="s">
        <v>16673</v>
      </c>
      <c r="AW1148" t="s">
        <v>16672</v>
      </c>
      <c r="AX1148" t="s">
        <v>16671</v>
      </c>
      <c r="AY1148" t="s">
        <v>1345</v>
      </c>
      <c r="AZ1148">
        <v>2015</v>
      </c>
      <c r="BA1148">
        <v>7</v>
      </c>
      <c r="BB1148">
        <v>2</v>
      </c>
      <c r="BG1148">
        <v>159</v>
      </c>
      <c r="BH1148">
        <v>184</v>
      </c>
      <c r="BJ1148" t="s">
        <v>16670</v>
      </c>
      <c r="BN1148">
        <v>26</v>
      </c>
      <c r="BO1148" t="s">
        <v>163</v>
      </c>
      <c r="BP1148" t="s">
        <v>164</v>
      </c>
      <c r="BQ1148" t="s">
        <v>16669</v>
      </c>
      <c r="BR1148" t="s">
        <v>16668</v>
      </c>
      <c r="BW1148" s="1">
        <v>43278</v>
      </c>
    </row>
    <row r="1149" spans="1:75" hidden="1" x14ac:dyDescent="0.2">
      <c r="A1149" t="str">
        <f t="shared" si="48"/>
        <v>latentdirunsupervised feature learning via spectral clustering of multidimensional patches for remotely sensed scene classification2015</v>
      </c>
      <c r="B1149" t="s">
        <v>17380</v>
      </c>
      <c r="C1149" t="str">
        <f t="shared" si="50"/>
        <v>unsupervised feature learning via spectral clustering of multidimensional patches for remotely sensed scene classification2015</v>
      </c>
      <c r="D1149">
        <f t="shared" si="51"/>
        <v>2015</v>
      </c>
      <c r="E1149" t="s">
        <v>16653</v>
      </c>
      <c r="H1149" t="s">
        <v>68</v>
      </c>
      <c r="I1149" t="s">
        <v>16667</v>
      </c>
      <c r="M1149" t="s">
        <v>16666</v>
      </c>
      <c r="P1149" t="s">
        <v>16665</v>
      </c>
      <c r="Q1149" t="s">
        <v>1331</v>
      </c>
      <c r="T1149" t="s">
        <v>73</v>
      </c>
      <c r="U1149" t="s">
        <v>74</v>
      </c>
      <c r="AA1149" t="s">
        <v>16664</v>
      </c>
      <c r="AB1149" t="s">
        <v>16663</v>
      </c>
      <c r="AC1149" t="s">
        <v>16662</v>
      </c>
      <c r="AD1149" t="s">
        <v>16661</v>
      </c>
      <c r="AE1149" t="s">
        <v>16660</v>
      </c>
      <c r="AF1149" t="s">
        <v>16659</v>
      </c>
      <c r="AG1149" t="s">
        <v>16658</v>
      </c>
      <c r="AH1149" t="s">
        <v>16657</v>
      </c>
      <c r="AI1149" t="s">
        <v>16656</v>
      </c>
      <c r="AJ1149" t="s">
        <v>16655</v>
      </c>
      <c r="AK1149" t="s">
        <v>16654</v>
      </c>
      <c r="AL1149">
        <v>56</v>
      </c>
      <c r="AM1149">
        <v>76</v>
      </c>
      <c r="AN1149">
        <v>77</v>
      </c>
      <c r="AO1149">
        <v>9</v>
      </c>
      <c r="AP1149">
        <v>38</v>
      </c>
      <c r="AQ1149" t="s">
        <v>1168</v>
      </c>
      <c r="AR1149" t="s">
        <v>1169</v>
      </c>
      <c r="AS1149" t="s">
        <v>1170</v>
      </c>
      <c r="AT1149" t="s">
        <v>1341</v>
      </c>
      <c r="AU1149" t="s">
        <v>1342</v>
      </c>
      <c r="AW1149" t="s">
        <v>1343</v>
      </c>
      <c r="AX1149" t="s">
        <v>1344</v>
      </c>
      <c r="AY1149" t="s">
        <v>89</v>
      </c>
      <c r="AZ1149">
        <v>2015</v>
      </c>
      <c r="BA1149">
        <v>8</v>
      </c>
      <c r="BB1149">
        <v>5</v>
      </c>
      <c r="BG1149">
        <v>2015</v>
      </c>
      <c r="BH1149">
        <v>2030</v>
      </c>
      <c r="BJ1149" t="s">
        <v>16653</v>
      </c>
      <c r="BN1149">
        <v>16</v>
      </c>
      <c r="BO1149" t="s">
        <v>1347</v>
      </c>
      <c r="BP1149" t="s">
        <v>1348</v>
      </c>
      <c r="BQ1149" t="s">
        <v>16652</v>
      </c>
      <c r="BR1149" t="s">
        <v>16651</v>
      </c>
      <c r="BU1149" t="s">
        <v>16534</v>
      </c>
      <c r="BV1149" t="s">
        <v>16533</v>
      </c>
      <c r="BW1149" s="1">
        <v>43278</v>
      </c>
    </row>
    <row r="1150" spans="1:75" hidden="1" x14ac:dyDescent="0.2">
      <c r="A1150" t="str">
        <f t="shared" si="48"/>
        <v>latentdirtowards topic-to-question generation2015</v>
      </c>
      <c r="B1150" t="s">
        <v>17380</v>
      </c>
      <c r="C1150" t="str">
        <f t="shared" si="50"/>
        <v>towards topic-to-question generation2015</v>
      </c>
      <c r="D1150">
        <f t="shared" si="51"/>
        <v>2015</v>
      </c>
      <c r="E1150" t="s">
        <v>16640</v>
      </c>
      <c r="H1150" t="s">
        <v>68</v>
      </c>
      <c r="I1150" t="s">
        <v>16650</v>
      </c>
      <c r="M1150" t="s">
        <v>16649</v>
      </c>
      <c r="P1150" t="s">
        <v>16648</v>
      </c>
      <c r="Q1150" t="s">
        <v>4427</v>
      </c>
      <c r="T1150" t="s">
        <v>73</v>
      </c>
      <c r="U1150" t="s">
        <v>74</v>
      </c>
      <c r="AC1150" t="s">
        <v>16647</v>
      </c>
      <c r="AD1150" t="s">
        <v>16646</v>
      </c>
      <c r="AE1150" t="s">
        <v>16645</v>
      </c>
      <c r="AF1150" t="s">
        <v>16644</v>
      </c>
      <c r="AI1150" t="s">
        <v>16643</v>
      </c>
      <c r="AJ1150" t="s">
        <v>16642</v>
      </c>
      <c r="AK1150" t="s">
        <v>16641</v>
      </c>
      <c r="AL1150">
        <v>70</v>
      </c>
      <c r="AM1150">
        <v>1</v>
      </c>
      <c r="AN1150">
        <v>1</v>
      </c>
      <c r="AO1150">
        <v>0</v>
      </c>
      <c r="AP1150">
        <v>8</v>
      </c>
      <c r="AQ1150" t="s">
        <v>4436</v>
      </c>
      <c r="AR1150" t="s">
        <v>225</v>
      </c>
      <c r="AS1150" t="s">
        <v>4437</v>
      </c>
      <c r="AT1150" t="s">
        <v>4438</v>
      </c>
      <c r="AU1150" t="s">
        <v>4439</v>
      </c>
      <c r="AW1150" t="s">
        <v>4440</v>
      </c>
      <c r="AX1150" t="s">
        <v>4441</v>
      </c>
      <c r="AY1150" t="s">
        <v>231</v>
      </c>
      <c r="AZ1150">
        <v>2015</v>
      </c>
      <c r="BA1150">
        <v>41</v>
      </c>
      <c r="BB1150">
        <v>1</v>
      </c>
      <c r="BG1150">
        <v>1</v>
      </c>
      <c r="BH1150">
        <v>20</v>
      </c>
      <c r="BJ1150" t="s">
        <v>16640</v>
      </c>
      <c r="BN1150">
        <v>20</v>
      </c>
      <c r="BO1150" t="s">
        <v>4443</v>
      </c>
      <c r="BP1150" t="s">
        <v>234</v>
      </c>
      <c r="BQ1150" t="s">
        <v>16639</v>
      </c>
      <c r="BR1150" t="s">
        <v>16638</v>
      </c>
      <c r="BT1150" t="s">
        <v>189</v>
      </c>
      <c r="BW1150" s="1">
        <v>43278</v>
      </c>
    </row>
    <row r="1151" spans="1:75" hidden="1" x14ac:dyDescent="0.2">
      <c r="A1151" t="str">
        <f t="shared" si="48"/>
        <v>latentdira semantic approach to analyze scientific paper abstracts2015</v>
      </c>
      <c r="B1151" t="s">
        <v>17380</v>
      </c>
      <c r="C1151" t="str">
        <f t="shared" si="50"/>
        <v>a semantic approach to analyze scientific paper abstracts2015</v>
      </c>
      <c r="D1151">
        <f t="shared" si="51"/>
        <v>2015</v>
      </c>
      <c r="E1151" t="s">
        <v>16621</v>
      </c>
      <c r="H1151" t="s">
        <v>1638</v>
      </c>
      <c r="I1151" t="s">
        <v>16637</v>
      </c>
      <c r="K1151" t="s">
        <v>16636</v>
      </c>
      <c r="M1151" t="s">
        <v>16635</v>
      </c>
      <c r="P1151" t="s">
        <v>16634</v>
      </c>
      <c r="Q1151" t="s">
        <v>16633</v>
      </c>
      <c r="R1151" t="s">
        <v>4589</v>
      </c>
      <c r="T1151" t="s">
        <v>73</v>
      </c>
      <c r="U1151" t="s">
        <v>1645</v>
      </c>
      <c r="V1151" t="s">
        <v>16632</v>
      </c>
      <c r="W1151" t="s">
        <v>16631</v>
      </c>
      <c r="X1151" t="s">
        <v>4592</v>
      </c>
      <c r="AA1151" t="s">
        <v>16630</v>
      </c>
      <c r="AB1151" t="s">
        <v>16629</v>
      </c>
      <c r="AC1151" t="s">
        <v>16628</v>
      </c>
      <c r="AD1151" t="s">
        <v>16627</v>
      </c>
      <c r="AE1151" t="s">
        <v>16626</v>
      </c>
      <c r="AF1151" t="s">
        <v>16625</v>
      </c>
      <c r="AG1151" t="s">
        <v>16624</v>
      </c>
      <c r="AH1151" t="s">
        <v>16623</v>
      </c>
      <c r="AK1151" t="s">
        <v>16622</v>
      </c>
      <c r="AL1151">
        <v>16</v>
      </c>
      <c r="AM1151">
        <v>0</v>
      </c>
      <c r="AN1151">
        <v>0</v>
      </c>
      <c r="AO1151">
        <v>1</v>
      </c>
      <c r="AP1151">
        <v>3</v>
      </c>
      <c r="AQ1151" t="s">
        <v>4599</v>
      </c>
      <c r="AR1151" t="s">
        <v>4600</v>
      </c>
      <c r="AS1151" t="s">
        <v>4601</v>
      </c>
      <c r="AT1151" t="s">
        <v>4602</v>
      </c>
      <c r="AW1151" t="s">
        <v>4603</v>
      </c>
      <c r="AZ1151">
        <v>2015</v>
      </c>
      <c r="BG1151">
        <v>393</v>
      </c>
      <c r="BH1151">
        <v>399</v>
      </c>
      <c r="BJ1151" t="s">
        <v>16621</v>
      </c>
      <c r="BN1151">
        <v>7</v>
      </c>
      <c r="BO1151" t="s">
        <v>186</v>
      </c>
      <c r="BP1151" t="s">
        <v>186</v>
      </c>
      <c r="BQ1151" t="s">
        <v>16620</v>
      </c>
      <c r="BR1151" t="s">
        <v>16619</v>
      </c>
      <c r="BW1151" s="1">
        <v>43278</v>
      </c>
    </row>
    <row r="1152" spans="1:75" hidden="1" x14ac:dyDescent="0.2">
      <c r="A1152" t="str">
        <f t="shared" si="48"/>
        <v>latentdirprivacy risk identification in social networks based on lda model2015</v>
      </c>
      <c r="B1152" t="s">
        <v>17380</v>
      </c>
      <c r="C1152" t="str">
        <f t="shared" si="50"/>
        <v>privacy risk identification in social networks based on lda model2015</v>
      </c>
      <c r="D1152">
        <f t="shared" si="51"/>
        <v>2015</v>
      </c>
      <c r="H1152" t="s">
        <v>1669</v>
      </c>
      <c r="I1152" t="s">
        <v>16617</v>
      </c>
      <c r="K1152" t="s">
        <v>16616</v>
      </c>
      <c r="M1152" t="s">
        <v>16615</v>
      </c>
      <c r="P1152" t="s">
        <v>16614</v>
      </c>
      <c r="Q1152" t="s">
        <v>16613</v>
      </c>
      <c r="T1152" t="s">
        <v>73</v>
      </c>
      <c r="U1152" t="s">
        <v>1645</v>
      </c>
      <c r="V1152" t="s">
        <v>16612</v>
      </c>
      <c r="W1152" t="s">
        <v>16611</v>
      </c>
      <c r="X1152" t="s">
        <v>16610</v>
      </c>
      <c r="Y1152" t="s">
        <v>16609</v>
      </c>
      <c r="Z1152" t="s">
        <v>16608</v>
      </c>
      <c r="AA1152" t="s">
        <v>16607</v>
      </c>
      <c r="AC1152" t="s">
        <v>16606</v>
      </c>
      <c r="AD1152" t="s">
        <v>16605</v>
      </c>
      <c r="AE1152" t="s">
        <v>16604</v>
      </c>
      <c r="AF1152" t="s">
        <v>16603</v>
      </c>
      <c r="AK1152" t="s">
        <v>16602</v>
      </c>
      <c r="AL1152">
        <v>5</v>
      </c>
      <c r="AM1152">
        <v>0</v>
      </c>
      <c r="AN1152">
        <v>0</v>
      </c>
      <c r="AO1152">
        <v>0</v>
      </c>
      <c r="AP1152">
        <v>1</v>
      </c>
      <c r="AQ1152" t="s">
        <v>16601</v>
      </c>
      <c r="AR1152" t="s">
        <v>16600</v>
      </c>
      <c r="AS1152" t="s">
        <v>16599</v>
      </c>
      <c r="AV1152" t="s">
        <v>16598</v>
      </c>
      <c r="AZ1152">
        <v>2015</v>
      </c>
      <c r="BG1152">
        <v>595</v>
      </c>
      <c r="BH1152">
        <v>598</v>
      </c>
      <c r="BN1152">
        <v>4</v>
      </c>
      <c r="BO1152" t="s">
        <v>498</v>
      </c>
      <c r="BP1152" t="s">
        <v>115</v>
      </c>
      <c r="BQ1152" t="s">
        <v>16597</v>
      </c>
      <c r="BR1152" t="s">
        <v>16596</v>
      </c>
      <c r="BW1152" s="1">
        <v>43278</v>
      </c>
    </row>
    <row r="1153" spans="1:75" hidden="1" x14ac:dyDescent="0.2">
      <c r="A1153" t="str">
        <f t="shared" si="48"/>
        <v>latentdirthe role of intangible assets in open innovation processes: a literature review2015</v>
      </c>
      <c r="B1153" t="s">
        <v>17380</v>
      </c>
      <c r="C1153" t="str">
        <f t="shared" si="50"/>
        <v>the role of intangible assets in open innovation processes: a literature review2015</v>
      </c>
      <c r="D1153">
        <f t="shared" si="51"/>
        <v>2015</v>
      </c>
      <c r="H1153" t="s">
        <v>1669</v>
      </c>
      <c r="I1153" t="s">
        <v>16595</v>
      </c>
      <c r="K1153" t="s">
        <v>16594</v>
      </c>
      <c r="M1153" t="s">
        <v>16593</v>
      </c>
      <c r="P1153" t="s">
        <v>16592</v>
      </c>
      <c r="Q1153" t="s">
        <v>16591</v>
      </c>
      <c r="T1153" t="s">
        <v>73</v>
      </c>
      <c r="U1153" t="s">
        <v>1645</v>
      </c>
      <c r="V1153" t="s">
        <v>16590</v>
      </c>
      <c r="W1153" t="s">
        <v>16589</v>
      </c>
      <c r="X1153" t="s">
        <v>16588</v>
      </c>
      <c r="Y1153" t="s">
        <v>16587</v>
      </c>
      <c r="Z1153" t="s">
        <v>16586</v>
      </c>
      <c r="AA1153" t="s">
        <v>16585</v>
      </c>
      <c r="AB1153" t="s">
        <v>16584</v>
      </c>
      <c r="AC1153" t="s">
        <v>16583</v>
      </c>
      <c r="AD1153" t="s">
        <v>16582</v>
      </c>
      <c r="AE1153" t="s">
        <v>16581</v>
      </c>
      <c r="AK1153" t="s">
        <v>16580</v>
      </c>
      <c r="AL1153">
        <v>13</v>
      </c>
      <c r="AM1153">
        <v>0</v>
      </c>
      <c r="AN1153">
        <v>0</v>
      </c>
      <c r="AO1153">
        <v>1</v>
      </c>
      <c r="AP1153">
        <v>12</v>
      </c>
      <c r="AQ1153" t="s">
        <v>16579</v>
      </c>
      <c r="AR1153" t="s">
        <v>16578</v>
      </c>
      <c r="AS1153" t="s">
        <v>16577</v>
      </c>
      <c r="AV1153" t="s">
        <v>16576</v>
      </c>
      <c r="AZ1153">
        <v>2015</v>
      </c>
      <c r="BG1153">
        <v>452</v>
      </c>
      <c r="BH1153">
        <v>463</v>
      </c>
      <c r="BN1153">
        <v>12</v>
      </c>
      <c r="BO1153" t="s">
        <v>16575</v>
      </c>
      <c r="BP1153" t="s">
        <v>2102</v>
      </c>
      <c r="BQ1153" t="s">
        <v>16574</v>
      </c>
      <c r="BR1153" t="s">
        <v>16573</v>
      </c>
      <c r="BW1153" s="1">
        <v>43278</v>
      </c>
    </row>
    <row r="1154" spans="1:75" hidden="1" x14ac:dyDescent="0.2">
      <c r="A1154" t="str">
        <f t="shared" ref="A1154:A1217" si="52">CONCATENATE(B1154,C1154)</f>
        <v>latentdirannotated suffix tree as a way of text representation for information retrieval in text collections2015</v>
      </c>
      <c r="B1154" t="s">
        <v>17380</v>
      </c>
      <c r="C1154" t="str">
        <f t="shared" si="50"/>
        <v>annotated suffix tree as a way of text representation for information retrieval in text collections2015</v>
      </c>
      <c r="D1154">
        <f t="shared" si="51"/>
        <v>2015</v>
      </c>
      <c r="E1154" t="s">
        <v>16555</v>
      </c>
      <c r="H1154" t="s">
        <v>68</v>
      </c>
      <c r="I1154" t="s">
        <v>16572</v>
      </c>
      <c r="M1154" t="s">
        <v>16571</v>
      </c>
      <c r="P1154" t="s">
        <v>16570</v>
      </c>
      <c r="Q1154" t="s">
        <v>16569</v>
      </c>
      <c r="T1154" t="s">
        <v>73</v>
      </c>
      <c r="U1154" t="s">
        <v>74</v>
      </c>
      <c r="AA1154" t="s">
        <v>16568</v>
      </c>
      <c r="AC1154" t="s">
        <v>16567</v>
      </c>
      <c r="AD1154" t="s">
        <v>16566</v>
      </c>
      <c r="AE1154" t="s">
        <v>16565</v>
      </c>
      <c r="AF1154" t="s">
        <v>16564</v>
      </c>
      <c r="AG1154" t="s">
        <v>16563</v>
      </c>
      <c r="AK1154" t="s">
        <v>16562</v>
      </c>
      <c r="AL1154">
        <v>17</v>
      </c>
      <c r="AM1154">
        <v>0</v>
      </c>
      <c r="AN1154">
        <v>0</v>
      </c>
      <c r="AO1154">
        <v>0</v>
      </c>
      <c r="AP1154">
        <v>0</v>
      </c>
      <c r="AQ1154" t="s">
        <v>16561</v>
      </c>
      <c r="AR1154" t="s">
        <v>16560</v>
      </c>
      <c r="AS1154" t="s">
        <v>16559</v>
      </c>
      <c r="AT1154" t="s">
        <v>16558</v>
      </c>
      <c r="AW1154" t="s">
        <v>16557</v>
      </c>
      <c r="AX1154" t="s">
        <v>16556</v>
      </c>
      <c r="AZ1154">
        <v>2015</v>
      </c>
      <c r="BA1154">
        <v>34</v>
      </c>
      <c r="BB1154">
        <v>4</v>
      </c>
      <c r="BG1154">
        <v>63</v>
      </c>
      <c r="BH1154">
        <v>70</v>
      </c>
      <c r="BJ1154" t="s">
        <v>16555</v>
      </c>
      <c r="BN1154">
        <v>8</v>
      </c>
      <c r="BO1154" t="s">
        <v>114</v>
      </c>
      <c r="BP1154" t="s">
        <v>115</v>
      </c>
      <c r="BQ1154" t="s">
        <v>16554</v>
      </c>
      <c r="BR1154" t="s">
        <v>16553</v>
      </c>
      <c r="BT1154" t="s">
        <v>144</v>
      </c>
      <c r="BW1154" s="1">
        <v>43278</v>
      </c>
    </row>
    <row r="1155" spans="1:75" hidden="1" x14ac:dyDescent="0.2">
      <c r="A1155" t="str">
        <f t="shared" si="52"/>
        <v>latentdirmining marketing meaning from online chatter: strategic brand analysis of big data using latent dirichlet allocation2014</v>
      </c>
      <c r="B1155" t="s">
        <v>17380</v>
      </c>
      <c r="C1155" t="str">
        <f t="shared" si="50"/>
        <v>mining marketing meaning from online chatter: strategic brand analysis of big data using latent dirichlet allocation2014</v>
      </c>
      <c r="D1155">
        <f t="shared" si="51"/>
        <v>2014</v>
      </c>
      <c r="E1155" t="s">
        <v>16537</v>
      </c>
      <c r="H1155" t="s">
        <v>68</v>
      </c>
      <c r="I1155" t="s">
        <v>16552</v>
      </c>
      <c r="M1155" t="s">
        <v>16551</v>
      </c>
      <c r="P1155" t="s">
        <v>16550</v>
      </c>
      <c r="Q1155" t="s">
        <v>16549</v>
      </c>
      <c r="T1155" t="s">
        <v>73</v>
      </c>
      <c r="U1155" t="s">
        <v>74</v>
      </c>
      <c r="AA1155" t="s">
        <v>16548</v>
      </c>
      <c r="AB1155" t="s">
        <v>16547</v>
      </c>
      <c r="AC1155" t="s">
        <v>16546</v>
      </c>
      <c r="AD1155" t="s">
        <v>16545</v>
      </c>
      <c r="AE1155" t="s">
        <v>16544</v>
      </c>
      <c r="AF1155" t="s">
        <v>16543</v>
      </c>
      <c r="AK1155" t="s">
        <v>16542</v>
      </c>
      <c r="AL1155">
        <v>43</v>
      </c>
      <c r="AM1155">
        <v>60</v>
      </c>
      <c r="AN1155">
        <v>61</v>
      </c>
      <c r="AO1155">
        <v>37</v>
      </c>
      <c r="AP1155">
        <v>212</v>
      </c>
      <c r="AQ1155" t="s">
        <v>1318</v>
      </c>
      <c r="AR1155" t="s">
        <v>1319</v>
      </c>
      <c r="AS1155" t="s">
        <v>1320</v>
      </c>
      <c r="AT1155" t="s">
        <v>16541</v>
      </c>
      <c r="AU1155" t="s">
        <v>16540</v>
      </c>
      <c r="AW1155" t="s">
        <v>16539</v>
      </c>
      <c r="AX1155" t="s">
        <v>16538</v>
      </c>
      <c r="AY1155" t="s">
        <v>1175</v>
      </c>
      <c r="AZ1155">
        <v>2014</v>
      </c>
      <c r="BA1155">
        <v>51</v>
      </c>
      <c r="BB1155">
        <v>4</v>
      </c>
      <c r="BG1155">
        <v>463</v>
      </c>
      <c r="BH1155">
        <v>479</v>
      </c>
      <c r="BJ1155" t="s">
        <v>16537</v>
      </c>
      <c r="BN1155">
        <v>17</v>
      </c>
      <c r="BO1155" t="s">
        <v>114</v>
      </c>
      <c r="BP1155" t="s">
        <v>115</v>
      </c>
      <c r="BQ1155" t="s">
        <v>16536</v>
      </c>
      <c r="BR1155" t="s">
        <v>16535</v>
      </c>
      <c r="BU1155" t="s">
        <v>16534</v>
      </c>
      <c r="BV1155" t="s">
        <v>16533</v>
      </c>
      <c r="BW1155" s="1">
        <v>43278</v>
      </c>
    </row>
    <row r="1156" spans="1:75" hidden="1" x14ac:dyDescent="0.2">
      <c r="A1156" t="str">
        <f t="shared" si="52"/>
        <v>latentdirextending monitoring methods to textual data: a research agenda2014</v>
      </c>
      <c r="B1156" t="s">
        <v>17380</v>
      </c>
      <c r="C1156" t="str">
        <f t="shared" si="50"/>
        <v>extending monitoring methods to textual data: a research agenda2014</v>
      </c>
      <c r="D1156">
        <f t="shared" si="51"/>
        <v>2014</v>
      </c>
      <c r="E1156" t="s">
        <v>16516</v>
      </c>
      <c r="H1156" t="s">
        <v>68</v>
      </c>
      <c r="I1156" t="s">
        <v>16532</v>
      </c>
      <c r="M1156" t="s">
        <v>16531</v>
      </c>
      <c r="P1156" t="s">
        <v>16530</v>
      </c>
      <c r="Q1156" t="s">
        <v>16529</v>
      </c>
      <c r="T1156" t="s">
        <v>73</v>
      </c>
      <c r="U1156" t="s">
        <v>74</v>
      </c>
      <c r="AA1156" t="s">
        <v>16528</v>
      </c>
      <c r="AB1156" t="s">
        <v>16527</v>
      </c>
      <c r="AC1156" t="s">
        <v>16526</v>
      </c>
      <c r="AD1156" t="s">
        <v>16525</v>
      </c>
      <c r="AE1156" t="s">
        <v>16524</v>
      </c>
      <c r="AF1156" t="s">
        <v>16523</v>
      </c>
      <c r="AH1156" t="s">
        <v>16522</v>
      </c>
      <c r="AK1156" t="s">
        <v>16521</v>
      </c>
      <c r="AL1156">
        <v>34</v>
      </c>
      <c r="AM1156">
        <v>5</v>
      </c>
      <c r="AN1156">
        <v>5</v>
      </c>
      <c r="AO1156">
        <v>0</v>
      </c>
      <c r="AP1156">
        <v>13</v>
      </c>
      <c r="AQ1156" t="s">
        <v>82</v>
      </c>
      <c r="AR1156" t="s">
        <v>83</v>
      </c>
      <c r="AS1156" t="s">
        <v>84</v>
      </c>
      <c r="AT1156" t="s">
        <v>16520</v>
      </c>
      <c r="AU1156" t="s">
        <v>16519</v>
      </c>
      <c r="AW1156" t="s">
        <v>16518</v>
      </c>
      <c r="AX1156" t="s">
        <v>16517</v>
      </c>
      <c r="AY1156" t="s">
        <v>1293</v>
      </c>
      <c r="AZ1156">
        <v>2014</v>
      </c>
      <c r="BA1156">
        <v>48</v>
      </c>
      <c r="BB1156">
        <v>4</v>
      </c>
      <c r="BG1156">
        <v>2277</v>
      </c>
      <c r="BH1156">
        <v>2294</v>
      </c>
      <c r="BJ1156" t="s">
        <v>16516</v>
      </c>
      <c r="BN1156">
        <v>18</v>
      </c>
      <c r="BO1156" t="s">
        <v>16515</v>
      </c>
      <c r="BP1156" t="s">
        <v>16514</v>
      </c>
      <c r="BQ1156" t="s">
        <v>16513</v>
      </c>
      <c r="BR1156" t="s">
        <v>16512</v>
      </c>
      <c r="BW1156" s="1">
        <v>43278</v>
      </c>
    </row>
    <row r="1157" spans="1:75" hidden="1" x14ac:dyDescent="0.2">
      <c r="A1157" t="str">
        <f t="shared" si="52"/>
        <v>latentdirknowledge specialization in ph.d. student groups2014</v>
      </c>
      <c r="B1157" t="s">
        <v>17380</v>
      </c>
      <c r="C1157" t="str">
        <f t="shared" si="50"/>
        <v>knowledge specialization in ph.d. student groups2014</v>
      </c>
      <c r="D1157">
        <f t="shared" si="51"/>
        <v>2014</v>
      </c>
      <c r="E1157" t="s">
        <v>16497</v>
      </c>
      <c r="H1157" t="s">
        <v>68</v>
      </c>
      <c r="I1157" t="s">
        <v>16510</v>
      </c>
      <c r="M1157" t="s">
        <v>16509</v>
      </c>
      <c r="P1157" t="s">
        <v>16508</v>
      </c>
      <c r="Q1157" t="s">
        <v>1158</v>
      </c>
      <c r="T1157" t="s">
        <v>73</v>
      </c>
      <c r="U1157" t="s">
        <v>74</v>
      </c>
      <c r="AA1157" t="s">
        <v>16507</v>
      </c>
      <c r="AB1157" t="s">
        <v>16506</v>
      </c>
      <c r="AC1157" t="s">
        <v>16505</v>
      </c>
      <c r="AD1157" t="s">
        <v>16504</v>
      </c>
      <c r="AE1157" t="s">
        <v>16503</v>
      </c>
      <c r="AF1157" t="s">
        <v>16502</v>
      </c>
      <c r="AH1157" t="s">
        <v>16501</v>
      </c>
      <c r="AI1157" t="s">
        <v>16500</v>
      </c>
      <c r="AJ1157" t="s">
        <v>16499</v>
      </c>
      <c r="AK1157" t="s">
        <v>16498</v>
      </c>
      <c r="AL1157">
        <v>53</v>
      </c>
      <c r="AM1157">
        <v>5</v>
      </c>
      <c r="AN1157">
        <v>5</v>
      </c>
      <c r="AO1157">
        <v>2</v>
      </c>
      <c r="AP1157">
        <v>33</v>
      </c>
      <c r="AQ1157" t="s">
        <v>1168</v>
      </c>
      <c r="AR1157" t="s">
        <v>1169</v>
      </c>
      <c r="AS1157" t="s">
        <v>1170</v>
      </c>
      <c r="AT1157" t="s">
        <v>1171</v>
      </c>
      <c r="AU1157" t="s">
        <v>1172</v>
      </c>
      <c r="AW1157" t="s">
        <v>1173</v>
      </c>
      <c r="AX1157" t="s">
        <v>1174</v>
      </c>
      <c r="AY1157" t="s">
        <v>342</v>
      </c>
      <c r="AZ1157">
        <v>2014</v>
      </c>
      <c r="BA1157">
        <v>61</v>
      </c>
      <c r="BB1157">
        <v>1</v>
      </c>
      <c r="BG1157">
        <v>52</v>
      </c>
      <c r="BH1157">
        <v>67</v>
      </c>
      <c r="BJ1157" t="s">
        <v>16497</v>
      </c>
      <c r="BN1157">
        <v>16</v>
      </c>
      <c r="BO1157" t="s">
        <v>1177</v>
      </c>
      <c r="BP1157" t="s">
        <v>1178</v>
      </c>
      <c r="BQ1157" t="s">
        <v>16496</v>
      </c>
      <c r="BR1157" t="s">
        <v>16495</v>
      </c>
      <c r="BW1157" s="1">
        <v>43278</v>
      </c>
    </row>
    <row r="1158" spans="1:75" hidden="1" x14ac:dyDescent="0.2">
      <c r="A1158" t="str">
        <f t="shared" si="52"/>
        <v>latentdira lda-based topic classification approach from highly imperfect automatic transcriptions2014</v>
      </c>
      <c r="B1158" t="s">
        <v>17380</v>
      </c>
      <c r="C1158" t="str">
        <f t="shared" si="50"/>
        <v>a lda-based topic classification approach from highly imperfect automatic transcriptions2014</v>
      </c>
      <c r="D1158">
        <f t="shared" si="51"/>
        <v>2014</v>
      </c>
      <c r="H1158" t="s">
        <v>1669</v>
      </c>
      <c r="I1158" t="s">
        <v>16494</v>
      </c>
      <c r="K1158" t="s">
        <v>4564</v>
      </c>
      <c r="M1158" t="s">
        <v>16493</v>
      </c>
      <c r="P1158" t="s">
        <v>16492</v>
      </c>
      <c r="Q1158" t="s">
        <v>4567</v>
      </c>
      <c r="T1158" t="s">
        <v>73</v>
      </c>
      <c r="U1158" t="s">
        <v>1645</v>
      </c>
      <c r="V1158" t="s">
        <v>4568</v>
      </c>
      <c r="W1158" t="s">
        <v>4569</v>
      </c>
      <c r="X1158" t="s">
        <v>4570</v>
      </c>
      <c r="Y1158" t="s">
        <v>4571</v>
      </c>
      <c r="AA1158" t="s">
        <v>16491</v>
      </c>
      <c r="AC1158" t="s">
        <v>16490</v>
      </c>
      <c r="AD1158" t="s">
        <v>16489</v>
      </c>
      <c r="AE1158" t="s">
        <v>2920</v>
      </c>
      <c r="AF1158" t="s">
        <v>16488</v>
      </c>
      <c r="AK1158" t="s">
        <v>16487</v>
      </c>
      <c r="AL1158">
        <v>31</v>
      </c>
      <c r="AM1158">
        <v>1</v>
      </c>
      <c r="AN1158">
        <v>1</v>
      </c>
      <c r="AO1158">
        <v>0</v>
      </c>
      <c r="AP1158">
        <v>1</v>
      </c>
      <c r="AQ1158" t="s">
        <v>4578</v>
      </c>
      <c r="AR1158" t="s">
        <v>1859</v>
      </c>
      <c r="AS1158" t="s">
        <v>4579</v>
      </c>
      <c r="AV1158" t="s">
        <v>4580</v>
      </c>
      <c r="AZ1158">
        <v>2014</v>
      </c>
      <c r="BG1158">
        <v>1309</v>
      </c>
      <c r="BH1158">
        <v>1314</v>
      </c>
      <c r="BN1158">
        <v>6</v>
      </c>
      <c r="BO1158" t="s">
        <v>4581</v>
      </c>
      <c r="BP1158" t="s">
        <v>1218</v>
      </c>
      <c r="BQ1158" t="s">
        <v>4582</v>
      </c>
      <c r="BR1158" t="s">
        <v>16486</v>
      </c>
      <c r="BW1158" s="1">
        <v>43278</v>
      </c>
    </row>
    <row r="1159" spans="1:75" hidden="1" x14ac:dyDescent="0.2">
      <c r="A1159" t="str">
        <f t="shared" si="52"/>
        <v>latentdircharacterizing and predicting bursty events: the buzz case study on twitter2014</v>
      </c>
      <c r="B1159" t="s">
        <v>17380</v>
      </c>
      <c r="C1159" t="str">
        <f t="shared" si="50"/>
        <v>characterizing and predicting bursty events: the buzz case study on twitter2014</v>
      </c>
      <c r="D1159">
        <f t="shared" si="51"/>
        <v>2014</v>
      </c>
      <c r="H1159" t="s">
        <v>1669</v>
      </c>
      <c r="I1159" t="s">
        <v>16485</v>
      </c>
      <c r="K1159" t="s">
        <v>4564</v>
      </c>
      <c r="M1159" t="s">
        <v>16484</v>
      </c>
      <c r="P1159" t="s">
        <v>16483</v>
      </c>
      <c r="Q1159" t="s">
        <v>4567</v>
      </c>
      <c r="T1159" t="s">
        <v>73</v>
      </c>
      <c r="U1159" t="s">
        <v>1645</v>
      </c>
      <c r="V1159" t="s">
        <v>4568</v>
      </c>
      <c r="W1159" t="s">
        <v>4569</v>
      </c>
      <c r="X1159" t="s">
        <v>4570</v>
      </c>
      <c r="Y1159" t="s">
        <v>4571</v>
      </c>
      <c r="AA1159" t="s">
        <v>16482</v>
      </c>
      <c r="AC1159" t="s">
        <v>16481</v>
      </c>
      <c r="AD1159" t="s">
        <v>16480</v>
      </c>
      <c r="AE1159" t="s">
        <v>16479</v>
      </c>
      <c r="AF1159" t="s">
        <v>16478</v>
      </c>
      <c r="AK1159" t="s">
        <v>16477</v>
      </c>
      <c r="AL1159">
        <v>26</v>
      </c>
      <c r="AM1159">
        <v>1</v>
      </c>
      <c r="AN1159">
        <v>1</v>
      </c>
      <c r="AO1159">
        <v>0</v>
      </c>
      <c r="AP1159">
        <v>1</v>
      </c>
      <c r="AQ1159" t="s">
        <v>4578</v>
      </c>
      <c r="AR1159" t="s">
        <v>1859</v>
      </c>
      <c r="AS1159" t="s">
        <v>4579</v>
      </c>
      <c r="AV1159" t="s">
        <v>4580</v>
      </c>
      <c r="AZ1159">
        <v>2014</v>
      </c>
      <c r="BG1159">
        <v>2766</v>
      </c>
      <c r="BH1159">
        <v>2771</v>
      </c>
      <c r="BN1159">
        <v>6</v>
      </c>
      <c r="BO1159" t="s">
        <v>4581</v>
      </c>
      <c r="BP1159" t="s">
        <v>1218</v>
      </c>
      <c r="BQ1159" t="s">
        <v>4582</v>
      </c>
      <c r="BR1159" t="s">
        <v>16476</v>
      </c>
      <c r="BW1159" s="1">
        <v>43278</v>
      </c>
    </row>
    <row r="1160" spans="1:75" hidden="1" x14ac:dyDescent="0.2">
      <c r="A1160" t="str">
        <f t="shared" si="52"/>
        <v>latentdiran lda and synonym lexicon based approach to product feature extraction from online consumer product reviews2013</v>
      </c>
      <c r="B1160" t="s">
        <v>17380</v>
      </c>
      <c r="C1160" t="str">
        <f t="shared" si="50"/>
        <v>an lda and synonym lexicon based approach to product feature extraction from online consumer product reviews2013</v>
      </c>
      <c r="D1160">
        <f t="shared" si="51"/>
        <v>2013</v>
      </c>
      <c r="H1160" t="s">
        <v>68</v>
      </c>
      <c r="I1160" t="s">
        <v>16475</v>
      </c>
      <c r="M1160" t="s">
        <v>16474</v>
      </c>
      <c r="P1160" t="s">
        <v>16473</v>
      </c>
      <c r="Q1160" t="s">
        <v>16472</v>
      </c>
      <c r="T1160" t="s">
        <v>73</v>
      </c>
      <c r="U1160" t="s">
        <v>74</v>
      </c>
      <c r="AA1160" t="s">
        <v>16471</v>
      </c>
      <c r="AB1160" t="s">
        <v>16470</v>
      </c>
      <c r="AC1160" t="s">
        <v>16469</v>
      </c>
      <c r="AD1160" t="s">
        <v>16468</v>
      </c>
      <c r="AE1160" t="s">
        <v>16467</v>
      </c>
      <c r="AF1160" t="s">
        <v>16466</v>
      </c>
      <c r="AK1160" t="s">
        <v>16465</v>
      </c>
      <c r="AL1160">
        <v>31</v>
      </c>
      <c r="AM1160">
        <v>12</v>
      </c>
      <c r="AN1160">
        <v>14</v>
      </c>
      <c r="AO1160">
        <v>2</v>
      </c>
      <c r="AP1160">
        <v>29</v>
      </c>
      <c r="AQ1160" t="s">
        <v>16464</v>
      </c>
      <c r="AR1160" t="s">
        <v>16463</v>
      </c>
      <c r="AS1160" t="s">
        <v>16462</v>
      </c>
      <c r="AT1160" t="s">
        <v>16461</v>
      </c>
      <c r="AU1160" t="s">
        <v>16460</v>
      </c>
      <c r="AW1160" t="s">
        <v>16459</v>
      </c>
      <c r="AX1160" t="s">
        <v>16458</v>
      </c>
      <c r="AZ1160">
        <v>2013</v>
      </c>
      <c r="BA1160">
        <v>14</v>
      </c>
      <c r="BB1160">
        <v>4</v>
      </c>
      <c r="BG1160">
        <v>304</v>
      </c>
      <c r="BH1160">
        <v>314</v>
      </c>
      <c r="BN1160">
        <v>11</v>
      </c>
      <c r="BO1160" t="s">
        <v>114</v>
      </c>
      <c r="BP1160" t="s">
        <v>115</v>
      </c>
      <c r="BQ1160" t="s">
        <v>16457</v>
      </c>
      <c r="BR1160" t="s">
        <v>16456</v>
      </c>
      <c r="BW1160" s="1">
        <v>43278</v>
      </c>
    </row>
    <row r="1161" spans="1:75" hidden="1" x14ac:dyDescent="0.2">
      <c r="A1161" t="str">
        <f t="shared" si="52"/>
        <v>latentdirinternational engineering education journals: past, present and potential research directions2013</v>
      </c>
      <c r="B1161" t="s">
        <v>17380</v>
      </c>
      <c r="C1161" t="str">
        <f t="shared" si="50"/>
        <v>international engineering education journals: past, present and potential research directions2013</v>
      </c>
      <c r="D1161">
        <f t="shared" si="51"/>
        <v>2013</v>
      </c>
      <c r="H1161" t="s">
        <v>1638</v>
      </c>
      <c r="I1161" t="s">
        <v>16455</v>
      </c>
      <c r="L1161" t="s">
        <v>16447</v>
      </c>
      <c r="M1161" t="s">
        <v>16454</v>
      </c>
      <c r="P1161" t="s">
        <v>16453</v>
      </c>
      <c r="Q1161" t="s">
        <v>16452</v>
      </c>
      <c r="R1161" t="s">
        <v>16451</v>
      </c>
      <c r="T1161" t="s">
        <v>73</v>
      </c>
      <c r="U1161" t="s">
        <v>1645</v>
      </c>
      <c r="V1161" t="s">
        <v>16450</v>
      </c>
      <c r="W1161" t="s">
        <v>16449</v>
      </c>
      <c r="X1161" t="s">
        <v>16448</v>
      </c>
      <c r="Y1161" t="s">
        <v>16447</v>
      </c>
      <c r="AC1161" t="s">
        <v>16446</v>
      </c>
      <c r="AD1161" t="s">
        <v>16445</v>
      </c>
      <c r="AE1161" t="s">
        <v>16444</v>
      </c>
      <c r="AF1161" t="s">
        <v>16443</v>
      </c>
      <c r="AK1161" t="s">
        <v>16442</v>
      </c>
      <c r="AL1161">
        <v>10</v>
      </c>
      <c r="AM1161">
        <v>0</v>
      </c>
      <c r="AN1161">
        <v>0</v>
      </c>
      <c r="AO1161">
        <v>0</v>
      </c>
      <c r="AP1161">
        <v>3</v>
      </c>
      <c r="AQ1161" t="s">
        <v>16441</v>
      </c>
      <c r="AR1161" t="s">
        <v>852</v>
      </c>
      <c r="AS1161" t="s">
        <v>16440</v>
      </c>
      <c r="AT1161" t="s">
        <v>16439</v>
      </c>
      <c r="AW1161" t="s">
        <v>16438</v>
      </c>
      <c r="AZ1161">
        <v>2013</v>
      </c>
      <c r="BN1161">
        <v>24</v>
      </c>
      <c r="BO1161" t="s">
        <v>16437</v>
      </c>
      <c r="BP1161" t="s">
        <v>1714</v>
      </c>
      <c r="BQ1161" t="s">
        <v>16436</v>
      </c>
      <c r="BR1161" t="s">
        <v>16435</v>
      </c>
      <c r="BW1161" s="1">
        <v>43278</v>
      </c>
    </row>
    <row r="1162" spans="1:75" hidden="1" x14ac:dyDescent="0.2">
      <c r="A1162" t="str">
        <f t="shared" si="52"/>
        <v>latentdira context-theoretic framework for compositionality in distributional semantics2012</v>
      </c>
      <c r="B1162" t="s">
        <v>17380</v>
      </c>
      <c r="C1162" t="str">
        <f t="shared" si="50"/>
        <v>a context-theoretic framework for compositionality in distributional semantics2012</v>
      </c>
      <c r="D1162">
        <f t="shared" si="51"/>
        <v>2012</v>
      </c>
      <c r="E1162" t="s">
        <v>16424</v>
      </c>
      <c r="H1162" t="s">
        <v>68</v>
      </c>
      <c r="I1162" t="s">
        <v>16434</v>
      </c>
      <c r="M1162" t="s">
        <v>16433</v>
      </c>
      <c r="P1162" t="s">
        <v>16432</v>
      </c>
      <c r="Q1162" t="s">
        <v>4427</v>
      </c>
      <c r="T1162" t="s">
        <v>73</v>
      </c>
      <c r="U1162" t="s">
        <v>74</v>
      </c>
      <c r="AB1162" t="s">
        <v>16431</v>
      </c>
      <c r="AC1162" t="s">
        <v>16430</v>
      </c>
      <c r="AD1162" t="s">
        <v>16429</v>
      </c>
      <c r="AE1162" t="s">
        <v>16428</v>
      </c>
      <c r="AF1162" t="s">
        <v>16427</v>
      </c>
      <c r="AK1162" t="s">
        <v>16426</v>
      </c>
      <c r="AL1162">
        <v>49</v>
      </c>
      <c r="AM1162">
        <v>11</v>
      </c>
      <c r="AN1162">
        <v>11</v>
      </c>
      <c r="AO1162">
        <v>0</v>
      </c>
      <c r="AP1162">
        <v>4</v>
      </c>
      <c r="AQ1162" t="s">
        <v>4436</v>
      </c>
      <c r="AR1162" t="s">
        <v>225</v>
      </c>
      <c r="AS1162" t="s">
        <v>16425</v>
      </c>
      <c r="AT1162" t="s">
        <v>4438</v>
      </c>
      <c r="AW1162" t="s">
        <v>4440</v>
      </c>
      <c r="AX1162" t="s">
        <v>4441</v>
      </c>
      <c r="AY1162" t="s">
        <v>231</v>
      </c>
      <c r="AZ1162">
        <v>2012</v>
      </c>
      <c r="BA1162">
        <v>38</v>
      </c>
      <c r="BB1162">
        <v>1</v>
      </c>
      <c r="BG1162">
        <v>41</v>
      </c>
      <c r="BH1162">
        <v>71</v>
      </c>
      <c r="BJ1162" t="s">
        <v>16424</v>
      </c>
      <c r="BN1162">
        <v>31</v>
      </c>
      <c r="BO1162" t="s">
        <v>4443</v>
      </c>
      <c r="BP1162" t="s">
        <v>234</v>
      </c>
      <c r="BQ1162" t="s">
        <v>16423</v>
      </c>
      <c r="BR1162" t="s">
        <v>16422</v>
      </c>
      <c r="BT1162" t="s">
        <v>189</v>
      </c>
      <c r="BW1162" s="1">
        <v>43278</v>
      </c>
    </row>
    <row r="1163" spans="1:75" hidden="1" x14ac:dyDescent="0.2">
      <c r="A1163" t="str">
        <f t="shared" si="52"/>
        <v>latentdirunsupervised document zone identification using probabilistic graphical models2012</v>
      </c>
      <c r="B1163" t="s">
        <v>17380</v>
      </c>
      <c r="C1163" t="str">
        <f t="shared" si="50"/>
        <v>unsupervised document zone identification using probabilistic graphical models2012</v>
      </c>
      <c r="D1163">
        <f t="shared" si="51"/>
        <v>2012</v>
      </c>
      <c r="H1163" t="s">
        <v>1669</v>
      </c>
      <c r="I1163" t="s">
        <v>16421</v>
      </c>
      <c r="K1163" t="s">
        <v>4914</v>
      </c>
      <c r="M1163" t="s">
        <v>16420</v>
      </c>
      <c r="P1163" t="s">
        <v>16419</v>
      </c>
      <c r="Q1163" t="s">
        <v>4917</v>
      </c>
      <c r="T1163" t="s">
        <v>73</v>
      </c>
      <c r="U1163" t="s">
        <v>1645</v>
      </c>
      <c r="V1163" t="s">
        <v>4918</v>
      </c>
      <c r="W1163" t="s">
        <v>4919</v>
      </c>
      <c r="X1163" t="s">
        <v>4920</v>
      </c>
      <c r="Y1163" t="s">
        <v>4921</v>
      </c>
      <c r="AA1163" t="s">
        <v>16418</v>
      </c>
      <c r="AC1163" t="s">
        <v>16417</v>
      </c>
      <c r="AD1163" t="s">
        <v>16416</v>
      </c>
      <c r="AE1163" t="s">
        <v>16415</v>
      </c>
      <c r="AF1163" t="s">
        <v>16414</v>
      </c>
      <c r="AK1163" t="s">
        <v>16413</v>
      </c>
      <c r="AL1163">
        <v>19</v>
      </c>
      <c r="AM1163">
        <v>4</v>
      </c>
      <c r="AN1163">
        <v>4</v>
      </c>
      <c r="AO1163">
        <v>0</v>
      </c>
      <c r="AP1163">
        <v>0</v>
      </c>
      <c r="AQ1163" t="s">
        <v>4578</v>
      </c>
      <c r="AR1163" t="s">
        <v>1859</v>
      </c>
      <c r="AS1163" t="s">
        <v>4579</v>
      </c>
      <c r="AV1163" t="s">
        <v>4927</v>
      </c>
      <c r="AZ1163">
        <v>2012</v>
      </c>
      <c r="BG1163">
        <v>1610</v>
      </c>
      <c r="BH1163">
        <v>1617</v>
      </c>
      <c r="BN1163">
        <v>8</v>
      </c>
      <c r="BO1163" t="s">
        <v>4581</v>
      </c>
      <c r="BP1163" t="s">
        <v>1218</v>
      </c>
      <c r="BQ1163" t="s">
        <v>4928</v>
      </c>
      <c r="BR1163" t="s">
        <v>16412</v>
      </c>
      <c r="BW1163" s="1">
        <v>43278</v>
      </c>
    </row>
    <row r="1164" spans="1:75" hidden="1" x14ac:dyDescent="0.2">
      <c r="A1164" t="str">
        <f t="shared" si="52"/>
        <v>latentdiran examination of cross-cultural similarities and differences from social media data with respect to language use2012</v>
      </c>
      <c r="B1164" t="s">
        <v>17380</v>
      </c>
      <c r="C1164" t="str">
        <f t="shared" si="50"/>
        <v>an examination of cross-cultural similarities and differences from social media data with respect to language use2012</v>
      </c>
      <c r="D1164">
        <f t="shared" si="51"/>
        <v>2012</v>
      </c>
      <c r="H1164" t="s">
        <v>1669</v>
      </c>
      <c r="I1164" t="s">
        <v>16411</v>
      </c>
      <c r="K1164" t="s">
        <v>4914</v>
      </c>
      <c r="M1164" t="s">
        <v>16410</v>
      </c>
      <c r="P1164" t="s">
        <v>16409</v>
      </c>
      <c r="Q1164" t="s">
        <v>4917</v>
      </c>
      <c r="T1164" t="s">
        <v>73</v>
      </c>
      <c r="U1164" t="s">
        <v>1645</v>
      </c>
      <c r="V1164" t="s">
        <v>4918</v>
      </c>
      <c r="W1164" t="s">
        <v>4919</v>
      </c>
      <c r="X1164" t="s">
        <v>4920</v>
      </c>
      <c r="Y1164" t="s">
        <v>4921</v>
      </c>
      <c r="AA1164" t="s">
        <v>16408</v>
      </c>
      <c r="AC1164" t="s">
        <v>16407</v>
      </c>
      <c r="AD1164" t="s">
        <v>16406</v>
      </c>
      <c r="AE1164" t="s">
        <v>16405</v>
      </c>
      <c r="AF1164" t="s">
        <v>16404</v>
      </c>
      <c r="AK1164" t="s">
        <v>16403</v>
      </c>
      <c r="AL1164">
        <v>19</v>
      </c>
      <c r="AM1164">
        <v>2</v>
      </c>
      <c r="AN1164">
        <v>2</v>
      </c>
      <c r="AO1164">
        <v>0</v>
      </c>
      <c r="AP1164">
        <v>0</v>
      </c>
      <c r="AQ1164" t="s">
        <v>4578</v>
      </c>
      <c r="AR1164" t="s">
        <v>1859</v>
      </c>
      <c r="AS1164" t="s">
        <v>4579</v>
      </c>
      <c r="AV1164" t="s">
        <v>4927</v>
      </c>
      <c r="AZ1164">
        <v>2012</v>
      </c>
      <c r="BG1164">
        <v>4080</v>
      </c>
      <c r="BH1164">
        <v>4086</v>
      </c>
      <c r="BN1164">
        <v>7</v>
      </c>
      <c r="BO1164" t="s">
        <v>4581</v>
      </c>
      <c r="BP1164" t="s">
        <v>1218</v>
      </c>
      <c r="BQ1164" t="s">
        <v>4928</v>
      </c>
      <c r="BR1164" t="s">
        <v>16402</v>
      </c>
      <c r="BW1164" s="1">
        <v>43278</v>
      </c>
    </row>
    <row r="1165" spans="1:75" hidden="1" x14ac:dyDescent="0.2">
      <c r="A1165" t="str">
        <f t="shared" si="52"/>
        <v>latentdirtext topic mining based on lda and co-occurrence theory2012</v>
      </c>
      <c r="B1165" t="s">
        <v>17380</v>
      </c>
      <c r="C1165" t="str">
        <f t="shared" si="50"/>
        <v>text topic mining based on lda and co-occurrence theory2012</v>
      </c>
      <c r="D1165">
        <f t="shared" si="51"/>
        <v>2012</v>
      </c>
      <c r="H1165" t="s">
        <v>1638</v>
      </c>
      <c r="I1165" t="s">
        <v>16401</v>
      </c>
      <c r="L1165" t="s">
        <v>1693</v>
      </c>
      <c r="M1165" t="s">
        <v>16400</v>
      </c>
      <c r="P1165" t="s">
        <v>16399</v>
      </c>
      <c r="Q1165" t="s">
        <v>16385</v>
      </c>
      <c r="R1165" t="s">
        <v>16384</v>
      </c>
      <c r="T1165" t="s">
        <v>73</v>
      </c>
      <c r="U1165" t="s">
        <v>1645</v>
      </c>
      <c r="V1165" t="s">
        <v>16383</v>
      </c>
      <c r="W1165" t="s">
        <v>16382</v>
      </c>
      <c r="X1165" t="s">
        <v>13068</v>
      </c>
      <c r="AA1165" t="s">
        <v>16398</v>
      </c>
      <c r="AB1165" t="s">
        <v>16397</v>
      </c>
      <c r="AC1165" t="s">
        <v>16396</v>
      </c>
      <c r="AD1165" t="s">
        <v>16395</v>
      </c>
      <c r="AE1165" t="s">
        <v>16394</v>
      </c>
      <c r="AF1165" t="s">
        <v>16393</v>
      </c>
      <c r="AI1165" t="s">
        <v>16392</v>
      </c>
      <c r="AJ1165" t="s">
        <v>16391</v>
      </c>
      <c r="AK1165" t="s">
        <v>16390</v>
      </c>
      <c r="AL1165">
        <v>16</v>
      </c>
      <c r="AM1165">
        <v>2</v>
      </c>
      <c r="AN1165">
        <v>2</v>
      </c>
      <c r="AO1165">
        <v>1</v>
      </c>
      <c r="AP1165">
        <v>1</v>
      </c>
      <c r="AQ1165" t="s">
        <v>1693</v>
      </c>
      <c r="AR1165" t="s">
        <v>132</v>
      </c>
      <c r="AS1165" t="s">
        <v>1709</v>
      </c>
      <c r="AT1165" t="s">
        <v>16375</v>
      </c>
      <c r="AV1165" t="s">
        <v>16374</v>
      </c>
      <c r="AW1165" t="s">
        <v>16373</v>
      </c>
      <c r="AZ1165">
        <v>2012</v>
      </c>
      <c r="BG1165">
        <v>525</v>
      </c>
      <c r="BH1165">
        <v>528</v>
      </c>
      <c r="BN1165">
        <v>4</v>
      </c>
      <c r="BO1165" t="s">
        <v>16318</v>
      </c>
      <c r="BP1165" t="s">
        <v>1689</v>
      </c>
      <c r="BQ1165" t="s">
        <v>16372</v>
      </c>
      <c r="BR1165" t="s">
        <v>16389</v>
      </c>
      <c r="BW1165" s="1">
        <v>43278</v>
      </c>
    </row>
    <row r="1166" spans="1:75" hidden="1" x14ac:dyDescent="0.2">
      <c r="A1166" t="str">
        <f t="shared" si="52"/>
        <v>latentdiran approach of categorize natural scene images based on visual characters and lda model2012</v>
      </c>
      <c r="B1166" t="s">
        <v>17380</v>
      </c>
      <c r="C1166" t="str">
        <f t="shared" si="50"/>
        <v>an approach of categorize natural scene images based on visual characters and lda model2012</v>
      </c>
      <c r="D1166">
        <f t="shared" si="51"/>
        <v>2012</v>
      </c>
      <c r="H1166" t="s">
        <v>1638</v>
      </c>
      <c r="I1166" t="s">
        <v>16388</v>
      </c>
      <c r="L1166" t="s">
        <v>1693</v>
      </c>
      <c r="M1166" t="s">
        <v>16387</v>
      </c>
      <c r="P1166" t="s">
        <v>16386</v>
      </c>
      <c r="Q1166" t="s">
        <v>16385</v>
      </c>
      <c r="R1166" t="s">
        <v>16384</v>
      </c>
      <c r="T1166" t="s">
        <v>73</v>
      </c>
      <c r="U1166" t="s">
        <v>1645</v>
      </c>
      <c r="V1166" t="s">
        <v>16383</v>
      </c>
      <c r="W1166" t="s">
        <v>16382</v>
      </c>
      <c r="X1166" t="s">
        <v>13068</v>
      </c>
      <c r="AA1166" t="s">
        <v>16381</v>
      </c>
      <c r="AC1166" t="s">
        <v>16380</v>
      </c>
      <c r="AD1166" t="s">
        <v>16379</v>
      </c>
      <c r="AE1166" t="s">
        <v>16378</v>
      </c>
      <c r="AF1166" t="s">
        <v>16377</v>
      </c>
      <c r="AK1166" t="s">
        <v>16376</v>
      </c>
      <c r="AL1166">
        <v>8</v>
      </c>
      <c r="AM1166">
        <v>0</v>
      </c>
      <c r="AN1166">
        <v>0</v>
      </c>
      <c r="AO1166">
        <v>0</v>
      </c>
      <c r="AP1166">
        <v>0</v>
      </c>
      <c r="AQ1166" t="s">
        <v>1693</v>
      </c>
      <c r="AR1166" t="s">
        <v>132</v>
      </c>
      <c r="AS1166" t="s">
        <v>1709</v>
      </c>
      <c r="AT1166" t="s">
        <v>16375</v>
      </c>
      <c r="AV1166" t="s">
        <v>16374</v>
      </c>
      <c r="AW1166" t="s">
        <v>16373</v>
      </c>
      <c r="AZ1166">
        <v>2012</v>
      </c>
      <c r="BG1166">
        <v>785</v>
      </c>
      <c r="BH1166">
        <v>789</v>
      </c>
      <c r="BN1166">
        <v>5</v>
      </c>
      <c r="BO1166" t="s">
        <v>16318</v>
      </c>
      <c r="BP1166" t="s">
        <v>1689</v>
      </c>
      <c r="BQ1166" t="s">
        <v>16372</v>
      </c>
      <c r="BR1166" t="s">
        <v>16371</v>
      </c>
      <c r="BW1166" s="1">
        <v>43278</v>
      </c>
    </row>
    <row r="1167" spans="1:75" hidden="1" x14ac:dyDescent="0.2">
      <c r="A1167" t="str">
        <f t="shared" si="52"/>
        <v>latentdircustomer segmentation of multiple category data in e-commerce using a soft-clustering approach2011</v>
      </c>
      <c r="B1167" t="s">
        <v>17380</v>
      </c>
      <c r="C1167" t="str">
        <f t="shared" si="50"/>
        <v>customer segmentation of multiple category data in e-commerce using a soft-clustering approach2011</v>
      </c>
      <c r="D1167">
        <f t="shared" si="51"/>
        <v>2011</v>
      </c>
      <c r="E1167" t="s">
        <v>16360</v>
      </c>
      <c r="H1167" t="s">
        <v>68</v>
      </c>
      <c r="I1167" t="s">
        <v>16370</v>
      </c>
      <c r="M1167" t="s">
        <v>16369</v>
      </c>
      <c r="P1167" t="s">
        <v>16368</v>
      </c>
      <c r="Q1167" t="s">
        <v>822</v>
      </c>
      <c r="T1167" t="s">
        <v>73</v>
      </c>
      <c r="U1167" t="s">
        <v>74</v>
      </c>
      <c r="AA1167" t="s">
        <v>16367</v>
      </c>
      <c r="AB1167" t="s">
        <v>16366</v>
      </c>
      <c r="AC1167" t="s">
        <v>16365</v>
      </c>
      <c r="AD1167" t="s">
        <v>16364</v>
      </c>
      <c r="AE1167" t="s">
        <v>16363</v>
      </c>
      <c r="AF1167" t="s">
        <v>16362</v>
      </c>
      <c r="AK1167" t="s">
        <v>16361</v>
      </c>
      <c r="AL1167">
        <v>31</v>
      </c>
      <c r="AM1167">
        <v>27</v>
      </c>
      <c r="AN1167">
        <v>29</v>
      </c>
      <c r="AO1167">
        <v>5</v>
      </c>
      <c r="AP1167">
        <v>55</v>
      </c>
      <c r="AQ1167" t="s">
        <v>662</v>
      </c>
      <c r="AR1167" t="s">
        <v>663</v>
      </c>
      <c r="AS1167" t="s">
        <v>664</v>
      </c>
      <c r="AT1167" t="s">
        <v>831</v>
      </c>
      <c r="AW1167" t="s">
        <v>833</v>
      </c>
      <c r="AX1167" t="s">
        <v>834</v>
      </c>
      <c r="AY1167" t="s">
        <v>2847</v>
      </c>
      <c r="AZ1167">
        <v>2011</v>
      </c>
      <c r="BA1167">
        <v>10</v>
      </c>
      <c r="BB1167">
        <v>3</v>
      </c>
      <c r="BG1167">
        <v>331</v>
      </c>
      <c r="BH1167">
        <v>341</v>
      </c>
      <c r="BJ1167" t="s">
        <v>16360</v>
      </c>
      <c r="BN1167">
        <v>11</v>
      </c>
      <c r="BO1167" t="s">
        <v>836</v>
      </c>
      <c r="BP1167" t="s">
        <v>837</v>
      </c>
      <c r="BQ1167" t="s">
        <v>16359</v>
      </c>
      <c r="BR1167" t="s">
        <v>16358</v>
      </c>
      <c r="BW1167" s="1">
        <v>43278</v>
      </c>
    </row>
    <row r="1168" spans="1:75" hidden="1" x14ac:dyDescent="0.2">
      <c r="A1168" t="str">
        <f t="shared" si="52"/>
        <v>latentdirbridging the semantic gap for satellite image annotation and automatic mapping applications2011</v>
      </c>
      <c r="B1168" t="s">
        <v>17380</v>
      </c>
      <c r="C1168" t="str">
        <f t="shared" si="50"/>
        <v>bridging the semantic gap for satellite image annotation and automatic mapping applications2011</v>
      </c>
      <c r="D1168">
        <f t="shared" si="51"/>
        <v>2011</v>
      </c>
      <c r="E1168" t="s">
        <v>16344</v>
      </c>
      <c r="H1168" t="s">
        <v>68</v>
      </c>
      <c r="I1168" t="s">
        <v>16357</v>
      </c>
      <c r="M1168" t="s">
        <v>16356</v>
      </c>
      <c r="P1168" t="s">
        <v>16355</v>
      </c>
      <c r="Q1168" t="s">
        <v>1331</v>
      </c>
      <c r="T1168" t="s">
        <v>73</v>
      </c>
      <c r="U1168" t="s">
        <v>74</v>
      </c>
      <c r="AA1168" t="s">
        <v>16354</v>
      </c>
      <c r="AB1168" t="s">
        <v>16353</v>
      </c>
      <c r="AC1168" t="s">
        <v>16352</v>
      </c>
      <c r="AD1168" t="s">
        <v>16351</v>
      </c>
      <c r="AE1168" t="s">
        <v>16350</v>
      </c>
      <c r="AF1168" t="s">
        <v>16349</v>
      </c>
      <c r="AG1168" t="s">
        <v>16348</v>
      </c>
      <c r="AI1168" t="s">
        <v>16347</v>
      </c>
      <c r="AJ1168" t="s">
        <v>16346</v>
      </c>
      <c r="AK1168" t="s">
        <v>16345</v>
      </c>
      <c r="AL1168">
        <v>15</v>
      </c>
      <c r="AM1168">
        <v>39</v>
      </c>
      <c r="AN1168">
        <v>40</v>
      </c>
      <c r="AO1168">
        <v>0</v>
      </c>
      <c r="AP1168">
        <v>26</v>
      </c>
      <c r="AQ1168" t="s">
        <v>1168</v>
      </c>
      <c r="AR1168" t="s">
        <v>1169</v>
      </c>
      <c r="AS1168" t="s">
        <v>1170</v>
      </c>
      <c r="AT1168" t="s">
        <v>1341</v>
      </c>
      <c r="AW1168" t="s">
        <v>1343</v>
      </c>
      <c r="AX1168" t="s">
        <v>1344</v>
      </c>
      <c r="AY1168" t="s">
        <v>231</v>
      </c>
      <c r="AZ1168">
        <v>2011</v>
      </c>
      <c r="BA1168">
        <v>4</v>
      </c>
      <c r="BB1168">
        <v>1</v>
      </c>
      <c r="BG1168">
        <v>193</v>
      </c>
      <c r="BH1168">
        <v>204</v>
      </c>
      <c r="BJ1168" t="s">
        <v>16344</v>
      </c>
      <c r="BN1168">
        <v>12</v>
      </c>
      <c r="BO1168" t="s">
        <v>1347</v>
      </c>
      <c r="BP1168" t="s">
        <v>1348</v>
      </c>
      <c r="BQ1168" t="s">
        <v>16343</v>
      </c>
      <c r="BR1168" t="s">
        <v>16342</v>
      </c>
      <c r="BW1168" s="1">
        <v>43278</v>
      </c>
    </row>
    <row r="1169" spans="1:75" hidden="1" x14ac:dyDescent="0.2">
      <c r="A1169" t="str">
        <f t="shared" si="52"/>
        <v>latentdira latent dirichlet allocation method for selectional preferences2010</v>
      </c>
      <c r="B1169" t="s">
        <v>17380</v>
      </c>
      <c r="C1169" t="str">
        <f t="shared" si="50"/>
        <v>a latent dirichlet allocation method for selectional preferences2010</v>
      </c>
      <c r="D1169">
        <f t="shared" si="51"/>
        <v>2010</v>
      </c>
      <c r="H1169" t="s">
        <v>1669</v>
      </c>
      <c r="I1169" t="s">
        <v>16341</v>
      </c>
      <c r="L1169" t="s">
        <v>5168</v>
      </c>
      <c r="M1169" t="s">
        <v>16340</v>
      </c>
      <c r="P1169" t="s">
        <v>16339</v>
      </c>
      <c r="Q1169" t="s">
        <v>5171</v>
      </c>
      <c r="T1169" t="s">
        <v>73</v>
      </c>
      <c r="U1169" t="s">
        <v>1645</v>
      </c>
      <c r="V1169" t="s">
        <v>5172</v>
      </c>
      <c r="W1169" t="s">
        <v>5173</v>
      </c>
      <c r="X1169" t="s">
        <v>5174</v>
      </c>
      <c r="Y1169" t="s">
        <v>5175</v>
      </c>
      <c r="AC1169" t="s">
        <v>16338</v>
      </c>
      <c r="AD1169" t="s">
        <v>16337</v>
      </c>
      <c r="AE1169" t="s">
        <v>16336</v>
      </c>
      <c r="AF1169" t="s">
        <v>16335</v>
      </c>
      <c r="AK1169" t="s">
        <v>16334</v>
      </c>
      <c r="AL1169">
        <v>35</v>
      </c>
      <c r="AM1169">
        <v>4</v>
      </c>
      <c r="AN1169">
        <v>4</v>
      </c>
      <c r="AO1169">
        <v>0</v>
      </c>
      <c r="AP1169">
        <v>0</v>
      </c>
      <c r="AQ1169" t="s">
        <v>5182</v>
      </c>
      <c r="AR1169" t="s">
        <v>5183</v>
      </c>
      <c r="AS1169" t="s">
        <v>5184</v>
      </c>
      <c r="AV1169" t="s">
        <v>5185</v>
      </c>
      <c r="AZ1169">
        <v>2010</v>
      </c>
      <c r="BG1169">
        <v>424</v>
      </c>
      <c r="BH1169">
        <v>434</v>
      </c>
      <c r="BN1169">
        <v>11</v>
      </c>
      <c r="BO1169" t="s">
        <v>4443</v>
      </c>
      <c r="BP1169" t="s">
        <v>234</v>
      </c>
      <c r="BQ1169" t="s">
        <v>5186</v>
      </c>
      <c r="BR1169" t="s">
        <v>16333</v>
      </c>
      <c r="BW1169" s="1">
        <v>43278</v>
      </c>
    </row>
    <row r="1170" spans="1:75" hidden="1" x14ac:dyDescent="0.2">
      <c r="A1170" t="str">
        <f t="shared" si="52"/>
        <v>latentdiranalysis of computer science related curriculum on lda and isomap2010</v>
      </c>
      <c r="B1170" t="s">
        <v>17380</v>
      </c>
      <c r="C1170" t="str">
        <f t="shared" si="50"/>
        <v>analysis of computer science related curriculum on lda and isomap2010</v>
      </c>
      <c r="D1170">
        <f t="shared" si="51"/>
        <v>2010</v>
      </c>
      <c r="H1170" t="s">
        <v>1669</v>
      </c>
      <c r="I1170" t="s">
        <v>1717</v>
      </c>
      <c r="L1170" t="s">
        <v>3151</v>
      </c>
      <c r="M1170" t="s">
        <v>1718</v>
      </c>
      <c r="P1170" t="s">
        <v>16332</v>
      </c>
      <c r="Q1170" t="s">
        <v>16331</v>
      </c>
      <c r="T1170" t="s">
        <v>73</v>
      </c>
      <c r="U1170" t="s">
        <v>1645</v>
      </c>
      <c r="V1170" t="s">
        <v>16330</v>
      </c>
      <c r="W1170" t="s">
        <v>16329</v>
      </c>
      <c r="X1170" t="s">
        <v>16328</v>
      </c>
      <c r="Y1170" t="s">
        <v>16327</v>
      </c>
      <c r="Z1170" t="s">
        <v>16326</v>
      </c>
      <c r="AA1170" t="s">
        <v>16325</v>
      </c>
      <c r="AC1170" t="s">
        <v>16324</v>
      </c>
      <c r="AD1170" t="s">
        <v>16323</v>
      </c>
      <c r="AE1170" t="s">
        <v>16322</v>
      </c>
      <c r="AF1170" t="s">
        <v>16321</v>
      </c>
      <c r="AK1170" t="s">
        <v>16320</v>
      </c>
      <c r="AL1170">
        <v>15</v>
      </c>
      <c r="AM1170">
        <v>4</v>
      </c>
      <c r="AN1170">
        <v>4</v>
      </c>
      <c r="AO1170">
        <v>0</v>
      </c>
      <c r="AP1170">
        <v>1</v>
      </c>
      <c r="AQ1170" t="s">
        <v>3164</v>
      </c>
      <c r="AR1170" t="s">
        <v>132</v>
      </c>
      <c r="AS1170" t="s">
        <v>3165</v>
      </c>
      <c r="AV1170" t="s">
        <v>16319</v>
      </c>
      <c r="AZ1170">
        <v>2010</v>
      </c>
      <c r="BG1170">
        <v>48</v>
      </c>
      <c r="BH1170">
        <v>52</v>
      </c>
      <c r="BN1170">
        <v>5</v>
      </c>
      <c r="BO1170" t="s">
        <v>16318</v>
      </c>
      <c r="BP1170" t="s">
        <v>1689</v>
      </c>
      <c r="BQ1170" t="s">
        <v>16317</v>
      </c>
      <c r="BR1170" t="s">
        <v>16316</v>
      </c>
      <c r="BW1170" s="1">
        <v>43278</v>
      </c>
    </row>
    <row r="1171" spans="1:75" hidden="1" x14ac:dyDescent="0.2">
      <c r="A1171" t="str">
        <f t="shared" si="52"/>
        <v>latentdircomparison of dimension reduction methods for automated essay grading2008</v>
      </c>
      <c r="B1171" t="s">
        <v>17380</v>
      </c>
      <c r="C1171" t="str">
        <f t="shared" ref="C1171:D1172" si="53">LOWER(CONCATENATE(P1171,AZ1171))</f>
        <v>comparison of dimension reduction methods for automated essay grading2008</v>
      </c>
      <c r="D1171">
        <f t="shared" si="51"/>
        <v>2008</v>
      </c>
      <c r="H1171" t="s">
        <v>68</v>
      </c>
      <c r="I1171" t="s">
        <v>16315</v>
      </c>
      <c r="M1171" t="s">
        <v>16314</v>
      </c>
      <c r="P1171" t="s">
        <v>16313</v>
      </c>
      <c r="Q1171" t="s">
        <v>170</v>
      </c>
      <c r="T1171" t="s">
        <v>73</v>
      </c>
      <c r="U1171" t="s">
        <v>74</v>
      </c>
      <c r="AA1171" t="s">
        <v>16312</v>
      </c>
      <c r="AB1171" t="s">
        <v>16311</v>
      </c>
      <c r="AC1171" t="s">
        <v>16310</v>
      </c>
      <c r="AD1171" t="s">
        <v>16309</v>
      </c>
      <c r="AE1171" t="s">
        <v>16308</v>
      </c>
      <c r="AF1171" t="s">
        <v>16307</v>
      </c>
      <c r="AK1171" t="s">
        <v>16306</v>
      </c>
      <c r="AL1171">
        <v>35</v>
      </c>
      <c r="AM1171">
        <v>31</v>
      </c>
      <c r="AN1171">
        <v>31</v>
      </c>
      <c r="AO1171">
        <v>1</v>
      </c>
      <c r="AP1171">
        <v>5</v>
      </c>
      <c r="AQ1171" t="s">
        <v>2266</v>
      </c>
      <c r="AR1171" t="s">
        <v>181</v>
      </c>
      <c r="AS1171" t="s">
        <v>2267</v>
      </c>
      <c r="AT1171" t="s">
        <v>183</v>
      </c>
      <c r="AW1171" t="s">
        <v>184</v>
      </c>
      <c r="AX1171" t="s">
        <v>185</v>
      </c>
      <c r="AZ1171">
        <v>2008</v>
      </c>
      <c r="BA1171">
        <v>11</v>
      </c>
      <c r="BB1171">
        <v>3</v>
      </c>
      <c r="BG1171">
        <v>275</v>
      </c>
      <c r="BH1171">
        <v>288</v>
      </c>
      <c r="BN1171">
        <v>14</v>
      </c>
      <c r="BO1171" t="s">
        <v>186</v>
      </c>
      <c r="BP1171" t="s">
        <v>186</v>
      </c>
      <c r="BQ1171" t="s">
        <v>16305</v>
      </c>
      <c r="BR1171" t="s">
        <v>16304</v>
      </c>
      <c r="BT1171" t="s">
        <v>189</v>
      </c>
      <c r="BW1171" s="1">
        <v>43278</v>
      </c>
    </row>
    <row r="1172" spans="1:75" hidden="1" x14ac:dyDescent="0.2">
      <c r="A1172" t="str">
        <f t="shared" si="52"/>
        <v>latentdirapplying latent dirichlet allocation to automatic essay grading2006</v>
      </c>
      <c r="B1172" t="s">
        <v>17380</v>
      </c>
      <c r="C1172" t="str">
        <f t="shared" si="53"/>
        <v>applying latent dirichlet allocation to automatic essay grading2006</v>
      </c>
      <c r="D1172">
        <f t="shared" si="51"/>
        <v>2006</v>
      </c>
      <c r="H1172" t="s">
        <v>1638</v>
      </c>
      <c r="I1172" t="s">
        <v>16303</v>
      </c>
      <c r="K1172" t="s">
        <v>5339</v>
      </c>
      <c r="M1172" t="s">
        <v>16302</v>
      </c>
      <c r="P1172" t="s">
        <v>16301</v>
      </c>
      <c r="Q1172" t="s">
        <v>5342</v>
      </c>
      <c r="R1172" t="s">
        <v>5343</v>
      </c>
      <c r="T1172" t="s">
        <v>73</v>
      </c>
      <c r="U1172" t="s">
        <v>4310</v>
      </c>
      <c r="V1172" t="s">
        <v>5344</v>
      </c>
      <c r="W1172" t="s">
        <v>5345</v>
      </c>
      <c r="X1172" t="s">
        <v>5346</v>
      </c>
      <c r="Y1172" t="s">
        <v>5347</v>
      </c>
      <c r="AC1172" t="s">
        <v>16300</v>
      </c>
      <c r="AD1172" t="s">
        <v>16299</v>
      </c>
      <c r="AE1172" t="s">
        <v>16298</v>
      </c>
      <c r="AF1172" t="s">
        <v>16297</v>
      </c>
      <c r="AK1172" t="s">
        <v>16296</v>
      </c>
      <c r="AL1172">
        <v>17</v>
      </c>
      <c r="AM1172">
        <v>4</v>
      </c>
      <c r="AN1172">
        <v>4</v>
      </c>
      <c r="AO1172">
        <v>0</v>
      </c>
      <c r="AP1172">
        <v>4</v>
      </c>
      <c r="AQ1172" t="s">
        <v>3424</v>
      </c>
      <c r="AR1172" t="s">
        <v>2634</v>
      </c>
      <c r="AS1172" t="s">
        <v>3425</v>
      </c>
      <c r="AT1172" t="s">
        <v>1661</v>
      </c>
      <c r="AV1172" t="s">
        <v>5354</v>
      </c>
      <c r="AW1172" t="s">
        <v>1664</v>
      </c>
      <c r="AZ1172">
        <v>2006</v>
      </c>
      <c r="BA1172">
        <v>4139</v>
      </c>
      <c r="BG1172">
        <v>110</v>
      </c>
      <c r="BH1172">
        <v>120</v>
      </c>
      <c r="BN1172">
        <v>11</v>
      </c>
      <c r="BO1172" t="s">
        <v>233</v>
      </c>
      <c r="BP1172" t="s">
        <v>234</v>
      </c>
      <c r="BQ1172" t="s">
        <v>5355</v>
      </c>
      <c r="BR1172" t="s">
        <v>16295</v>
      </c>
      <c r="BW1172" s="1">
        <v>43278</v>
      </c>
    </row>
    <row r="1173" spans="1:75" hidden="1" x14ac:dyDescent="0.2">
      <c r="A1173" t="str">
        <f t="shared" si="52"/>
        <v/>
      </c>
    </row>
    <row r="1174" spans="1:75" hidden="1" x14ac:dyDescent="0.2">
      <c r="A1174" t="str">
        <f t="shared" si="52"/>
        <v/>
      </c>
      <c r="H1174" t="s">
        <v>16294</v>
      </c>
      <c r="I1174" t="s">
        <v>16293</v>
      </c>
      <c r="J1174" t="s">
        <v>16292</v>
      </c>
      <c r="K1174" t="s">
        <v>16291</v>
      </c>
      <c r="L1174" t="s">
        <v>16290</v>
      </c>
      <c r="M1174" t="s">
        <v>16289</v>
      </c>
      <c r="N1174" t="s">
        <v>16288</v>
      </c>
      <c r="O1174" t="s">
        <v>16287</v>
      </c>
      <c r="P1174" t="s">
        <v>16286</v>
      </c>
      <c r="Q1174" t="s">
        <v>16285</v>
      </c>
      <c r="R1174" t="s">
        <v>16284</v>
      </c>
      <c r="S1174" t="s">
        <v>16283</v>
      </c>
      <c r="T1174" t="s">
        <v>16282</v>
      </c>
      <c r="U1174" t="s">
        <v>16281</v>
      </c>
      <c r="V1174" t="s">
        <v>16280</v>
      </c>
      <c r="W1174" t="s">
        <v>16279</v>
      </c>
      <c r="X1174" t="s">
        <v>16278</v>
      </c>
      <c r="Y1174" t="s">
        <v>16277</v>
      </c>
      <c r="Z1174" t="s">
        <v>16276</v>
      </c>
      <c r="AA1174" t="s">
        <v>16275</v>
      </c>
      <c r="AB1174" t="s">
        <v>16274</v>
      </c>
    </row>
    <row r="1175" spans="1:75" hidden="1" x14ac:dyDescent="0.2">
      <c r="A1175" t="str">
        <f t="shared" si="52"/>
        <v>latentdirincorporating temporal dynamics into lda for one-class collaborative filtering2018</v>
      </c>
      <c r="B1175" t="s">
        <v>17380</v>
      </c>
      <c r="C1175" t="str">
        <f>LOWER(CONCATENATE(I1175,J1175))</f>
        <v>incorporating temporal dynamics into lda for one-class collaborative filtering2018</v>
      </c>
      <c r="D1175">
        <f t="shared" ref="D1175:D1206" si="54">J1175</f>
        <v>2018</v>
      </c>
      <c r="E1175" t="s">
        <v>16271</v>
      </c>
      <c r="H1175" t="s">
        <v>16273</v>
      </c>
      <c r="I1175" t="s">
        <v>16272</v>
      </c>
      <c r="J1175">
        <v>2018</v>
      </c>
      <c r="K1175" t="s">
        <v>5520</v>
      </c>
      <c r="L1175">
        <v>150</v>
      </c>
      <c r="O1175">
        <v>49</v>
      </c>
      <c r="P1175">
        <v>56</v>
      </c>
      <c r="S1175" t="s">
        <v>16271</v>
      </c>
      <c r="T1175" t="s">
        <v>16270</v>
      </c>
      <c r="U1175" t="s">
        <v>16269</v>
      </c>
      <c r="V1175" t="s">
        <v>16268</v>
      </c>
      <c r="W1175" t="s">
        <v>16267</v>
      </c>
      <c r="X1175" t="s">
        <v>16266</v>
      </c>
      <c r="Y1175" t="s">
        <v>74</v>
      </c>
      <c r="AA1175" t="s">
        <v>5367</v>
      </c>
      <c r="AB1175" t="s">
        <v>16265</v>
      </c>
    </row>
    <row r="1176" spans="1:75" hidden="1" x14ac:dyDescent="0.2">
      <c r="A1176" t="str">
        <f t="shared" si="52"/>
        <v>latentdircontent, contribution, and knowledge consumption: uncovering hidden topic structure and rhetorical signals in scientific texts2018</v>
      </c>
      <c r="B1176" t="s">
        <v>17380</v>
      </c>
      <c r="C1176" t="str">
        <f t="shared" ref="C1176:D1239" si="55">LOWER(CONCATENATE(I1176,J1176))</f>
        <v>content, contribution, and knowledge consumption: uncovering hidden topic structure and rhetorical signals in scientific texts2018</v>
      </c>
      <c r="D1176">
        <f t="shared" si="54"/>
        <v>2018</v>
      </c>
      <c r="E1176" t="s">
        <v>16261</v>
      </c>
      <c r="H1176" t="s">
        <v>16264</v>
      </c>
      <c r="I1176" t="s">
        <v>16263</v>
      </c>
      <c r="J1176">
        <v>2018</v>
      </c>
      <c r="K1176" t="s">
        <v>16262</v>
      </c>
      <c r="S1176" t="s">
        <v>16261</v>
      </c>
      <c r="T1176" t="s">
        <v>16260</v>
      </c>
      <c r="U1176" t="s">
        <v>16259</v>
      </c>
      <c r="V1176" t="s">
        <v>16258</v>
      </c>
      <c r="W1176" t="s">
        <v>16257</v>
      </c>
      <c r="X1176" t="s">
        <v>16256</v>
      </c>
      <c r="Y1176" t="s">
        <v>5468</v>
      </c>
      <c r="AA1176" t="s">
        <v>5367</v>
      </c>
      <c r="AB1176" t="s">
        <v>16255</v>
      </c>
    </row>
    <row r="1177" spans="1:75" hidden="1" x14ac:dyDescent="0.2">
      <c r="A1177" t="str">
        <f t="shared" si="52"/>
        <v>latentdirautomatic meeting summarization and topic detection system2018</v>
      </c>
      <c r="B1177" t="s">
        <v>17380</v>
      </c>
      <c r="C1177" t="str">
        <f t="shared" si="55"/>
        <v>automatic meeting summarization and topic detection system2018</v>
      </c>
      <c r="D1177">
        <f t="shared" si="54"/>
        <v>2018</v>
      </c>
      <c r="E1177" t="s">
        <v>16252</v>
      </c>
      <c r="H1177" t="s">
        <v>16254</v>
      </c>
      <c r="I1177" t="s">
        <v>16253</v>
      </c>
      <c r="J1177">
        <v>2018</v>
      </c>
      <c r="K1177" t="s">
        <v>15122</v>
      </c>
      <c r="S1177" t="s">
        <v>16252</v>
      </c>
      <c r="T1177" t="s">
        <v>16251</v>
      </c>
      <c r="U1177" t="s">
        <v>16250</v>
      </c>
      <c r="V1177" t="s">
        <v>16249</v>
      </c>
      <c r="W1177" t="s">
        <v>16248</v>
      </c>
      <c r="X1177" t="s">
        <v>16247</v>
      </c>
      <c r="Y1177" t="s">
        <v>5468</v>
      </c>
      <c r="AA1177" t="s">
        <v>5367</v>
      </c>
      <c r="AB1177" t="s">
        <v>16246</v>
      </c>
    </row>
    <row r="1178" spans="1:75" hidden="1" x14ac:dyDescent="0.2">
      <c r="A1178" t="str">
        <f t="shared" si="52"/>
        <v>latentdira sparse representation-based image resolution improvement method by processing multiple dictionary pairs with latent dirichlet allocation model for street view images2018</v>
      </c>
      <c r="B1178" t="s">
        <v>17380</v>
      </c>
      <c r="C1178" t="str">
        <f t="shared" si="55"/>
        <v>a sparse representation-based image resolution improvement method by processing multiple dictionary pairs with latent dirichlet allocation model for street view images2018</v>
      </c>
      <c r="D1178">
        <f t="shared" si="54"/>
        <v>2018</v>
      </c>
      <c r="E1178" t="s">
        <v>16242</v>
      </c>
      <c r="H1178" t="s">
        <v>16245</v>
      </c>
      <c r="I1178" t="s">
        <v>16244</v>
      </c>
      <c r="J1178">
        <v>2018</v>
      </c>
      <c r="K1178" t="s">
        <v>16243</v>
      </c>
      <c r="L1178">
        <v>38</v>
      </c>
      <c r="O1178">
        <v>55</v>
      </c>
      <c r="P1178">
        <v>69</v>
      </c>
      <c r="S1178" t="s">
        <v>16242</v>
      </c>
      <c r="T1178" t="s">
        <v>16241</v>
      </c>
      <c r="U1178" t="s">
        <v>16240</v>
      </c>
      <c r="V1178" t="s">
        <v>16239</v>
      </c>
      <c r="W1178" t="s">
        <v>16238</v>
      </c>
      <c r="X1178" t="s">
        <v>16237</v>
      </c>
      <c r="Y1178" t="s">
        <v>74</v>
      </c>
      <c r="AA1178" t="s">
        <v>5367</v>
      </c>
      <c r="AB1178" t="s">
        <v>16236</v>
      </c>
    </row>
    <row r="1179" spans="1:75" hidden="1" x14ac:dyDescent="0.2">
      <c r="A1179" t="str">
        <f t="shared" si="52"/>
        <v>latentdirbayesian multichannel audio source separation based on integrated source and spatial models2018</v>
      </c>
      <c r="B1179" t="s">
        <v>17380</v>
      </c>
      <c r="C1179" t="str">
        <f t="shared" si="55"/>
        <v>bayesian multichannel audio source separation based on integrated source and spatial models2018</v>
      </c>
      <c r="D1179">
        <f t="shared" si="54"/>
        <v>2018</v>
      </c>
      <c r="E1179" t="s">
        <v>16233</v>
      </c>
      <c r="H1179" t="s">
        <v>16235</v>
      </c>
      <c r="I1179" t="s">
        <v>16234</v>
      </c>
      <c r="J1179">
        <v>2018</v>
      </c>
      <c r="K1179" t="s">
        <v>5749</v>
      </c>
      <c r="L1179">
        <v>26</v>
      </c>
      <c r="M1179">
        <v>4</v>
      </c>
      <c r="N1179">
        <v>8276582</v>
      </c>
      <c r="O1179">
        <v>831</v>
      </c>
      <c r="P1179">
        <v>846</v>
      </c>
      <c r="S1179" t="s">
        <v>16233</v>
      </c>
      <c r="T1179" t="s">
        <v>16232</v>
      </c>
      <c r="U1179" t="s">
        <v>16231</v>
      </c>
      <c r="V1179" t="s">
        <v>16230</v>
      </c>
      <c r="W1179" t="s">
        <v>16229</v>
      </c>
      <c r="X1179" t="s">
        <v>16228</v>
      </c>
      <c r="Y1179" t="s">
        <v>74</v>
      </c>
      <c r="AA1179" t="s">
        <v>5367</v>
      </c>
      <c r="AB1179" t="s">
        <v>16227</v>
      </c>
    </row>
    <row r="1180" spans="1:75" hidden="1" x14ac:dyDescent="0.2">
      <c r="A1180" t="str">
        <f t="shared" si="52"/>
        <v>latentdiruncovering the topic landscape of product-service system research: from sustainability to value creation2018</v>
      </c>
      <c r="B1180" t="s">
        <v>17380</v>
      </c>
      <c r="C1180" t="str">
        <f t="shared" si="55"/>
        <v>uncovering the topic landscape of product-service system research: from sustainability to value creation2018</v>
      </c>
      <c r="D1180">
        <f t="shared" si="54"/>
        <v>2018</v>
      </c>
      <c r="E1180" t="s">
        <v>16224</v>
      </c>
      <c r="H1180" t="s">
        <v>16226</v>
      </c>
      <c r="I1180" t="s">
        <v>16225</v>
      </c>
      <c r="J1180">
        <v>2018</v>
      </c>
      <c r="K1180" t="s">
        <v>5502</v>
      </c>
      <c r="L1180">
        <v>10</v>
      </c>
      <c r="M1180">
        <v>4</v>
      </c>
      <c r="N1180">
        <v>911</v>
      </c>
      <c r="S1180" t="s">
        <v>16224</v>
      </c>
      <c r="T1180" t="s">
        <v>16223</v>
      </c>
      <c r="U1180" t="s">
        <v>16222</v>
      </c>
      <c r="V1180" t="s">
        <v>16221</v>
      </c>
      <c r="W1180" t="s">
        <v>16220</v>
      </c>
      <c r="X1180" t="s">
        <v>16219</v>
      </c>
      <c r="Y1180" t="s">
        <v>74</v>
      </c>
      <c r="AA1180" t="s">
        <v>5367</v>
      </c>
      <c r="AB1180" t="s">
        <v>16218</v>
      </c>
    </row>
    <row r="1181" spans="1:75" hidden="1" x14ac:dyDescent="0.2">
      <c r="A1181" t="str">
        <f t="shared" si="52"/>
        <v>latentdirmeasuring the diffusion of an innovation: a citation analysis2018</v>
      </c>
      <c r="B1181" t="s">
        <v>17380</v>
      </c>
      <c r="C1181" t="str">
        <f t="shared" si="55"/>
        <v>measuring the diffusion of an innovation: a citation analysis2018</v>
      </c>
      <c r="D1181">
        <f t="shared" si="54"/>
        <v>2018</v>
      </c>
      <c r="E1181" t="s">
        <v>16215</v>
      </c>
      <c r="H1181" t="s">
        <v>16217</v>
      </c>
      <c r="I1181" t="s">
        <v>16216</v>
      </c>
      <c r="J1181">
        <v>2018</v>
      </c>
      <c r="K1181" t="s">
        <v>5587</v>
      </c>
      <c r="L1181">
        <v>69</v>
      </c>
      <c r="M1181">
        <v>3</v>
      </c>
      <c r="O1181">
        <v>368</v>
      </c>
      <c r="P1181">
        <v>379</v>
      </c>
      <c r="R1181">
        <v>1</v>
      </c>
      <c r="S1181" t="s">
        <v>16215</v>
      </c>
      <c r="T1181" t="s">
        <v>16214</v>
      </c>
      <c r="U1181" t="s">
        <v>16213</v>
      </c>
      <c r="V1181" t="s">
        <v>16212</v>
      </c>
      <c r="W1181" t="s">
        <v>16211</v>
      </c>
      <c r="Y1181" t="s">
        <v>74</v>
      </c>
      <c r="AA1181" t="s">
        <v>5367</v>
      </c>
      <c r="AB1181" t="s">
        <v>16210</v>
      </c>
    </row>
    <row r="1182" spans="1:75" hidden="1" x14ac:dyDescent="0.2">
      <c r="A1182" t="str">
        <f t="shared" si="52"/>
        <v>latentdirsorting out the lemons - identifying product failures in online reviews and their relationship with sales2018</v>
      </c>
      <c r="B1182" t="s">
        <v>17380</v>
      </c>
      <c r="C1182" t="str">
        <f t="shared" si="55"/>
        <v>sorting out the lemons - identifying product failures in online reviews and their relationship with sales2018</v>
      </c>
      <c r="D1182">
        <f t="shared" si="54"/>
        <v>2018</v>
      </c>
      <c r="H1182" t="s">
        <v>16209</v>
      </c>
      <c r="I1182" t="s">
        <v>16208</v>
      </c>
      <c r="J1182">
        <v>2018</v>
      </c>
      <c r="K1182" t="s">
        <v>16207</v>
      </c>
      <c r="L1182" t="s">
        <v>16206</v>
      </c>
      <c r="O1182">
        <v>1649</v>
      </c>
      <c r="P1182">
        <v>1655</v>
      </c>
      <c r="T1182" t="s">
        <v>16205</v>
      </c>
      <c r="U1182" t="s">
        <v>16204</v>
      </c>
      <c r="V1182" t="s">
        <v>16203</v>
      </c>
      <c r="W1182" t="s">
        <v>16202</v>
      </c>
      <c r="X1182" t="s">
        <v>16201</v>
      </c>
      <c r="Y1182" t="s">
        <v>5427</v>
      </c>
      <c r="AA1182" t="s">
        <v>5367</v>
      </c>
      <c r="AB1182" t="s">
        <v>16200</v>
      </c>
    </row>
    <row r="1183" spans="1:75" hidden="1" x14ac:dyDescent="0.2">
      <c r="A1183" t="str">
        <f t="shared" si="52"/>
        <v>latentdiranalyzing the darknetmarkets subreddit for evolutions of tools and trends using lda topic modeling2018</v>
      </c>
      <c r="B1183" t="s">
        <v>17380</v>
      </c>
      <c r="C1183" t="str">
        <f t="shared" si="55"/>
        <v>analyzing the darknetmarkets subreddit for evolutions of tools and trends using lda topic modeling2018</v>
      </c>
      <c r="D1183">
        <f t="shared" si="54"/>
        <v>2018</v>
      </c>
      <c r="E1183" t="s">
        <v>16197</v>
      </c>
      <c r="H1183" t="s">
        <v>16199</v>
      </c>
      <c r="I1183" t="s">
        <v>16198</v>
      </c>
      <c r="J1183">
        <v>2018</v>
      </c>
      <c r="K1183" t="s">
        <v>10177</v>
      </c>
      <c r="S1183" t="s">
        <v>16197</v>
      </c>
      <c r="T1183" t="s">
        <v>16196</v>
      </c>
      <c r="U1183" t="s">
        <v>16195</v>
      </c>
      <c r="V1183" t="s">
        <v>16194</v>
      </c>
      <c r="W1183" t="s">
        <v>16193</v>
      </c>
      <c r="X1183" t="s">
        <v>16192</v>
      </c>
      <c r="Y1183" t="s">
        <v>5468</v>
      </c>
      <c r="AA1183" t="s">
        <v>5367</v>
      </c>
      <c r="AB1183" t="s">
        <v>16191</v>
      </c>
    </row>
    <row r="1184" spans="1:75" hidden="1" x14ac:dyDescent="0.2">
      <c r="A1184" t="str">
        <f t="shared" si="52"/>
        <v>latentdirexploring coherent topics by topic modeling with term weighting2018</v>
      </c>
      <c r="B1184" t="s">
        <v>17380</v>
      </c>
      <c r="C1184" t="str">
        <f t="shared" si="55"/>
        <v>exploring coherent topics by topic modeling with term weighting2018</v>
      </c>
      <c r="D1184">
        <f t="shared" si="54"/>
        <v>2018</v>
      </c>
      <c r="E1184" t="s">
        <v>16188</v>
      </c>
      <c r="H1184" t="s">
        <v>16190</v>
      </c>
      <c r="I1184" t="s">
        <v>16189</v>
      </c>
      <c r="J1184">
        <v>2018</v>
      </c>
      <c r="K1184" t="s">
        <v>5540</v>
      </c>
      <c r="S1184" t="s">
        <v>16188</v>
      </c>
      <c r="T1184" t="s">
        <v>16187</v>
      </c>
      <c r="U1184" t="s">
        <v>16186</v>
      </c>
      <c r="V1184" t="s">
        <v>16185</v>
      </c>
      <c r="W1184" t="s">
        <v>16184</v>
      </c>
      <c r="X1184" t="s">
        <v>16183</v>
      </c>
      <c r="Y1184" t="s">
        <v>5468</v>
      </c>
      <c r="AA1184" t="s">
        <v>5367</v>
      </c>
      <c r="AB1184" t="s">
        <v>16182</v>
      </c>
    </row>
    <row r="1185" spans="1:28" hidden="1" x14ac:dyDescent="0.2">
      <c r="A1185" t="str">
        <f t="shared" si="52"/>
        <v>latentdira deep learning approach for detecting traffic accidents from social media data2018</v>
      </c>
      <c r="B1185" t="s">
        <v>17380</v>
      </c>
      <c r="C1185" t="str">
        <f t="shared" si="55"/>
        <v>a deep learning approach for detecting traffic accidents from social media data2018</v>
      </c>
      <c r="D1185">
        <f t="shared" si="54"/>
        <v>2018</v>
      </c>
      <c r="E1185" t="s">
        <v>16179</v>
      </c>
      <c r="H1185" t="s">
        <v>16181</v>
      </c>
      <c r="I1185" t="s">
        <v>16180</v>
      </c>
      <c r="J1185">
        <v>2018</v>
      </c>
      <c r="K1185" t="s">
        <v>5759</v>
      </c>
      <c r="L1185">
        <v>86</v>
      </c>
      <c r="O1185">
        <v>580</v>
      </c>
      <c r="P1185">
        <v>596</v>
      </c>
      <c r="R1185">
        <v>2</v>
      </c>
      <c r="S1185" t="s">
        <v>16179</v>
      </c>
      <c r="T1185" t="s">
        <v>16178</v>
      </c>
      <c r="U1185" t="s">
        <v>16177</v>
      </c>
      <c r="V1185" t="s">
        <v>16176</v>
      </c>
      <c r="W1185" t="s">
        <v>16175</v>
      </c>
      <c r="X1185" t="s">
        <v>16174</v>
      </c>
      <c r="Y1185" t="s">
        <v>74</v>
      </c>
      <c r="AA1185" t="s">
        <v>5367</v>
      </c>
      <c r="AB1185" t="s">
        <v>16173</v>
      </c>
    </row>
    <row r="1186" spans="1:28" hidden="1" x14ac:dyDescent="0.2">
      <c r="A1186" t="str">
        <f t="shared" si="52"/>
        <v>latentdirsocial media knows what road it is: quantifying road characteristics with geo-tagged posts2017</v>
      </c>
      <c r="B1186" t="s">
        <v>17380</v>
      </c>
      <c r="C1186" t="str">
        <f t="shared" si="55"/>
        <v>social media knows what road it is: quantifying road characteristics with geo-tagged posts2017</v>
      </c>
      <c r="D1186">
        <f t="shared" si="54"/>
        <v>2017</v>
      </c>
      <c r="E1186" t="s">
        <v>16170</v>
      </c>
      <c r="H1186" t="s">
        <v>16172</v>
      </c>
      <c r="I1186" t="s">
        <v>16171</v>
      </c>
      <c r="J1186">
        <v>2017</v>
      </c>
      <c r="K1186" t="s">
        <v>7634</v>
      </c>
      <c r="L1186">
        <v>7</v>
      </c>
      <c r="M1186">
        <v>1</v>
      </c>
      <c r="N1186">
        <v>57</v>
      </c>
      <c r="S1186" t="s">
        <v>16170</v>
      </c>
      <c r="T1186" t="s">
        <v>16169</v>
      </c>
      <c r="U1186" t="s">
        <v>16168</v>
      </c>
      <c r="V1186" t="s">
        <v>16167</v>
      </c>
      <c r="W1186" t="s">
        <v>16166</v>
      </c>
      <c r="X1186" t="s">
        <v>16165</v>
      </c>
      <c r="Y1186" t="s">
        <v>74</v>
      </c>
      <c r="AA1186" t="s">
        <v>5367</v>
      </c>
      <c r="AB1186" t="s">
        <v>16164</v>
      </c>
    </row>
    <row r="1187" spans="1:28" hidden="1" x14ac:dyDescent="0.2">
      <c r="A1187" t="str">
        <f t="shared" si="52"/>
        <v>latentdirgreen, circular, bio economy: a comparative analysis of sustainability avenues2017</v>
      </c>
      <c r="B1187" t="s">
        <v>17380</v>
      </c>
      <c r="C1187" t="str">
        <f t="shared" si="55"/>
        <v>green, circular, bio economy: a comparative analysis of sustainability avenues2017</v>
      </c>
      <c r="D1187">
        <f t="shared" si="54"/>
        <v>2017</v>
      </c>
      <c r="E1187" t="s">
        <v>16160</v>
      </c>
      <c r="H1187" t="s">
        <v>16163</v>
      </c>
      <c r="I1187" t="s">
        <v>16162</v>
      </c>
      <c r="J1187">
        <v>2017</v>
      </c>
      <c r="K1187" t="s">
        <v>16161</v>
      </c>
      <c r="L1187">
        <v>168</v>
      </c>
      <c r="O1187">
        <v>716</v>
      </c>
      <c r="P1187">
        <v>734</v>
      </c>
      <c r="R1187">
        <v>7</v>
      </c>
      <c r="S1187" t="s">
        <v>16160</v>
      </c>
      <c r="T1187" t="s">
        <v>16159</v>
      </c>
      <c r="U1187" t="s">
        <v>16158</v>
      </c>
      <c r="V1187" t="s">
        <v>16157</v>
      </c>
      <c r="W1187" t="s">
        <v>16156</v>
      </c>
      <c r="X1187" t="s">
        <v>16155</v>
      </c>
      <c r="Y1187" t="s">
        <v>74</v>
      </c>
      <c r="Z1187" t="s">
        <v>5640</v>
      </c>
      <c r="AA1187" t="s">
        <v>5367</v>
      </c>
      <c r="AB1187" t="s">
        <v>16154</v>
      </c>
    </row>
    <row r="1188" spans="1:28" hidden="1" x14ac:dyDescent="0.2">
      <c r="A1188" t="str">
        <f t="shared" si="52"/>
        <v>latentdirdiscovery and dynamic prediction of user's interest based on arima2017</v>
      </c>
      <c r="B1188" t="s">
        <v>17380</v>
      </c>
      <c r="C1188" t="str">
        <f t="shared" si="55"/>
        <v>discovery and dynamic prediction of user's interest based on arima2017</v>
      </c>
      <c r="D1188">
        <f t="shared" si="54"/>
        <v>2017</v>
      </c>
      <c r="E1188" t="s">
        <v>16151</v>
      </c>
      <c r="H1188" t="s">
        <v>16153</v>
      </c>
      <c r="I1188" t="s">
        <v>16152</v>
      </c>
      <c r="J1188">
        <v>2017</v>
      </c>
      <c r="K1188" t="s">
        <v>6155</v>
      </c>
      <c r="L1188" t="s">
        <v>6156</v>
      </c>
      <c r="O1188">
        <v>1</v>
      </c>
      <c r="P1188">
        <v>8</v>
      </c>
      <c r="S1188" t="s">
        <v>16151</v>
      </c>
      <c r="T1188" t="s">
        <v>16150</v>
      </c>
      <c r="U1188" t="s">
        <v>16149</v>
      </c>
      <c r="V1188" t="s">
        <v>16148</v>
      </c>
      <c r="W1188" t="s">
        <v>16147</v>
      </c>
      <c r="Y1188" t="s">
        <v>5427</v>
      </c>
      <c r="AA1188" t="s">
        <v>5367</v>
      </c>
      <c r="AB1188" t="s">
        <v>16146</v>
      </c>
    </row>
    <row r="1189" spans="1:28" hidden="1" x14ac:dyDescent="0.2">
      <c r="A1189" t="str">
        <f t="shared" si="52"/>
        <v>latentdirtone analyzer for online customer service: an unsupervised model with interfered training2017</v>
      </c>
      <c r="B1189" t="s">
        <v>17380</v>
      </c>
      <c r="C1189" t="str">
        <f t="shared" si="55"/>
        <v>tone analyzer for online customer service: an unsupervised model with interfered training2017</v>
      </c>
      <c r="D1189">
        <f t="shared" si="54"/>
        <v>2017</v>
      </c>
      <c r="E1189" t="s">
        <v>16143</v>
      </c>
      <c r="H1189" t="s">
        <v>16145</v>
      </c>
      <c r="I1189" t="s">
        <v>16144</v>
      </c>
      <c r="J1189">
        <v>2017</v>
      </c>
      <c r="K1189" t="s">
        <v>6207</v>
      </c>
      <c r="L1189" t="s">
        <v>6208</v>
      </c>
      <c r="O1189">
        <v>1887</v>
      </c>
      <c r="P1189">
        <v>1895</v>
      </c>
      <c r="R1189">
        <v>1</v>
      </c>
      <c r="S1189" t="s">
        <v>16143</v>
      </c>
      <c r="T1189" t="s">
        <v>16142</v>
      </c>
      <c r="U1189" t="s">
        <v>16141</v>
      </c>
      <c r="V1189" t="s">
        <v>16140</v>
      </c>
      <c r="W1189" t="s">
        <v>16139</v>
      </c>
      <c r="Y1189" t="s">
        <v>5427</v>
      </c>
      <c r="AA1189" t="s">
        <v>5367</v>
      </c>
      <c r="AB1189" t="s">
        <v>16138</v>
      </c>
    </row>
    <row r="1190" spans="1:28" hidden="1" x14ac:dyDescent="0.2">
      <c r="A1190" t="str">
        <f t="shared" si="52"/>
        <v>latentdiridentifying helpful quality-related reviews from social media based on attractive quality theory2017</v>
      </c>
      <c r="B1190" t="s">
        <v>17380</v>
      </c>
      <c r="C1190" t="str">
        <f t="shared" si="55"/>
        <v>identifying helpful quality-related reviews from social media based on attractive quality theory2017</v>
      </c>
      <c r="D1190">
        <f t="shared" si="54"/>
        <v>2017</v>
      </c>
      <c r="E1190" t="s">
        <v>16135</v>
      </c>
      <c r="H1190" t="s">
        <v>16137</v>
      </c>
      <c r="I1190" t="s">
        <v>16136</v>
      </c>
      <c r="J1190">
        <v>2017</v>
      </c>
      <c r="K1190" t="s">
        <v>7550</v>
      </c>
      <c r="O1190">
        <v>1</v>
      </c>
      <c r="P1190">
        <v>20</v>
      </c>
      <c r="S1190" t="s">
        <v>16135</v>
      </c>
      <c r="T1190" t="s">
        <v>16134</v>
      </c>
      <c r="U1190" t="s">
        <v>16133</v>
      </c>
      <c r="V1190" t="s">
        <v>16132</v>
      </c>
      <c r="W1190" t="s">
        <v>16131</v>
      </c>
      <c r="X1190" t="s">
        <v>16130</v>
      </c>
      <c r="Y1190" t="s">
        <v>5468</v>
      </c>
      <c r="AA1190" t="s">
        <v>5367</v>
      </c>
      <c r="AB1190" t="s">
        <v>16129</v>
      </c>
    </row>
    <row r="1191" spans="1:28" hidden="1" x14ac:dyDescent="0.2">
      <c r="A1191" t="str">
        <f t="shared" si="52"/>
        <v>latentdirdefect distribution prognosis of high voltage circuit breakers with enhanced latent dirichlet allocation2017</v>
      </c>
      <c r="B1191" t="s">
        <v>17380</v>
      </c>
      <c r="C1191" t="str">
        <f t="shared" si="55"/>
        <v>defect distribution prognosis of high voltage circuit breakers with enhanced latent dirichlet allocation2017</v>
      </c>
      <c r="D1191">
        <f t="shared" si="54"/>
        <v>2017</v>
      </c>
      <c r="E1191" t="s">
        <v>16125</v>
      </c>
      <c r="H1191" t="s">
        <v>16128</v>
      </c>
      <c r="I1191" t="s">
        <v>16127</v>
      </c>
      <c r="J1191">
        <v>2017</v>
      </c>
      <c r="K1191" t="s">
        <v>16126</v>
      </c>
      <c r="N1191">
        <v>8079194</v>
      </c>
      <c r="R1191">
        <v>1</v>
      </c>
      <c r="S1191" t="s">
        <v>16125</v>
      </c>
      <c r="T1191" t="s">
        <v>16124</v>
      </c>
      <c r="U1191" t="s">
        <v>16123</v>
      </c>
      <c r="V1191" t="s">
        <v>16122</v>
      </c>
      <c r="W1191" t="s">
        <v>16121</v>
      </c>
      <c r="X1191" t="s">
        <v>16120</v>
      </c>
      <c r="Y1191" t="s">
        <v>5427</v>
      </c>
      <c r="AA1191" t="s">
        <v>5367</v>
      </c>
      <c r="AB1191" t="s">
        <v>16119</v>
      </c>
    </row>
    <row r="1192" spans="1:28" hidden="1" x14ac:dyDescent="0.2">
      <c r="A1192" t="str">
        <f t="shared" si="52"/>
        <v>latentdirdetecting and predicting the topic change of knowledge-based systems: a topic-based bibliometric analysis from 1991 to 20162017</v>
      </c>
      <c r="B1192" t="s">
        <v>17380</v>
      </c>
      <c r="C1192" t="str">
        <f t="shared" si="55"/>
        <v>detecting and predicting the topic change of knowledge-based systems: a topic-based bibliometric analysis from 1991 to 20162017</v>
      </c>
      <c r="D1192">
        <f t="shared" si="54"/>
        <v>2017</v>
      </c>
      <c r="E1192" t="s">
        <v>16116</v>
      </c>
      <c r="H1192" t="s">
        <v>16118</v>
      </c>
      <c r="I1192" t="s">
        <v>16117</v>
      </c>
      <c r="J1192">
        <v>2017</v>
      </c>
      <c r="K1192" t="s">
        <v>5520</v>
      </c>
      <c r="L1192">
        <v>133</v>
      </c>
      <c r="O1192">
        <v>255</v>
      </c>
      <c r="P1192">
        <v>268</v>
      </c>
      <c r="R1192">
        <v>2</v>
      </c>
      <c r="S1192" t="s">
        <v>16116</v>
      </c>
      <c r="T1192" t="s">
        <v>16115</v>
      </c>
      <c r="U1192" t="s">
        <v>16114</v>
      </c>
      <c r="V1192" t="s">
        <v>16113</v>
      </c>
      <c r="W1192" t="s">
        <v>16112</v>
      </c>
      <c r="X1192" t="s">
        <v>16111</v>
      </c>
      <c r="Y1192" t="s">
        <v>74</v>
      </c>
      <c r="AA1192" t="s">
        <v>5367</v>
      </c>
      <c r="AB1192" t="s">
        <v>16110</v>
      </c>
    </row>
    <row r="1193" spans="1:28" hidden="1" x14ac:dyDescent="0.2">
      <c r="A1193" t="str">
        <f t="shared" si="52"/>
        <v>latentdirinvestigating online destination images using a topic-based sentiment analysis approach2017</v>
      </c>
      <c r="B1193" t="s">
        <v>17380</v>
      </c>
      <c r="C1193" t="str">
        <f t="shared" si="55"/>
        <v>investigating online destination images using a topic-based sentiment analysis approach2017</v>
      </c>
      <c r="D1193">
        <f t="shared" si="54"/>
        <v>2017</v>
      </c>
      <c r="E1193" t="s">
        <v>16107</v>
      </c>
      <c r="H1193" t="s">
        <v>16109</v>
      </c>
      <c r="I1193" t="s">
        <v>16108</v>
      </c>
      <c r="J1193">
        <v>2017</v>
      </c>
      <c r="K1193" t="s">
        <v>5502</v>
      </c>
      <c r="L1193">
        <v>9</v>
      </c>
      <c r="M1193">
        <v>10</v>
      </c>
      <c r="N1193">
        <v>1765</v>
      </c>
      <c r="R1193">
        <v>1</v>
      </c>
      <c r="S1193" t="s">
        <v>16107</v>
      </c>
      <c r="T1193" t="s">
        <v>16106</v>
      </c>
      <c r="U1193" t="s">
        <v>16105</v>
      </c>
      <c r="V1193" t="s">
        <v>16104</v>
      </c>
      <c r="W1193" t="s">
        <v>16103</v>
      </c>
      <c r="X1193" t="s">
        <v>16102</v>
      </c>
      <c r="Y1193" t="s">
        <v>74</v>
      </c>
      <c r="AA1193" t="s">
        <v>5367</v>
      </c>
      <c r="AB1193" t="s">
        <v>16101</v>
      </c>
    </row>
    <row r="1194" spans="1:28" hidden="1" x14ac:dyDescent="0.2">
      <c r="A1194" t="str">
        <f t="shared" si="52"/>
        <v>latentdirmemetic algorithm based location and topic aware recommender system2017</v>
      </c>
      <c r="B1194" t="s">
        <v>17380</v>
      </c>
      <c r="C1194" t="str">
        <f t="shared" si="55"/>
        <v>memetic algorithm based location and topic aware recommender system2017</v>
      </c>
      <c r="D1194">
        <f t="shared" si="54"/>
        <v>2017</v>
      </c>
      <c r="E1194" t="s">
        <v>16098</v>
      </c>
      <c r="H1194" t="s">
        <v>16100</v>
      </c>
      <c r="I1194" t="s">
        <v>16099</v>
      </c>
      <c r="J1194">
        <v>2017</v>
      </c>
      <c r="K1194" t="s">
        <v>5520</v>
      </c>
      <c r="L1194">
        <v>131</v>
      </c>
      <c r="O1194">
        <v>125</v>
      </c>
      <c r="P1194">
        <v>134</v>
      </c>
      <c r="R1194">
        <v>1</v>
      </c>
      <c r="S1194" t="s">
        <v>16098</v>
      </c>
      <c r="T1194" t="s">
        <v>16097</v>
      </c>
      <c r="U1194" t="s">
        <v>16096</v>
      </c>
      <c r="V1194" t="s">
        <v>16095</v>
      </c>
      <c r="W1194" t="s">
        <v>16094</v>
      </c>
      <c r="X1194" t="s">
        <v>16093</v>
      </c>
      <c r="Y1194" t="s">
        <v>74</v>
      </c>
      <c r="AA1194" t="s">
        <v>5367</v>
      </c>
      <c r="AB1194" t="s">
        <v>16092</v>
      </c>
    </row>
    <row r="1195" spans="1:28" hidden="1" x14ac:dyDescent="0.2">
      <c r="A1195" t="str">
        <f t="shared" si="52"/>
        <v>latentdirtour recommendations by mining photo sharing social media2017</v>
      </c>
      <c r="B1195" t="s">
        <v>17380</v>
      </c>
      <c r="C1195" t="str">
        <f t="shared" si="55"/>
        <v>tour recommendations by mining photo sharing social media2017</v>
      </c>
      <c r="D1195">
        <f t="shared" si="54"/>
        <v>2017</v>
      </c>
      <c r="E1195" t="s">
        <v>16089</v>
      </c>
      <c r="H1195" t="s">
        <v>16091</v>
      </c>
      <c r="I1195" t="s">
        <v>16090</v>
      </c>
      <c r="J1195">
        <v>2017</v>
      </c>
      <c r="K1195" t="s">
        <v>5604</v>
      </c>
      <c r="L1195">
        <v>101</v>
      </c>
      <c r="O1195">
        <v>28</v>
      </c>
      <c r="P1195">
        <v>39</v>
      </c>
      <c r="R1195">
        <v>2</v>
      </c>
      <c r="S1195" t="s">
        <v>16089</v>
      </c>
      <c r="T1195" t="s">
        <v>16088</v>
      </c>
      <c r="U1195" t="s">
        <v>16087</v>
      </c>
      <c r="V1195" t="s">
        <v>16086</v>
      </c>
      <c r="W1195" t="s">
        <v>16085</v>
      </c>
      <c r="X1195" t="s">
        <v>16084</v>
      </c>
      <c r="Y1195" t="s">
        <v>74</v>
      </c>
      <c r="AA1195" t="s">
        <v>5367</v>
      </c>
      <c r="AB1195" t="s">
        <v>16083</v>
      </c>
    </row>
    <row r="1196" spans="1:28" hidden="1" x14ac:dyDescent="0.2">
      <c r="A1196" t="str">
        <f t="shared" si="52"/>
        <v>latentdirutilizing context-relevant keywords extracted from a large collection of user-generated documents for music discovery2017</v>
      </c>
      <c r="B1196" t="s">
        <v>17380</v>
      </c>
      <c r="C1196" t="str">
        <f t="shared" si="55"/>
        <v>utilizing context-relevant keywords extracted from a large collection of user-generated documents for music discovery2017</v>
      </c>
      <c r="D1196">
        <f t="shared" si="54"/>
        <v>2017</v>
      </c>
      <c r="E1196" t="s">
        <v>16080</v>
      </c>
      <c r="H1196" t="s">
        <v>16082</v>
      </c>
      <c r="I1196" t="s">
        <v>16081</v>
      </c>
      <c r="J1196">
        <v>2017</v>
      </c>
      <c r="K1196" t="s">
        <v>5540</v>
      </c>
      <c r="L1196">
        <v>53</v>
      </c>
      <c r="M1196">
        <v>5</v>
      </c>
      <c r="O1196">
        <v>1185</v>
      </c>
      <c r="P1196">
        <v>1200</v>
      </c>
      <c r="S1196" t="s">
        <v>16080</v>
      </c>
      <c r="T1196" t="s">
        <v>16079</v>
      </c>
      <c r="U1196" t="s">
        <v>16078</v>
      </c>
      <c r="V1196" t="s">
        <v>16077</v>
      </c>
      <c r="W1196" t="s">
        <v>16076</v>
      </c>
      <c r="X1196" t="s">
        <v>16075</v>
      </c>
      <c r="Y1196" t="s">
        <v>74</v>
      </c>
      <c r="AA1196" t="s">
        <v>5367</v>
      </c>
      <c r="AB1196" t="s">
        <v>16074</v>
      </c>
    </row>
    <row r="1197" spans="1:28" hidden="1" x14ac:dyDescent="0.2">
      <c r="A1197" t="str">
        <f t="shared" si="52"/>
        <v>latentdirautomatic labeling of mobile apps by the type of psychological needs they satisfy2017</v>
      </c>
      <c r="B1197" t="s">
        <v>17380</v>
      </c>
      <c r="C1197" t="str">
        <f t="shared" si="55"/>
        <v>automatic labeling of mobile apps by the type of psychological needs they satisfy2017</v>
      </c>
      <c r="D1197">
        <f t="shared" si="54"/>
        <v>2017</v>
      </c>
      <c r="E1197" t="s">
        <v>16071</v>
      </c>
      <c r="H1197" t="s">
        <v>16073</v>
      </c>
      <c r="I1197" t="s">
        <v>16072</v>
      </c>
      <c r="J1197">
        <v>2017</v>
      </c>
      <c r="K1197" t="s">
        <v>5644</v>
      </c>
      <c r="L1197">
        <v>34</v>
      </c>
      <c r="M1197">
        <v>5</v>
      </c>
      <c r="O1197">
        <v>767</v>
      </c>
      <c r="P1197">
        <v>778</v>
      </c>
      <c r="S1197" t="s">
        <v>16071</v>
      </c>
      <c r="T1197" t="s">
        <v>16070</v>
      </c>
      <c r="U1197" t="s">
        <v>16069</v>
      </c>
      <c r="V1197" t="s">
        <v>16068</v>
      </c>
      <c r="W1197" t="s">
        <v>16067</v>
      </c>
      <c r="X1197" t="s">
        <v>16066</v>
      </c>
      <c r="Y1197" t="s">
        <v>74</v>
      </c>
      <c r="AA1197" t="s">
        <v>5367</v>
      </c>
      <c r="AB1197" t="s">
        <v>16065</v>
      </c>
    </row>
    <row r="1198" spans="1:28" hidden="1" x14ac:dyDescent="0.2">
      <c r="A1198" t="str">
        <f t="shared" si="52"/>
        <v>latentdirenriching capstone project-based learning experiences using a crowdsourcing recommender engine2017</v>
      </c>
      <c r="B1198" t="s">
        <v>17380</v>
      </c>
      <c r="C1198" t="str">
        <f t="shared" si="55"/>
        <v>enriching capstone project-based learning experiences using a crowdsourcing recommender engine2017</v>
      </c>
      <c r="D1198">
        <f t="shared" si="54"/>
        <v>2017</v>
      </c>
      <c r="E1198" t="s">
        <v>16061</v>
      </c>
      <c r="H1198" t="s">
        <v>16064</v>
      </c>
      <c r="I1198" t="s">
        <v>16063</v>
      </c>
      <c r="J1198">
        <v>2017</v>
      </c>
      <c r="K1198" t="s">
        <v>16062</v>
      </c>
      <c r="N1198">
        <v>7972759</v>
      </c>
      <c r="O1198">
        <v>25</v>
      </c>
      <c r="P1198">
        <v>29</v>
      </c>
      <c r="S1198" t="s">
        <v>16061</v>
      </c>
      <c r="T1198" t="s">
        <v>16060</v>
      </c>
      <c r="U1198" t="s">
        <v>16059</v>
      </c>
      <c r="V1198" t="s">
        <v>16058</v>
      </c>
      <c r="W1198" t="s">
        <v>16057</v>
      </c>
      <c r="X1198" t="s">
        <v>16056</v>
      </c>
      <c r="Y1198" t="s">
        <v>5427</v>
      </c>
      <c r="AA1198" t="s">
        <v>5367</v>
      </c>
      <c r="AB1198" t="s">
        <v>16055</v>
      </c>
    </row>
    <row r="1199" spans="1:28" hidden="1" x14ac:dyDescent="0.2">
      <c r="A1199" t="str">
        <f t="shared" si="52"/>
        <v>latentdiraspect based sentiment analysis in social media with classifier ensembles2017</v>
      </c>
      <c r="B1199" t="s">
        <v>17380</v>
      </c>
      <c r="C1199" t="str">
        <f t="shared" si="55"/>
        <v>aspect based sentiment analysis in social media with classifier ensembles2017</v>
      </c>
      <c r="D1199">
        <f t="shared" si="54"/>
        <v>2017</v>
      </c>
      <c r="E1199" t="s">
        <v>16052</v>
      </c>
      <c r="H1199" t="s">
        <v>16054</v>
      </c>
      <c r="I1199" t="s">
        <v>16053</v>
      </c>
      <c r="J1199">
        <v>2017</v>
      </c>
      <c r="K1199" t="s">
        <v>6747</v>
      </c>
      <c r="N1199">
        <v>7960005</v>
      </c>
      <c r="O1199">
        <v>273</v>
      </c>
      <c r="P1199">
        <v>278</v>
      </c>
      <c r="S1199" t="s">
        <v>16052</v>
      </c>
      <c r="T1199" t="s">
        <v>16051</v>
      </c>
      <c r="U1199" t="s">
        <v>16050</v>
      </c>
      <c r="V1199" t="s">
        <v>16049</v>
      </c>
      <c r="W1199" t="s">
        <v>16048</v>
      </c>
      <c r="X1199" t="s">
        <v>16047</v>
      </c>
      <c r="Y1199" t="s">
        <v>5427</v>
      </c>
      <c r="AA1199" t="s">
        <v>5367</v>
      </c>
      <c r="AB1199" t="s">
        <v>16046</v>
      </c>
    </row>
    <row r="1200" spans="1:28" hidden="1" x14ac:dyDescent="0.2">
      <c r="A1200" t="str">
        <f t="shared" si="52"/>
        <v>latentdirdiscovering design principles for health behavioral change support systems: a text mining approach2017</v>
      </c>
      <c r="B1200" t="s">
        <v>17380</v>
      </c>
      <c r="C1200" t="str">
        <f t="shared" si="55"/>
        <v>discovering design principles for health behavioral change support systems: a text mining approach2017</v>
      </c>
      <c r="D1200">
        <f t="shared" si="54"/>
        <v>2017</v>
      </c>
      <c r="E1200" t="s">
        <v>16043</v>
      </c>
      <c r="H1200" t="s">
        <v>16045</v>
      </c>
      <c r="I1200" t="s">
        <v>16044</v>
      </c>
      <c r="J1200">
        <v>2017</v>
      </c>
      <c r="K1200" t="s">
        <v>15404</v>
      </c>
      <c r="L1200">
        <v>8</v>
      </c>
      <c r="M1200" s="3">
        <v>43161</v>
      </c>
      <c r="N1200">
        <v>5</v>
      </c>
      <c r="S1200" t="s">
        <v>16043</v>
      </c>
      <c r="T1200" t="s">
        <v>16042</v>
      </c>
      <c r="U1200" t="s">
        <v>16041</v>
      </c>
      <c r="V1200" t="s">
        <v>16040</v>
      </c>
      <c r="W1200" t="s">
        <v>16039</v>
      </c>
      <c r="X1200" t="s">
        <v>16038</v>
      </c>
      <c r="Y1200" t="s">
        <v>74</v>
      </c>
      <c r="AA1200" t="s">
        <v>5367</v>
      </c>
      <c r="AB1200" t="s">
        <v>16037</v>
      </c>
    </row>
    <row r="1201" spans="1:28" hidden="1" x14ac:dyDescent="0.2">
      <c r="A1201" t="str">
        <f t="shared" si="52"/>
        <v>latentdirassessing author self-citation as a mechanism of relevant knowledge diffusion2017</v>
      </c>
      <c r="B1201" t="s">
        <v>17380</v>
      </c>
      <c r="C1201" t="str">
        <f t="shared" si="55"/>
        <v>assessing author self-citation as a mechanism of relevant knowledge diffusion2017</v>
      </c>
      <c r="D1201">
        <f t="shared" si="54"/>
        <v>2017</v>
      </c>
      <c r="E1201" t="s">
        <v>16034</v>
      </c>
      <c r="H1201" t="s">
        <v>16036</v>
      </c>
      <c r="I1201" t="s">
        <v>16035</v>
      </c>
      <c r="J1201">
        <v>2017</v>
      </c>
      <c r="K1201" t="s">
        <v>5690</v>
      </c>
      <c r="L1201">
        <v>111</v>
      </c>
      <c r="M1201">
        <v>3</v>
      </c>
      <c r="O1201">
        <v>1801</v>
      </c>
      <c r="P1201">
        <v>1812</v>
      </c>
      <c r="R1201">
        <v>1</v>
      </c>
      <c r="S1201" t="s">
        <v>16034</v>
      </c>
      <c r="T1201" t="s">
        <v>16033</v>
      </c>
      <c r="U1201" t="s">
        <v>16032</v>
      </c>
      <c r="V1201" t="s">
        <v>16031</v>
      </c>
      <c r="W1201" t="s">
        <v>16030</v>
      </c>
      <c r="X1201" t="s">
        <v>16029</v>
      </c>
      <c r="Y1201" t="s">
        <v>74</v>
      </c>
      <c r="AA1201" t="s">
        <v>5367</v>
      </c>
      <c r="AB1201" t="s">
        <v>16028</v>
      </c>
    </row>
    <row r="1202" spans="1:28" hidden="1" x14ac:dyDescent="0.2">
      <c r="A1202" t="str">
        <f t="shared" si="52"/>
        <v>latentdirdiscovering traceability between business process and software component using latent dirichlet allocation2017</v>
      </c>
      <c r="B1202" t="s">
        <v>17380</v>
      </c>
      <c r="C1202" t="str">
        <f t="shared" si="55"/>
        <v>discovering traceability between business process and software component using latent dirichlet allocation2017</v>
      </c>
      <c r="D1202">
        <f t="shared" si="54"/>
        <v>2017</v>
      </c>
      <c r="E1202" t="s">
        <v>16024</v>
      </c>
      <c r="H1202" t="s">
        <v>16027</v>
      </c>
      <c r="I1202" t="s">
        <v>16026</v>
      </c>
      <c r="J1202">
        <v>2017</v>
      </c>
      <c r="K1202" t="s">
        <v>16025</v>
      </c>
      <c r="N1202">
        <v>7905724</v>
      </c>
      <c r="O1202">
        <v>251</v>
      </c>
      <c r="P1202">
        <v>256</v>
      </c>
      <c r="S1202" t="s">
        <v>16024</v>
      </c>
      <c r="T1202" t="s">
        <v>16023</v>
      </c>
      <c r="U1202" t="s">
        <v>16022</v>
      </c>
      <c r="V1202" t="s">
        <v>16021</v>
      </c>
      <c r="W1202" t="s">
        <v>16020</v>
      </c>
      <c r="X1202" t="s">
        <v>16019</v>
      </c>
      <c r="Y1202" t="s">
        <v>5427</v>
      </c>
      <c r="AA1202" t="s">
        <v>5367</v>
      </c>
      <c r="AB1202" t="s">
        <v>16018</v>
      </c>
    </row>
    <row r="1203" spans="1:28" hidden="1" x14ac:dyDescent="0.2">
      <c r="A1203" t="str">
        <f t="shared" si="52"/>
        <v>latentdiran improved ant algorithm with lda-based representation for text document clustering2017</v>
      </c>
      <c r="B1203" t="s">
        <v>17380</v>
      </c>
      <c r="C1203" t="str">
        <f t="shared" si="55"/>
        <v>an improved ant algorithm with lda-based representation for text document clustering2017</v>
      </c>
      <c r="D1203">
        <f t="shared" si="54"/>
        <v>2017</v>
      </c>
      <c r="E1203" t="s">
        <v>16015</v>
      </c>
      <c r="H1203" t="s">
        <v>16017</v>
      </c>
      <c r="I1203" t="s">
        <v>16016</v>
      </c>
      <c r="J1203">
        <v>2017</v>
      </c>
      <c r="K1203" t="s">
        <v>5786</v>
      </c>
      <c r="L1203">
        <v>43</v>
      </c>
      <c r="M1203">
        <v>2</v>
      </c>
      <c r="O1203">
        <v>275</v>
      </c>
      <c r="P1203">
        <v>292</v>
      </c>
      <c r="R1203">
        <v>4</v>
      </c>
      <c r="S1203" t="s">
        <v>16015</v>
      </c>
      <c r="T1203" t="s">
        <v>16014</v>
      </c>
      <c r="U1203" t="s">
        <v>16013</v>
      </c>
      <c r="V1203" t="s">
        <v>16012</v>
      </c>
      <c r="W1203" t="s">
        <v>16011</v>
      </c>
      <c r="X1203" t="s">
        <v>16010</v>
      </c>
      <c r="Y1203" t="s">
        <v>74</v>
      </c>
      <c r="AA1203" t="s">
        <v>5367</v>
      </c>
      <c r="AB1203" t="s">
        <v>16009</v>
      </c>
    </row>
    <row r="1204" spans="1:28" hidden="1" x14ac:dyDescent="0.2">
      <c r="A1204" t="str">
        <f t="shared" si="52"/>
        <v>latentdir2016 international conference on information technology, incite 2016 - the next generation it summit on the theme - internet of things: connect your worlds2017</v>
      </c>
      <c r="B1204" t="s">
        <v>17380</v>
      </c>
      <c r="C1204" t="str">
        <f t="shared" si="55"/>
        <v>2016 international conference on information technology, incite 2016 - the next generation it summit on the theme - internet of things: connect your worlds2017</v>
      </c>
      <c r="D1204">
        <f t="shared" si="54"/>
        <v>2017</v>
      </c>
      <c r="H1204" t="s">
        <v>6181</v>
      </c>
      <c r="I1204" t="s">
        <v>7098</v>
      </c>
      <c r="J1204">
        <v>2017</v>
      </c>
      <c r="K1204" t="s">
        <v>7098</v>
      </c>
      <c r="Q1204">
        <v>353</v>
      </c>
      <c r="T1204" t="s">
        <v>16008</v>
      </c>
      <c r="W1204" t="s">
        <v>16007</v>
      </c>
      <c r="Y1204" t="s">
        <v>6184</v>
      </c>
      <c r="AA1204" t="s">
        <v>5367</v>
      </c>
      <c r="AB1204" t="s">
        <v>16006</v>
      </c>
    </row>
    <row r="1205" spans="1:28" hidden="1" x14ac:dyDescent="0.2">
      <c r="A1205" t="str">
        <f t="shared" si="52"/>
        <v>latentdirmeasuring topic coherence through optimalword buckets2017</v>
      </c>
      <c r="B1205" t="s">
        <v>17380</v>
      </c>
      <c r="C1205" t="str">
        <f t="shared" si="55"/>
        <v>measuring topic coherence through optimalword buckets2017</v>
      </c>
      <c r="D1205">
        <f t="shared" si="54"/>
        <v>2017</v>
      </c>
      <c r="H1205" t="s">
        <v>16005</v>
      </c>
      <c r="I1205" t="s">
        <v>16004</v>
      </c>
      <c r="J1205">
        <v>2017</v>
      </c>
      <c r="K1205" t="s">
        <v>7167</v>
      </c>
      <c r="L1205">
        <v>2</v>
      </c>
      <c r="O1205">
        <v>437</v>
      </c>
      <c r="P1205">
        <v>442</v>
      </c>
      <c r="R1205">
        <v>1</v>
      </c>
      <c r="T1205" t="s">
        <v>16003</v>
      </c>
      <c r="U1205" t="s">
        <v>16002</v>
      </c>
      <c r="V1205" t="s">
        <v>16001</v>
      </c>
      <c r="W1205" t="s">
        <v>16000</v>
      </c>
      <c r="Y1205" t="s">
        <v>5427</v>
      </c>
      <c r="AA1205" t="s">
        <v>5367</v>
      </c>
      <c r="AB1205" t="s">
        <v>15999</v>
      </c>
    </row>
    <row r="1206" spans="1:28" hidden="1" x14ac:dyDescent="0.2">
      <c r="A1206" t="str">
        <f t="shared" si="52"/>
        <v>latentdirmfs-lda: a multi-feature space tag recommendation model for cold start problem2017</v>
      </c>
      <c r="B1206" t="s">
        <v>17380</v>
      </c>
      <c r="C1206" t="str">
        <f t="shared" si="55"/>
        <v>mfs-lda: a multi-feature space tag recommendation model for cold start problem2017</v>
      </c>
      <c r="D1206">
        <f t="shared" si="54"/>
        <v>2017</v>
      </c>
      <c r="E1206" t="s">
        <v>15995</v>
      </c>
      <c r="H1206" t="s">
        <v>15998</v>
      </c>
      <c r="I1206" t="s">
        <v>15997</v>
      </c>
      <c r="J1206">
        <v>2017</v>
      </c>
      <c r="K1206" t="s">
        <v>15996</v>
      </c>
      <c r="L1206">
        <v>51</v>
      </c>
      <c r="M1206">
        <v>3</v>
      </c>
      <c r="O1206">
        <v>218</v>
      </c>
      <c r="P1206">
        <v>234</v>
      </c>
      <c r="S1206" t="s">
        <v>15995</v>
      </c>
      <c r="T1206" t="s">
        <v>15994</v>
      </c>
      <c r="U1206" t="s">
        <v>15993</v>
      </c>
      <c r="V1206" t="s">
        <v>15992</v>
      </c>
      <c r="W1206" t="s">
        <v>15991</v>
      </c>
      <c r="X1206" t="s">
        <v>15990</v>
      </c>
      <c r="Y1206" t="s">
        <v>74</v>
      </c>
      <c r="AA1206" t="s">
        <v>5367</v>
      </c>
      <c r="AB1206" t="s">
        <v>15989</v>
      </c>
    </row>
    <row r="1207" spans="1:28" hidden="1" x14ac:dyDescent="0.2">
      <c r="A1207" t="str">
        <f t="shared" si="52"/>
        <v>latentdirpreference alignment in multiparty governments: control of public policy in brazilian presidentialism [mecanismos de alinhamento de preferências em governos multipartidários: controle de políticas públicas no presidencialismo brasileiro]2017</v>
      </c>
      <c r="B1207" t="s">
        <v>17380</v>
      </c>
      <c r="C1207" t="str">
        <f t="shared" si="55"/>
        <v>preference alignment in multiparty governments: control of public policy in brazilian presidentialism [mecanismos de alinhamento de preferências em governos multipartidários: controle de políticas públicas no presidencialismo brasileiro]2017</v>
      </c>
      <c r="D1207">
        <f t="shared" ref="D1207:D1238" si="56">J1207</f>
        <v>2017</v>
      </c>
      <c r="E1207" t="s">
        <v>15985</v>
      </c>
      <c r="H1207" t="s">
        <v>15988</v>
      </c>
      <c r="I1207" t="s">
        <v>15987</v>
      </c>
      <c r="J1207">
        <v>2017</v>
      </c>
      <c r="K1207" t="s">
        <v>15986</v>
      </c>
      <c r="L1207">
        <v>23</v>
      </c>
      <c r="M1207">
        <v>2</v>
      </c>
      <c r="O1207">
        <v>429</v>
      </c>
      <c r="P1207">
        <v>458</v>
      </c>
      <c r="R1207">
        <v>1</v>
      </c>
      <c r="S1207" t="s">
        <v>15985</v>
      </c>
      <c r="T1207" t="s">
        <v>15984</v>
      </c>
      <c r="U1207" t="s">
        <v>15983</v>
      </c>
      <c r="V1207" t="s">
        <v>15982</v>
      </c>
      <c r="W1207" t="s">
        <v>15981</v>
      </c>
      <c r="X1207" t="s">
        <v>15980</v>
      </c>
      <c r="Y1207" t="s">
        <v>74</v>
      </c>
      <c r="AA1207" t="s">
        <v>5367</v>
      </c>
      <c r="AB1207" t="s">
        <v>15979</v>
      </c>
    </row>
    <row r="1208" spans="1:28" hidden="1" x14ac:dyDescent="0.2">
      <c r="A1208" t="str">
        <f t="shared" si="52"/>
        <v>latentdirdocument representation and clustering models for bilingual documents clustering2017</v>
      </c>
      <c r="B1208" t="s">
        <v>17380</v>
      </c>
      <c r="C1208" t="str">
        <f t="shared" si="55"/>
        <v>document representation and clustering models for bilingual documents clustering2017</v>
      </c>
      <c r="D1208">
        <f t="shared" si="56"/>
        <v>2017</v>
      </c>
      <c r="E1208" t="s">
        <v>15976</v>
      </c>
      <c r="H1208" t="s">
        <v>15978</v>
      </c>
      <c r="I1208" t="s">
        <v>15977</v>
      </c>
      <c r="J1208">
        <v>2017</v>
      </c>
      <c r="K1208" t="s">
        <v>7203</v>
      </c>
      <c r="L1208">
        <v>54</v>
      </c>
      <c r="M1208">
        <v>1</v>
      </c>
      <c r="O1208">
        <v>499</v>
      </c>
      <c r="P1208">
        <v>502</v>
      </c>
      <c r="S1208" t="s">
        <v>15976</v>
      </c>
      <c r="T1208" t="s">
        <v>15975</v>
      </c>
      <c r="U1208" t="s">
        <v>15974</v>
      </c>
      <c r="V1208" t="s">
        <v>15973</v>
      </c>
      <c r="W1208" t="s">
        <v>15972</v>
      </c>
      <c r="X1208" t="s">
        <v>15971</v>
      </c>
      <c r="Y1208" t="s">
        <v>74</v>
      </c>
      <c r="AA1208" t="s">
        <v>5367</v>
      </c>
      <c r="AB1208" t="s">
        <v>15970</v>
      </c>
    </row>
    <row r="1209" spans="1:28" hidden="1" x14ac:dyDescent="0.2">
      <c r="A1209" t="str">
        <f t="shared" si="52"/>
        <v>latentdirword sense induction for russian: deep study and comparison with dictionaries2017</v>
      </c>
      <c r="B1209" t="s">
        <v>17380</v>
      </c>
      <c r="C1209" t="str">
        <f t="shared" si="55"/>
        <v>word sense induction for russian: deep study and comparison with dictionaries2017</v>
      </c>
      <c r="D1209">
        <f t="shared" si="56"/>
        <v>2017</v>
      </c>
      <c r="H1209" t="s">
        <v>15969</v>
      </c>
      <c r="I1209" t="s">
        <v>15968</v>
      </c>
      <c r="J1209">
        <v>2017</v>
      </c>
      <c r="K1209" t="s">
        <v>8573</v>
      </c>
      <c r="L1209">
        <v>1</v>
      </c>
      <c r="M1209">
        <v>16</v>
      </c>
      <c r="O1209">
        <v>121</v>
      </c>
      <c r="P1209">
        <v>134</v>
      </c>
      <c r="R1209">
        <v>1</v>
      </c>
      <c r="T1209" t="s">
        <v>15967</v>
      </c>
      <c r="U1209" t="s">
        <v>15966</v>
      </c>
      <c r="V1209" t="s">
        <v>15965</v>
      </c>
      <c r="W1209" t="s">
        <v>15964</v>
      </c>
      <c r="X1209" t="s">
        <v>15963</v>
      </c>
      <c r="Y1209" t="s">
        <v>5427</v>
      </c>
      <c r="AA1209" t="s">
        <v>5367</v>
      </c>
      <c r="AB1209" t="s">
        <v>15962</v>
      </c>
    </row>
    <row r="1210" spans="1:28" hidden="1" x14ac:dyDescent="0.2">
      <c r="A1210" t="str">
        <f t="shared" si="52"/>
        <v>latentdirpublic transit customer satisfaction dimensions discovery from online reviews2016</v>
      </c>
      <c r="B1210" t="s">
        <v>17380</v>
      </c>
      <c r="C1210" t="str">
        <f t="shared" si="55"/>
        <v>public transit customer satisfaction dimensions discovery from online reviews2016</v>
      </c>
      <c r="D1210">
        <f t="shared" si="56"/>
        <v>2016</v>
      </c>
      <c r="E1210" t="s">
        <v>15958</v>
      </c>
      <c r="H1210" t="s">
        <v>15961</v>
      </c>
      <c r="I1210" t="s">
        <v>15960</v>
      </c>
      <c r="J1210">
        <v>2016</v>
      </c>
      <c r="K1210" t="s">
        <v>15959</v>
      </c>
      <c r="L1210">
        <v>2</v>
      </c>
      <c r="M1210" s="3">
        <v>43193</v>
      </c>
      <c r="O1210">
        <v>146</v>
      </c>
      <c r="P1210">
        <v>152</v>
      </c>
      <c r="S1210" t="s">
        <v>15958</v>
      </c>
      <c r="T1210" t="s">
        <v>15957</v>
      </c>
      <c r="U1210" t="s">
        <v>15956</v>
      </c>
      <c r="V1210" t="s">
        <v>15955</v>
      </c>
      <c r="W1210" t="s">
        <v>15954</v>
      </c>
      <c r="X1210" t="s">
        <v>15953</v>
      </c>
      <c r="Y1210" t="s">
        <v>74</v>
      </c>
      <c r="AA1210" t="s">
        <v>5367</v>
      </c>
      <c r="AB1210" t="s">
        <v>15952</v>
      </c>
    </row>
    <row r="1211" spans="1:28" hidden="1" x14ac:dyDescent="0.2">
      <c r="A1211" t="str">
        <f t="shared" si="52"/>
        <v>latentdirtwitter truths: authenticating analysis of information credibility2016</v>
      </c>
      <c r="B1211" t="s">
        <v>17380</v>
      </c>
      <c r="C1211" t="str">
        <f t="shared" si="55"/>
        <v>twitter truths: authenticating analysis of information credibility2016</v>
      </c>
      <c r="D1211">
        <f t="shared" si="56"/>
        <v>2016</v>
      </c>
      <c r="H1211" t="s">
        <v>15951</v>
      </c>
      <c r="I1211" t="s">
        <v>15950</v>
      </c>
      <c r="J1211">
        <v>2016</v>
      </c>
      <c r="K1211" t="s">
        <v>7790</v>
      </c>
      <c r="N1211">
        <v>7724683</v>
      </c>
      <c r="O1211">
        <v>2352</v>
      </c>
      <c r="P1211">
        <v>2357</v>
      </c>
      <c r="T1211" t="s">
        <v>15949</v>
      </c>
      <c r="U1211" t="s">
        <v>15948</v>
      </c>
      <c r="V1211" t="s">
        <v>15947</v>
      </c>
      <c r="W1211" t="s">
        <v>15946</v>
      </c>
      <c r="X1211" t="s">
        <v>15945</v>
      </c>
      <c r="Y1211" t="s">
        <v>5427</v>
      </c>
      <c r="AA1211" t="s">
        <v>5367</v>
      </c>
      <c r="AB1211" t="s">
        <v>15944</v>
      </c>
    </row>
    <row r="1212" spans="1:28" hidden="1" x14ac:dyDescent="0.2">
      <c r="A1212" t="str">
        <f t="shared" si="52"/>
        <v>latentdirlda revisited: entropy, prior and convergence2016</v>
      </c>
      <c r="B1212" t="s">
        <v>17380</v>
      </c>
      <c r="C1212" t="str">
        <f t="shared" si="55"/>
        <v>lda revisited: entropy, prior and convergence2016</v>
      </c>
      <c r="D1212">
        <f t="shared" si="56"/>
        <v>2016</v>
      </c>
      <c r="E1212" t="s">
        <v>15941</v>
      </c>
      <c r="H1212" t="s">
        <v>15943</v>
      </c>
      <c r="I1212" t="s">
        <v>15942</v>
      </c>
      <c r="J1212">
        <v>2016</v>
      </c>
      <c r="K1212" t="s">
        <v>6207</v>
      </c>
      <c r="L1212" t="s">
        <v>7815</v>
      </c>
      <c r="O1212">
        <v>1763</v>
      </c>
      <c r="P1212">
        <v>1772</v>
      </c>
      <c r="S1212" t="s">
        <v>15941</v>
      </c>
      <c r="T1212" t="s">
        <v>15940</v>
      </c>
      <c r="U1212" t="s">
        <v>15939</v>
      </c>
      <c r="V1212" t="s">
        <v>15938</v>
      </c>
      <c r="W1212" t="s">
        <v>15937</v>
      </c>
      <c r="X1212" t="s">
        <v>15936</v>
      </c>
      <c r="Y1212" t="s">
        <v>5427</v>
      </c>
      <c r="AA1212" t="s">
        <v>5367</v>
      </c>
      <c r="AB1212" t="s">
        <v>15935</v>
      </c>
    </row>
    <row r="1213" spans="1:28" hidden="1" x14ac:dyDescent="0.2">
      <c r="A1213" t="str">
        <f t="shared" si="52"/>
        <v>latentdirrating lda model for collaborative filtering2016</v>
      </c>
      <c r="B1213" t="s">
        <v>17380</v>
      </c>
      <c r="C1213" t="str">
        <f t="shared" si="55"/>
        <v>rating lda model for collaborative filtering2016</v>
      </c>
      <c r="D1213">
        <f t="shared" si="56"/>
        <v>2016</v>
      </c>
      <c r="E1213" t="s">
        <v>15932</v>
      </c>
      <c r="H1213" t="s">
        <v>15934</v>
      </c>
      <c r="I1213" t="s">
        <v>15933</v>
      </c>
      <c r="J1213">
        <v>2016</v>
      </c>
      <c r="K1213" t="s">
        <v>5520</v>
      </c>
      <c r="L1213">
        <v>110</v>
      </c>
      <c r="O1213">
        <v>135</v>
      </c>
      <c r="P1213">
        <v>143</v>
      </c>
      <c r="R1213">
        <v>1</v>
      </c>
      <c r="S1213" t="s">
        <v>15932</v>
      </c>
      <c r="T1213" t="s">
        <v>15931</v>
      </c>
      <c r="U1213" t="s">
        <v>15930</v>
      </c>
      <c r="V1213" t="s">
        <v>15929</v>
      </c>
      <c r="W1213" t="s">
        <v>15928</v>
      </c>
      <c r="X1213" t="s">
        <v>15927</v>
      </c>
      <c r="Y1213" t="s">
        <v>74</v>
      </c>
      <c r="AA1213" t="s">
        <v>5367</v>
      </c>
      <c r="AB1213" t="s">
        <v>15926</v>
      </c>
    </row>
    <row r="1214" spans="1:28" hidden="1" x14ac:dyDescent="0.2">
      <c r="A1214" t="str">
        <f t="shared" si="52"/>
        <v>latentdircluster algorithm based on lda model for public transport passengers' trip purpose identification in specific area2016</v>
      </c>
      <c r="B1214" t="s">
        <v>17380</v>
      </c>
      <c r="C1214" t="str">
        <f t="shared" si="55"/>
        <v>cluster algorithm based on lda model for public transport passengers' trip purpose identification in specific area2016</v>
      </c>
      <c r="D1214">
        <f t="shared" si="56"/>
        <v>2016</v>
      </c>
      <c r="E1214" t="s">
        <v>15922</v>
      </c>
      <c r="H1214" t="s">
        <v>15925</v>
      </c>
      <c r="I1214" t="s">
        <v>15924</v>
      </c>
      <c r="J1214">
        <v>2016</v>
      </c>
      <c r="K1214" t="s">
        <v>15923</v>
      </c>
      <c r="N1214">
        <v>7581331</v>
      </c>
      <c r="O1214">
        <v>186</v>
      </c>
      <c r="P1214">
        <v>192</v>
      </c>
      <c r="S1214" t="s">
        <v>15922</v>
      </c>
      <c r="T1214" t="s">
        <v>15921</v>
      </c>
      <c r="U1214" t="s">
        <v>15920</v>
      </c>
      <c r="V1214" t="s">
        <v>15919</v>
      </c>
      <c r="W1214" t="s">
        <v>15918</v>
      </c>
      <c r="X1214" t="s">
        <v>15917</v>
      </c>
      <c r="Y1214" t="s">
        <v>5427</v>
      </c>
      <c r="AA1214" t="s">
        <v>5367</v>
      </c>
      <c r="AB1214" t="s">
        <v>15916</v>
      </c>
    </row>
    <row r="1215" spans="1:28" hidden="1" x14ac:dyDescent="0.2">
      <c r="A1215" t="str">
        <f t="shared" si="52"/>
        <v>latentdira lda model based text-mining method to recommend reviewer for proposal of research project selection2016</v>
      </c>
      <c r="B1215" t="s">
        <v>17380</v>
      </c>
      <c r="C1215" t="str">
        <f t="shared" si="55"/>
        <v>a lda model based text-mining method to recommend reviewer for proposal of research project selection2016</v>
      </c>
      <c r="D1215">
        <f t="shared" si="56"/>
        <v>2016</v>
      </c>
      <c r="E1215" t="s">
        <v>15913</v>
      </c>
      <c r="H1215" t="s">
        <v>15915</v>
      </c>
      <c r="I1215" t="s">
        <v>15914</v>
      </c>
      <c r="J1215">
        <v>2016</v>
      </c>
      <c r="K1215" t="s">
        <v>8055</v>
      </c>
      <c r="N1215">
        <v>7538568</v>
      </c>
      <c r="S1215" t="s">
        <v>15913</v>
      </c>
      <c r="T1215" t="s">
        <v>15912</v>
      </c>
      <c r="U1215" t="s">
        <v>15911</v>
      </c>
      <c r="V1215" t="s">
        <v>15910</v>
      </c>
      <c r="W1215" t="s">
        <v>15909</v>
      </c>
      <c r="X1215" t="s">
        <v>15908</v>
      </c>
      <c r="Y1215" t="s">
        <v>5427</v>
      </c>
      <c r="AA1215" t="s">
        <v>5367</v>
      </c>
      <c r="AB1215" t="s">
        <v>15907</v>
      </c>
    </row>
    <row r="1216" spans="1:28" hidden="1" x14ac:dyDescent="0.2">
      <c r="A1216" t="str">
        <f t="shared" si="52"/>
        <v>latentdirtext representation strategies: an example with the state of the union addresses2016</v>
      </c>
      <c r="B1216" t="s">
        <v>17380</v>
      </c>
      <c r="C1216" t="str">
        <f t="shared" si="55"/>
        <v>text representation strategies: an example with the state of the union addresses2016</v>
      </c>
      <c r="D1216">
        <f t="shared" si="56"/>
        <v>2016</v>
      </c>
      <c r="E1216" t="s">
        <v>15905</v>
      </c>
      <c r="H1216" t="s">
        <v>10826</v>
      </c>
      <c r="I1216" t="s">
        <v>15906</v>
      </c>
      <c r="J1216">
        <v>2016</v>
      </c>
      <c r="K1216" t="s">
        <v>5587</v>
      </c>
      <c r="L1216">
        <v>67</v>
      </c>
      <c r="M1216">
        <v>8</v>
      </c>
      <c r="O1216">
        <v>1858</v>
      </c>
      <c r="P1216">
        <v>1870</v>
      </c>
      <c r="R1216">
        <v>2</v>
      </c>
      <c r="S1216" t="s">
        <v>15905</v>
      </c>
      <c r="T1216" t="s">
        <v>15904</v>
      </c>
      <c r="U1216" t="s">
        <v>15903</v>
      </c>
      <c r="V1216" t="s">
        <v>15902</v>
      </c>
      <c r="W1216" t="s">
        <v>15901</v>
      </c>
      <c r="X1216" t="s">
        <v>15900</v>
      </c>
      <c r="Y1216" t="s">
        <v>74</v>
      </c>
      <c r="AA1216" t="s">
        <v>5367</v>
      </c>
      <c r="AB1216" t="s">
        <v>15899</v>
      </c>
    </row>
    <row r="1217" spans="1:28" hidden="1" x14ac:dyDescent="0.2">
      <c r="A1217" t="str">
        <f t="shared" si="52"/>
        <v>latentdirindexing by latent dirichlet allocation and an ensemble model2016</v>
      </c>
      <c r="B1217" t="s">
        <v>17380</v>
      </c>
      <c r="C1217" t="str">
        <f t="shared" si="55"/>
        <v>indexing by latent dirichlet allocation and an ensemble model2016</v>
      </c>
      <c r="D1217">
        <f t="shared" si="56"/>
        <v>2016</v>
      </c>
      <c r="E1217" t="s">
        <v>15896</v>
      </c>
      <c r="H1217" t="s">
        <v>15898</v>
      </c>
      <c r="I1217" t="s">
        <v>15897</v>
      </c>
      <c r="J1217">
        <v>2016</v>
      </c>
      <c r="K1217" t="s">
        <v>5587</v>
      </c>
      <c r="L1217">
        <v>67</v>
      </c>
      <c r="M1217">
        <v>7</v>
      </c>
      <c r="O1217">
        <v>1736</v>
      </c>
      <c r="P1217">
        <v>1750</v>
      </c>
      <c r="R1217">
        <v>8</v>
      </c>
      <c r="S1217" t="s">
        <v>15896</v>
      </c>
      <c r="T1217" t="s">
        <v>15895</v>
      </c>
      <c r="U1217" t="s">
        <v>15894</v>
      </c>
      <c r="V1217" t="s">
        <v>15893</v>
      </c>
      <c r="W1217" t="s">
        <v>15892</v>
      </c>
      <c r="X1217" t="s">
        <v>15891</v>
      </c>
      <c r="Y1217" t="s">
        <v>74</v>
      </c>
      <c r="AA1217" t="s">
        <v>5367</v>
      </c>
      <c r="AB1217" t="s">
        <v>15890</v>
      </c>
    </row>
    <row r="1218" spans="1:28" hidden="1" x14ac:dyDescent="0.2">
      <c r="A1218" t="str">
        <f t="shared" ref="A1218:A1281" si="57">CONCATENATE(B1218,C1218)</f>
        <v>latentdirranking of high-value social audiences on twitter2016</v>
      </c>
      <c r="B1218" t="s">
        <v>17380</v>
      </c>
      <c r="C1218" t="str">
        <f t="shared" si="55"/>
        <v>ranking of high-value social audiences on twitter2016</v>
      </c>
      <c r="D1218">
        <f t="shared" si="56"/>
        <v>2016</v>
      </c>
      <c r="E1218" t="s">
        <v>15887</v>
      </c>
      <c r="H1218" t="s">
        <v>15889</v>
      </c>
      <c r="I1218" t="s">
        <v>15888</v>
      </c>
      <c r="J1218">
        <v>2016</v>
      </c>
      <c r="K1218" t="s">
        <v>5604</v>
      </c>
      <c r="L1218">
        <v>85</v>
      </c>
      <c r="O1218">
        <v>34</v>
      </c>
      <c r="P1218">
        <v>48</v>
      </c>
      <c r="R1218">
        <v>6</v>
      </c>
      <c r="S1218" t="s">
        <v>15887</v>
      </c>
      <c r="T1218" t="s">
        <v>15886</v>
      </c>
      <c r="U1218" t="s">
        <v>15885</v>
      </c>
      <c r="V1218" t="s">
        <v>15884</v>
      </c>
      <c r="W1218" t="s">
        <v>15883</v>
      </c>
      <c r="X1218" t="s">
        <v>15882</v>
      </c>
      <c r="Y1218" t="s">
        <v>74</v>
      </c>
      <c r="AA1218" t="s">
        <v>5367</v>
      </c>
      <c r="AB1218" t="s">
        <v>15881</v>
      </c>
    </row>
    <row r="1219" spans="1:28" hidden="1" x14ac:dyDescent="0.2">
      <c r="A1219" t="str">
        <f t="shared" si="57"/>
        <v>latentdirgeneration of topic evolution trees from heterogeneous bibliographic networks2016</v>
      </c>
      <c r="B1219" t="s">
        <v>17380</v>
      </c>
      <c r="C1219" t="str">
        <f t="shared" si="55"/>
        <v>generation of topic evolution trees from heterogeneous bibliographic networks2016</v>
      </c>
      <c r="D1219">
        <f t="shared" si="56"/>
        <v>2016</v>
      </c>
      <c r="E1219" t="s">
        <v>15878</v>
      </c>
      <c r="H1219" t="s">
        <v>15880</v>
      </c>
      <c r="I1219" t="s">
        <v>15879</v>
      </c>
      <c r="J1219">
        <v>2016</v>
      </c>
      <c r="K1219" t="s">
        <v>5814</v>
      </c>
      <c r="L1219">
        <v>10</v>
      </c>
      <c r="M1219">
        <v>2</v>
      </c>
      <c r="O1219">
        <v>606</v>
      </c>
      <c r="P1219">
        <v>621</v>
      </c>
      <c r="R1219">
        <v>2</v>
      </c>
      <c r="S1219" t="s">
        <v>15878</v>
      </c>
      <c r="T1219" t="s">
        <v>15877</v>
      </c>
      <c r="U1219" t="s">
        <v>15876</v>
      </c>
      <c r="V1219" t="s">
        <v>15875</v>
      </c>
      <c r="W1219" t="s">
        <v>15874</v>
      </c>
      <c r="X1219" t="s">
        <v>15873</v>
      </c>
      <c r="Y1219" t="s">
        <v>74</v>
      </c>
      <c r="AA1219" t="s">
        <v>5367</v>
      </c>
      <c r="AB1219" t="s">
        <v>15872</v>
      </c>
    </row>
    <row r="1220" spans="1:28" hidden="1" x14ac:dyDescent="0.2">
      <c r="A1220" t="str">
        <f t="shared" si="57"/>
        <v>latentdirtopic2vec: learning distributed representations of topics2016</v>
      </c>
      <c r="B1220" t="s">
        <v>17380</v>
      </c>
      <c r="C1220" t="str">
        <f t="shared" si="55"/>
        <v>topic2vec: learning distributed representations of topics2016</v>
      </c>
      <c r="D1220">
        <f t="shared" si="56"/>
        <v>2016</v>
      </c>
      <c r="E1220" t="s">
        <v>15869</v>
      </c>
      <c r="H1220" t="s">
        <v>15871</v>
      </c>
      <c r="I1220" t="s">
        <v>15870</v>
      </c>
      <c r="J1220">
        <v>2016</v>
      </c>
      <c r="K1220" t="s">
        <v>8255</v>
      </c>
      <c r="N1220">
        <v>7451564</v>
      </c>
      <c r="O1220">
        <v>193</v>
      </c>
      <c r="P1220">
        <v>196</v>
      </c>
      <c r="R1220">
        <v>5</v>
      </c>
      <c r="S1220" t="s">
        <v>15869</v>
      </c>
      <c r="T1220" t="s">
        <v>15868</v>
      </c>
      <c r="U1220" t="s">
        <v>15867</v>
      </c>
      <c r="V1220" t="s">
        <v>15866</v>
      </c>
      <c r="W1220" t="s">
        <v>15865</v>
      </c>
      <c r="X1220" t="s">
        <v>15864</v>
      </c>
      <c r="Y1220" t="s">
        <v>5427</v>
      </c>
      <c r="AA1220" t="s">
        <v>5367</v>
      </c>
      <c r="AB1220" t="s">
        <v>15863</v>
      </c>
    </row>
    <row r="1221" spans="1:28" hidden="1" x14ac:dyDescent="0.2">
      <c r="A1221" t="str">
        <f t="shared" si="57"/>
        <v>latentdiremail thread identification using latent dirichlet allocation and non-negative matrix factorization based clustering techniques2016</v>
      </c>
      <c r="B1221" t="s">
        <v>17380</v>
      </c>
      <c r="C1221" t="str">
        <f t="shared" si="55"/>
        <v>email thread identification using latent dirichlet allocation and non-negative matrix factorization based clustering techniques2016</v>
      </c>
      <c r="D1221">
        <f t="shared" si="56"/>
        <v>2016</v>
      </c>
      <c r="E1221" t="s">
        <v>15860</v>
      </c>
      <c r="H1221" t="s">
        <v>15862</v>
      </c>
      <c r="I1221" t="s">
        <v>15861</v>
      </c>
      <c r="J1221">
        <v>2016</v>
      </c>
      <c r="K1221" t="s">
        <v>5786</v>
      </c>
      <c r="L1221">
        <v>42</v>
      </c>
      <c r="M1221">
        <v>2</v>
      </c>
      <c r="O1221">
        <v>200</v>
      </c>
      <c r="P1221">
        <v>212</v>
      </c>
      <c r="R1221">
        <v>2</v>
      </c>
      <c r="S1221" t="s">
        <v>15860</v>
      </c>
      <c r="T1221" t="s">
        <v>15859</v>
      </c>
      <c r="U1221" t="s">
        <v>15858</v>
      </c>
      <c r="V1221" t="s">
        <v>15857</v>
      </c>
      <c r="W1221" t="s">
        <v>15856</v>
      </c>
      <c r="X1221" t="s">
        <v>15855</v>
      </c>
      <c r="Y1221" t="s">
        <v>74</v>
      </c>
      <c r="AA1221" t="s">
        <v>5367</v>
      </c>
      <c r="AB1221" t="s">
        <v>15854</v>
      </c>
    </row>
    <row r="1222" spans="1:28" hidden="1" x14ac:dyDescent="0.2">
      <c r="A1222" t="str">
        <f t="shared" si="57"/>
        <v>latentdirthc-dat: a document analysis tool based on topic hierarchy and context information2016</v>
      </c>
      <c r="B1222" t="s">
        <v>17380</v>
      </c>
      <c r="C1222" t="str">
        <f t="shared" si="55"/>
        <v>thc-dat: a document analysis tool based on topic hierarchy and context information2016</v>
      </c>
      <c r="D1222">
        <f t="shared" si="56"/>
        <v>2016</v>
      </c>
      <c r="E1222" t="s">
        <v>15851</v>
      </c>
      <c r="H1222" t="s">
        <v>15853</v>
      </c>
      <c r="I1222" t="s">
        <v>15852</v>
      </c>
      <c r="J1222">
        <v>2016</v>
      </c>
      <c r="K1222" t="s">
        <v>5949</v>
      </c>
      <c r="L1222">
        <v>34</v>
      </c>
      <c r="M1222">
        <v>1</v>
      </c>
      <c r="O1222">
        <v>64</v>
      </c>
      <c r="P1222">
        <v>86</v>
      </c>
      <c r="R1222">
        <v>3</v>
      </c>
      <c r="S1222" t="s">
        <v>15851</v>
      </c>
      <c r="T1222" t="s">
        <v>15850</v>
      </c>
      <c r="U1222" t="s">
        <v>15849</v>
      </c>
      <c r="V1222" t="s">
        <v>15848</v>
      </c>
      <c r="W1222" t="s">
        <v>15847</v>
      </c>
      <c r="X1222" t="s">
        <v>15846</v>
      </c>
      <c r="Y1222" t="s">
        <v>74</v>
      </c>
      <c r="AA1222" t="s">
        <v>5367</v>
      </c>
      <c r="AB1222" t="s">
        <v>15845</v>
      </c>
    </row>
    <row r="1223" spans="1:28" hidden="1" x14ac:dyDescent="0.2">
      <c r="A1223" t="str">
        <f t="shared" si="57"/>
        <v>latentdirdiscovering urban functional regions using latent semantic information: spatiotemporal data mining of floating cars gps data of guangzhou2016</v>
      </c>
      <c r="B1223" t="s">
        <v>17380</v>
      </c>
      <c r="C1223" t="str">
        <f t="shared" si="55"/>
        <v>discovering urban functional regions using latent semantic information: spatiotemporal data mining of floating cars gps data of guangzhou2016</v>
      </c>
      <c r="D1223">
        <f t="shared" si="56"/>
        <v>2016</v>
      </c>
      <c r="E1223" t="s">
        <v>15841</v>
      </c>
      <c r="H1223" t="s">
        <v>15844</v>
      </c>
      <c r="I1223" t="s">
        <v>15843</v>
      </c>
      <c r="J1223">
        <v>2016</v>
      </c>
      <c r="K1223" t="s">
        <v>15842</v>
      </c>
      <c r="L1223">
        <v>71</v>
      </c>
      <c r="M1223">
        <v>3</v>
      </c>
      <c r="O1223">
        <v>471</v>
      </c>
      <c r="P1223">
        <v>483</v>
      </c>
      <c r="R1223">
        <v>1</v>
      </c>
      <c r="S1223" t="s">
        <v>15841</v>
      </c>
      <c r="T1223" t="s">
        <v>15840</v>
      </c>
      <c r="U1223" t="s">
        <v>15839</v>
      </c>
      <c r="V1223" t="s">
        <v>15838</v>
      </c>
      <c r="W1223" t="s">
        <v>15837</v>
      </c>
      <c r="X1223" t="s">
        <v>15836</v>
      </c>
      <c r="Y1223" t="s">
        <v>74</v>
      </c>
      <c r="AA1223" t="s">
        <v>5367</v>
      </c>
      <c r="AB1223" t="s">
        <v>15835</v>
      </c>
    </row>
    <row r="1224" spans="1:28" hidden="1" x14ac:dyDescent="0.2">
      <c r="A1224" t="str">
        <f t="shared" si="57"/>
        <v>latentdirmining perceptual maps from consumer reviews2016</v>
      </c>
      <c r="B1224" t="s">
        <v>17380</v>
      </c>
      <c r="C1224" t="str">
        <f t="shared" si="55"/>
        <v>mining perceptual maps from consumer reviews2016</v>
      </c>
      <c r="D1224">
        <f t="shared" si="56"/>
        <v>2016</v>
      </c>
      <c r="E1224" t="s">
        <v>15832</v>
      </c>
      <c r="H1224" t="s">
        <v>15834</v>
      </c>
      <c r="I1224" t="s">
        <v>15833</v>
      </c>
      <c r="J1224">
        <v>2016</v>
      </c>
      <c r="K1224" t="s">
        <v>5604</v>
      </c>
      <c r="L1224">
        <v>82</v>
      </c>
      <c r="O1224">
        <v>12</v>
      </c>
      <c r="P1224">
        <v>25</v>
      </c>
      <c r="R1224">
        <v>6</v>
      </c>
      <c r="S1224" t="s">
        <v>15832</v>
      </c>
      <c r="T1224" t="s">
        <v>15831</v>
      </c>
      <c r="U1224" t="s">
        <v>15830</v>
      </c>
      <c r="V1224" t="s">
        <v>15829</v>
      </c>
      <c r="W1224" t="s">
        <v>15828</v>
      </c>
      <c r="X1224" t="s">
        <v>15827</v>
      </c>
      <c r="Y1224" t="s">
        <v>74</v>
      </c>
      <c r="AA1224" t="s">
        <v>5367</v>
      </c>
      <c r="AB1224" t="s">
        <v>15826</v>
      </c>
    </row>
    <row r="1225" spans="1:28" hidden="1" x14ac:dyDescent="0.2">
      <c r="A1225" t="str">
        <f t="shared" si="57"/>
        <v>latentdirlatent dirichlet allocation based blog analysis for criminal intention detection system2016</v>
      </c>
      <c r="B1225" t="s">
        <v>17380</v>
      </c>
      <c r="C1225" t="str">
        <f t="shared" si="55"/>
        <v>latent dirichlet allocation based blog analysis for criminal intention detection system2016</v>
      </c>
      <c r="D1225">
        <f t="shared" si="56"/>
        <v>2016</v>
      </c>
      <c r="E1225" t="s">
        <v>15823</v>
      </c>
      <c r="H1225" t="s">
        <v>15825</v>
      </c>
      <c r="I1225" t="s">
        <v>15824</v>
      </c>
      <c r="J1225">
        <v>2016</v>
      </c>
      <c r="K1225" t="s">
        <v>14187</v>
      </c>
      <c r="L1225" t="s">
        <v>9359</v>
      </c>
      <c r="N1225">
        <v>7389660</v>
      </c>
      <c r="O1225">
        <v>73</v>
      </c>
      <c r="P1225">
        <v>76</v>
      </c>
      <c r="S1225" t="s">
        <v>15823</v>
      </c>
      <c r="T1225" t="s">
        <v>15822</v>
      </c>
      <c r="U1225" t="s">
        <v>15821</v>
      </c>
      <c r="V1225" t="s">
        <v>15820</v>
      </c>
      <c r="W1225" t="s">
        <v>15819</v>
      </c>
      <c r="X1225" t="s">
        <v>15818</v>
      </c>
      <c r="Y1225" t="s">
        <v>5427</v>
      </c>
      <c r="AA1225" t="s">
        <v>5367</v>
      </c>
      <c r="AB1225" t="s">
        <v>15817</v>
      </c>
    </row>
    <row r="1226" spans="1:28" hidden="1" x14ac:dyDescent="0.2">
      <c r="A1226" t="str">
        <f t="shared" si="57"/>
        <v>latentdirproceedings - international carnahan conference on security technology2016</v>
      </c>
      <c r="B1226" t="s">
        <v>17380</v>
      </c>
      <c r="C1226" t="str">
        <f t="shared" si="55"/>
        <v>proceedings - international carnahan conference on security technology2016</v>
      </c>
      <c r="D1226">
        <f t="shared" si="56"/>
        <v>2016</v>
      </c>
      <c r="H1226" t="s">
        <v>6181</v>
      </c>
      <c r="I1226" t="s">
        <v>14187</v>
      </c>
      <c r="J1226">
        <v>2016</v>
      </c>
      <c r="K1226" t="s">
        <v>14187</v>
      </c>
      <c r="L1226" t="s">
        <v>9359</v>
      </c>
      <c r="Q1226">
        <v>439</v>
      </c>
      <c r="T1226" t="s">
        <v>15816</v>
      </c>
      <c r="W1226" t="s">
        <v>15815</v>
      </c>
      <c r="Y1226" t="s">
        <v>6184</v>
      </c>
      <c r="AA1226" t="s">
        <v>5367</v>
      </c>
      <c r="AB1226" t="s">
        <v>15814</v>
      </c>
    </row>
    <row r="1227" spans="1:28" hidden="1" x14ac:dyDescent="0.2">
      <c r="A1227" t="str">
        <f t="shared" si="57"/>
        <v>latentdirtowards multi-dimensional clustering of business process models using latent dirichlet allocation2016</v>
      </c>
      <c r="B1227" t="s">
        <v>17380</v>
      </c>
      <c r="C1227" t="str">
        <f t="shared" si="55"/>
        <v>towards multi-dimensional clustering of business process models using latent dirichlet allocation2016</v>
      </c>
      <c r="D1227">
        <f t="shared" si="56"/>
        <v>2016</v>
      </c>
      <c r="H1227" t="s">
        <v>15813</v>
      </c>
      <c r="I1227" t="s">
        <v>15812</v>
      </c>
      <c r="J1227">
        <v>2016</v>
      </c>
      <c r="K1227" t="s">
        <v>15806</v>
      </c>
      <c r="L1227">
        <v>1</v>
      </c>
      <c r="O1227">
        <v>69</v>
      </c>
      <c r="P1227">
        <v>80</v>
      </c>
      <c r="T1227" t="s">
        <v>15811</v>
      </c>
      <c r="U1227" t="s">
        <v>15810</v>
      </c>
      <c r="V1227" t="s">
        <v>15809</v>
      </c>
      <c r="W1227" t="s">
        <v>15808</v>
      </c>
      <c r="Y1227" t="s">
        <v>5427</v>
      </c>
      <c r="AA1227" t="s">
        <v>5367</v>
      </c>
      <c r="AB1227" t="s">
        <v>15807</v>
      </c>
    </row>
    <row r="1228" spans="1:28" hidden="1" x14ac:dyDescent="0.2">
      <c r="A1228" t="str">
        <f t="shared" si="57"/>
        <v>latentdirmultikonferenz wirtschaftsinformatik, mkwi 20162016</v>
      </c>
      <c r="B1228" t="s">
        <v>17380</v>
      </c>
      <c r="C1228" t="str">
        <f t="shared" si="55"/>
        <v>multikonferenz wirtschaftsinformatik, mkwi 20162016</v>
      </c>
      <c r="D1228">
        <f t="shared" si="56"/>
        <v>2016</v>
      </c>
      <c r="H1228" t="s">
        <v>6181</v>
      </c>
      <c r="I1228" t="s">
        <v>15806</v>
      </c>
      <c r="J1228">
        <v>2016</v>
      </c>
      <c r="K1228" t="s">
        <v>15806</v>
      </c>
      <c r="L1228">
        <v>1</v>
      </c>
      <c r="Q1228">
        <v>1839</v>
      </c>
      <c r="T1228" t="s">
        <v>15805</v>
      </c>
      <c r="W1228" t="s">
        <v>15804</v>
      </c>
      <c r="Y1228" t="s">
        <v>6184</v>
      </c>
      <c r="AA1228" t="s">
        <v>5367</v>
      </c>
      <c r="AB1228" t="s">
        <v>15803</v>
      </c>
    </row>
    <row r="1229" spans="1:28" hidden="1" x14ac:dyDescent="0.2">
      <c r="A1229" t="str">
        <f t="shared" si="57"/>
        <v>latentdirexplicit and latent topic representations of information spaces in social information retrieval2016</v>
      </c>
      <c r="B1229" t="s">
        <v>17380</v>
      </c>
      <c r="C1229" t="str">
        <f t="shared" si="55"/>
        <v>explicit and latent topic representations of information spaces in social information retrieval2016</v>
      </c>
      <c r="D1229">
        <f t="shared" si="56"/>
        <v>2016</v>
      </c>
      <c r="E1229" t="s">
        <v>15800</v>
      </c>
      <c r="H1229" t="s">
        <v>15802</v>
      </c>
      <c r="I1229" t="s">
        <v>15801</v>
      </c>
      <c r="J1229">
        <v>2016</v>
      </c>
      <c r="K1229" t="s">
        <v>8680</v>
      </c>
      <c r="N1229">
        <v>7838052</v>
      </c>
      <c r="O1229">
        <v>106</v>
      </c>
      <c r="P1229">
        <v>112</v>
      </c>
      <c r="S1229" t="s">
        <v>15800</v>
      </c>
      <c r="T1229" t="s">
        <v>15799</v>
      </c>
      <c r="U1229" t="s">
        <v>15798</v>
      </c>
      <c r="V1229" t="s">
        <v>15797</v>
      </c>
      <c r="W1229" t="s">
        <v>15796</v>
      </c>
      <c r="X1229" t="s">
        <v>8703</v>
      </c>
      <c r="Y1229" t="s">
        <v>5427</v>
      </c>
      <c r="AA1229" t="s">
        <v>5367</v>
      </c>
      <c r="AB1229" t="s">
        <v>15795</v>
      </c>
    </row>
    <row r="1230" spans="1:28" hidden="1" x14ac:dyDescent="0.2">
      <c r="A1230" t="str">
        <f t="shared" si="57"/>
        <v>latentdirdocument representation methods for clustering bilingual documents2016</v>
      </c>
      <c r="B1230" t="s">
        <v>17380</v>
      </c>
      <c r="C1230" t="str">
        <f t="shared" si="55"/>
        <v>document representation methods for clustering bilingual documents2016</v>
      </c>
      <c r="D1230">
        <f t="shared" si="56"/>
        <v>2016</v>
      </c>
      <c r="E1230" t="s">
        <v>15792</v>
      </c>
      <c r="H1230" t="s">
        <v>15794</v>
      </c>
      <c r="I1230" t="s">
        <v>15793</v>
      </c>
      <c r="J1230">
        <v>2016</v>
      </c>
      <c r="K1230" t="s">
        <v>7203</v>
      </c>
      <c r="L1230">
        <v>53</v>
      </c>
      <c r="M1230">
        <v>1</v>
      </c>
      <c r="O1230">
        <v>1</v>
      </c>
      <c r="P1230">
        <v>10</v>
      </c>
      <c r="R1230">
        <v>1</v>
      </c>
      <c r="S1230" t="s">
        <v>15792</v>
      </c>
      <c r="T1230" t="s">
        <v>15791</v>
      </c>
      <c r="U1230" t="s">
        <v>15790</v>
      </c>
      <c r="V1230" t="s">
        <v>15789</v>
      </c>
      <c r="W1230" t="s">
        <v>15788</v>
      </c>
      <c r="X1230" t="s">
        <v>15787</v>
      </c>
      <c r="Y1230" t="s">
        <v>74</v>
      </c>
      <c r="AA1230" t="s">
        <v>5367</v>
      </c>
      <c r="AB1230" t="s">
        <v>15786</v>
      </c>
    </row>
    <row r="1231" spans="1:28" hidden="1" x14ac:dyDescent="0.2">
      <c r="A1231" t="str">
        <f t="shared" si="57"/>
        <v>latentdirdetecting abnormal behavioral patterns in crowd scenarios2016</v>
      </c>
      <c r="B1231" t="s">
        <v>17380</v>
      </c>
      <c r="C1231" t="str">
        <f t="shared" si="55"/>
        <v>detecting abnormal behavioral patterns in crowd scenarios2016</v>
      </c>
      <c r="D1231">
        <f t="shared" si="56"/>
        <v>2016</v>
      </c>
      <c r="E1231" t="s">
        <v>15783</v>
      </c>
      <c r="H1231" t="s">
        <v>15785</v>
      </c>
      <c r="I1231" t="s">
        <v>15784</v>
      </c>
      <c r="J1231">
        <v>2016</v>
      </c>
      <c r="K1231" t="s">
        <v>14753</v>
      </c>
      <c r="L1231">
        <v>106</v>
      </c>
      <c r="O1231">
        <v>185</v>
      </c>
      <c r="P1231">
        <v>205</v>
      </c>
      <c r="R1231">
        <v>3</v>
      </c>
      <c r="S1231" t="s">
        <v>15783</v>
      </c>
      <c r="T1231" t="s">
        <v>15782</v>
      </c>
      <c r="U1231" t="s">
        <v>15781</v>
      </c>
      <c r="V1231" t="s">
        <v>15780</v>
      </c>
      <c r="W1231" t="s">
        <v>15779</v>
      </c>
      <c r="Y1231" t="s">
        <v>8635</v>
      </c>
      <c r="AA1231" t="s">
        <v>5367</v>
      </c>
      <c r="AB1231" t="s">
        <v>15778</v>
      </c>
    </row>
    <row r="1232" spans="1:28" hidden="1" x14ac:dyDescent="0.2">
      <c r="A1232" t="str">
        <f t="shared" si="57"/>
        <v>latentdirthc-dat helps in reading a multi-topic document: results from a user-centered evaluation of a within-document analysis tool2016</v>
      </c>
      <c r="B1232" t="s">
        <v>17380</v>
      </c>
      <c r="C1232" t="str">
        <f t="shared" si="55"/>
        <v>thc-dat helps in reading a multi-topic document: results from a user-centered evaluation of a within-document analysis tool2016</v>
      </c>
      <c r="D1232">
        <f t="shared" si="56"/>
        <v>2016</v>
      </c>
      <c r="E1232" t="s">
        <v>15775</v>
      </c>
      <c r="H1232" t="s">
        <v>15777</v>
      </c>
      <c r="I1232" t="s">
        <v>15776</v>
      </c>
      <c r="J1232">
        <v>2016</v>
      </c>
      <c r="K1232" t="s">
        <v>5949</v>
      </c>
      <c r="L1232">
        <v>34</v>
      </c>
      <c r="M1232">
        <v>4</v>
      </c>
      <c r="O1232">
        <v>685</v>
      </c>
      <c r="P1232">
        <v>704</v>
      </c>
      <c r="S1232" t="s">
        <v>15775</v>
      </c>
      <c r="T1232" t="s">
        <v>15774</v>
      </c>
      <c r="U1232" t="s">
        <v>15773</v>
      </c>
      <c r="V1232" t="s">
        <v>15772</v>
      </c>
      <c r="W1232" t="s">
        <v>15771</v>
      </c>
      <c r="X1232" t="s">
        <v>15770</v>
      </c>
      <c r="Y1232" t="s">
        <v>74</v>
      </c>
      <c r="AA1232" t="s">
        <v>5367</v>
      </c>
      <c r="AB1232" t="s">
        <v>15769</v>
      </c>
    </row>
    <row r="1233" spans="1:28" hidden="1" x14ac:dyDescent="0.2">
      <c r="A1233" t="str">
        <f t="shared" si="57"/>
        <v>latentdira lead-lag analysis of the topic evolution patterns for preprints and publications2015</v>
      </c>
      <c r="B1233" t="s">
        <v>17380</v>
      </c>
      <c r="C1233" t="str">
        <f t="shared" si="55"/>
        <v>a lead-lag analysis of the topic evolution patterns for preprints and publications2015</v>
      </c>
      <c r="D1233">
        <f t="shared" si="56"/>
        <v>2015</v>
      </c>
      <c r="E1233" t="s">
        <v>15766</v>
      </c>
      <c r="H1233" t="s">
        <v>15768</v>
      </c>
      <c r="I1233" t="s">
        <v>15767</v>
      </c>
      <c r="J1233">
        <v>2015</v>
      </c>
      <c r="K1233" t="s">
        <v>5587</v>
      </c>
      <c r="L1233">
        <v>66</v>
      </c>
      <c r="M1233">
        <v>12</v>
      </c>
      <c r="O1233">
        <v>2643</v>
      </c>
      <c r="P1233">
        <v>2656</v>
      </c>
      <c r="R1233">
        <v>3</v>
      </c>
      <c r="S1233" t="s">
        <v>15766</v>
      </c>
      <c r="T1233" t="s">
        <v>15765</v>
      </c>
      <c r="U1233" t="s">
        <v>15764</v>
      </c>
      <c r="V1233" t="s">
        <v>15763</v>
      </c>
      <c r="W1233" t="s">
        <v>15762</v>
      </c>
      <c r="Y1233" t="s">
        <v>74</v>
      </c>
      <c r="AA1233" t="s">
        <v>5367</v>
      </c>
      <c r="AB1233" t="s">
        <v>15761</v>
      </c>
    </row>
    <row r="1234" spans="1:28" hidden="1" x14ac:dyDescent="0.2">
      <c r="A1234" t="str">
        <f t="shared" si="57"/>
        <v>latentdirextraction of uyghur comparative relation2015</v>
      </c>
      <c r="B1234" t="s">
        <v>17380</v>
      </c>
      <c r="C1234" t="str">
        <f t="shared" si="55"/>
        <v>extraction of uyghur comparative relation2015</v>
      </c>
      <c r="D1234">
        <f t="shared" si="56"/>
        <v>2015</v>
      </c>
      <c r="E1234" t="s">
        <v>15758</v>
      </c>
      <c r="H1234" t="s">
        <v>15760</v>
      </c>
      <c r="I1234" t="s">
        <v>15759</v>
      </c>
      <c r="J1234">
        <v>2015</v>
      </c>
      <c r="K1234" t="s">
        <v>10281</v>
      </c>
      <c r="L1234">
        <v>12</v>
      </c>
      <c r="M1234">
        <v>17</v>
      </c>
      <c r="O1234">
        <v>6601</v>
      </c>
      <c r="P1234">
        <v>6611</v>
      </c>
      <c r="S1234" t="s">
        <v>15758</v>
      </c>
      <c r="T1234" t="s">
        <v>15757</v>
      </c>
      <c r="U1234" t="s">
        <v>15756</v>
      </c>
      <c r="V1234" t="s">
        <v>15755</v>
      </c>
      <c r="W1234" t="s">
        <v>15754</v>
      </c>
      <c r="X1234" t="s">
        <v>15753</v>
      </c>
      <c r="Y1234" t="s">
        <v>74</v>
      </c>
      <c r="AA1234" t="s">
        <v>5367</v>
      </c>
      <c r="AB1234" t="s">
        <v>15752</v>
      </c>
    </row>
    <row r="1235" spans="1:28" hidden="1" x14ac:dyDescent="0.2">
      <c r="A1235" t="str">
        <f t="shared" si="57"/>
        <v>latentdirstories and conversations in the smart city2015</v>
      </c>
      <c r="B1235" t="s">
        <v>17380</v>
      </c>
      <c r="C1235" t="str">
        <f t="shared" si="55"/>
        <v>stories and conversations in the smart city2015</v>
      </c>
      <c r="D1235">
        <f t="shared" si="56"/>
        <v>2015</v>
      </c>
      <c r="E1235" t="s">
        <v>15748</v>
      </c>
      <c r="H1235" t="s">
        <v>15751</v>
      </c>
      <c r="I1235" t="s">
        <v>15750</v>
      </c>
      <c r="J1235">
        <v>2015</v>
      </c>
      <c r="K1235" t="s">
        <v>15749</v>
      </c>
      <c r="O1235">
        <v>64</v>
      </c>
      <c r="P1235">
        <v>86</v>
      </c>
      <c r="S1235" t="s">
        <v>15748</v>
      </c>
      <c r="T1235" t="s">
        <v>15747</v>
      </c>
      <c r="U1235" t="s">
        <v>15746</v>
      </c>
      <c r="V1235" t="s">
        <v>15745</v>
      </c>
      <c r="W1235" t="s">
        <v>15744</v>
      </c>
      <c r="Y1235" t="s">
        <v>8635</v>
      </c>
      <c r="AA1235" t="s">
        <v>5367</v>
      </c>
      <c r="AB1235" t="s">
        <v>15743</v>
      </c>
    </row>
    <row r="1236" spans="1:28" hidden="1" x14ac:dyDescent="0.2">
      <c r="A1236" t="str">
        <f t="shared" si="57"/>
        <v>latentdirtowards a highly effective and robust web credibility evaluation system2015</v>
      </c>
      <c r="B1236" t="s">
        <v>17380</v>
      </c>
      <c r="C1236" t="str">
        <f t="shared" si="55"/>
        <v>towards a highly effective and robust web credibility evaluation system2015</v>
      </c>
      <c r="D1236">
        <f t="shared" si="56"/>
        <v>2015</v>
      </c>
      <c r="E1236" t="s">
        <v>15740</v>
      </c>
      <c r="H1236" t="s">
        <v>15742</v>
      </c>
      <c r="I1236" t="s">
        <v>15741</v>
      </c>
      <c r="J1236">
        <v>2015</v>
      </c>
      <c r="K1236" t="s">
        <v>5604</v>
      </c>
      <c r="L1236">
        <v>79</v>
      </c>
      <c r="N1236">
        <v>12635</v>
      </c>
      <c r="O1236">
        <v>99</v>
      </c>
      <c r="P1236">
        <v>108</v>
      </c>
      <c r="R1236">
        <v>5</v>
      </c>
      <c r="S1236" t="s">
        <v>15740</v>
      </c>
      <c r="T1236" t="s">
        <v>15739</v>
      </c>
      <c r="U1236" t="s">
        <v>15738</v>
      </c>
      <c r="V1236" t="s">
        <v>15737</v>
      </c>
      <c r="W1236" t="s">
        <v>15736</v>
      </c>
      <c r="X1236" t="s">
        <v>15735</v>
      </c>
      <c r="Y1236" t="s">
        <v>74</v>
      </c>
      <c r="Z1236" t="s">
        <v>5640</v>
      </c>
      <c r="AA1236" t="s">
        <v>5367</v>
      </c>
      <c r="AB1236" t="s">
        <v>15734</v>
      </c>
    </row>
    <row r="1237" spans="1:28" hidden="1" x14ac:dyDescent="0.2">
      <c r="A1237" t="str">
        <f t="shared" si="57"/>
        <v>latentdirsummarization of changes in dynamic text collections using latent dirichlet allocation model2015</v>
      </c>
      <c r="B1237" t="s">
        <v>17380</v>
      </c>
      <c r="C1237" t="str">
        <f t="shared" si="55"/>
        <v>summarization of changes in dynamic text collections using latent dirichlet allocation model2015</v>
      </c>
      <c r="D1237">
        <f t="shared" si="56"/>
        <v>2015</v>
      </c>
      <c r="E1237" t="s">
        <v>15731</v>
      </c>
      <c r="H1237" t="s">
        <v>15733</v>
      </c>
      <c r="I1237" t="s">
        <v>15732</v>
      </c>
      <c r="J1237">
        <v>2015</v>
      </c>
      <c r="K1237" t="s">
        <v>5540</v>
      </c>
      <c r="L1237">
        <v>51</v>
      </c>
      <c r="M1237">
        <v>6</v>
      </c>
      <c r="O1237">
        <v>809</v>
      </c>
      <c r="P1237">
        <v>833</v>
      </c>
      <c r="R1237">
        <v>9</v>
      </c>
      <c r="S1237" t="s">
        <v>15731</v>
      </c>
      <c r="T1237" t="s">
        <v>15730</v>
      </c>
      <c r="U1237" t="s">
        <v>15729</v>
      </c>
      <c r="V1237" t="s">
        <v>15728</v>
      </c>
      <c r="W1237" t="s">
        <v>15727</v>
      </c>
      <c r="X1237" t="s">
        <v>15726</v>
      </c>
      <c r="Y1237" t="s">
        <v>74</v>
      </c>
      <c r="AA1237" t="s">
        <v>5367</v>
      </c>
      <c r="AB1237" t="s">
        <v>15725</v>
      </c>
    </row>
    <row r="1238" spans="1:28" hidden="1" x14ac:dyDescent="0.2">
      <c r="A1238" t="str">
        <f t="shared" si="57"/>
        <v>latentdirintegration of word and semantic features for theme identification in telephone conversations2015</v>
      </c>
      <c r="B1238" t="s">
        <v>17380</v>
      </c>
      <c r="C1238" t="str">
        <f t="shared" si="55"/>
        <v>integration of word and semantic features for theme identification in telephone conversations2015</v>
      </c>
      <c r="D1238">
        <f t="shared" si="56"/>
        <v>2015</v>
      </c>
      <c r="E1238" t="s">
        <v>15721</v>
      </c>
      <c r="H1238" t="s">
        <v>15724</v>
      </c>
      <c r="I1238" t="s">
        <v>15723</v>
      </c>
      <c r="J1238">
        <v>2015</v>
      </c>
      <c r="K1238" t="s">
        <v>15722</v>
      </c>
      <c r="O1238">
        <v>223</v>
      </c>
      <c r="P1238">
        <v>231</v>
      </c>
      <c r="R1238">
        <v>5</v>
      </c>
      <c r="S1238" t="s">
        <v>15721</v>
      </c>
      <c r="T1238" t="s">
        <v>15720</v>
      </c>
      <c r="U1238" t="s">
        <v>15719</v>
      </c>
      <c r="V1238" t="s">
        <v>15718</v>
      </c>
      <c r="W1238" t="s">
        <v>15717</v>
      </c>
      <c r="X1238" t="s">
        <v>15716</v>
      </c>
      <c r="Y1238" t="s">
        <v>8635</v>
      </c>
      <c r="AA1238" t="s">
        <v>5367</v>
      </c>
      <c r="AB1238" t="s">
        <v>15715</v>
      </c>
    </row>
    <row r="1239" spans="1:28" hidden="1" x14ac:dyDescent="0.2">
      <c r="A1239" t="str">
        <f t="shared" si="57"/>
        <v>latentdir2015 15th international conference on innovations for community services, i4cs 20152015</v>
      </c>
      <c r="B1239" t="s">
        <v>17380</v>
      </c>
      <c r="C1239" t="str">
        <f t="shared" si="55"/>
        <v>2015 15th international conference on innovations for community services, i4cs 20152015</v>
      </c>
      <c r="D1239">
        <f t="shared" ref="D1239:D1270" si="58">J1239</f>
        <v>2015</v>
      </c>
      <c r="H1239" t="s">
        <v>6181</v>
      </c>
      <c r="I1239" t="s">
        <v>8949</v>
      </c>
      <c r="J1239">
        <v>2015</v>
      </c>
      <c r="K1239" t="s">
        <v>8949</v>
      </c>
      <c r="Q1239">
        <v>125</v>
      </c>
      <c r="T1239" t="s">
        <v>15714</v>
      </c>
      <c r="W1239" t="s">
        <v>15713</v>
      </c>
      <c r="Y1239" t="s">
        <v>6184</v>
      </c>
      <c r="AA1239" t="s">
        <v>5367</v>
      </c>
      <c r="AB1239" t="s">
        <v>15712</v>
      </c>
    </row>
    <row r="1240" spans="1:28" hidden="1" x14ac:dyDescent="0.2">
      <c r="A1240" t="str">
        <f t="shared" si="57"/>
        <v>latentdirmodeling technological topic changes in patent claims2015</v>
      </c>
      <c r="B1240" t="s">
        <v>17380</v>
      </c>
      <c r="C1240" t="str">
        <f t="shared" ref="C1240:D1303" si="59">LOWER(CONCATENATE(I1240,J1240))</f>
        <v>modeling technological topic changes in patent claims2015</v>
      </c>
      <c r="D1240">
        <f t="shared" si="58"/>
        <v>2015</v>
      </c>
      <c r="E1240" t="s">
        <v>15709</v>
      </c>
      <c r="H1240" t="s">
        <v>15711</v>
      </c>
      <c r="I1240" t="s">
        <v>15710</v>
      </c>
      <c r="J1240">
        <v>2015</v>
      </c>
      <c r="K1240" t="s">
        <v>5302</v>
      </c>
      <c r="L1240" t="s">
        <v>9006</v>
      </c>
      <c r="N1240">
        <v>7273098</v>
      </c>
      <c r="O1240">
        <v>2049</v>
      </c>
      <c r="P1240">
        <v>2059</v>
      </c>
      <c r="R1240">
        <v>3</v>
      </c>
      <c r="S1240" t="s">
        <v>15709</v>
      </c>
      <c r="T1240" t="s">
        <v>15708</v>
      </c>
      <c r="U1240" t="s">
        <v>15707</v>
      </c>
      <c r="V1240" t="s">
        <v>15706</v>
      </c>
      <c r="W1240" t="s">
        <v>15705</v>
      </c>
      <c r="Y1240" t="s">
        <v>5427</v>
      </c>
      <c r="AA1240" t="s">
        <v>5367</v>
      </c>
      <c r="AB1240" t="s">
        <v>15704</v>
      </c>
    </row>
    <row r="1241" spans="1:28" hidden="1" x14ac:dyDescent="0.2">
      <c r="A1241" t="str">
        <f t="shared" si="57"/>
        <v>latentdirjoint model for subsentence-level sentiment analysis with markov logic2015</v>
      </c>
      <c r="B1241" t="s">
        <v>17380</v>
      </c>
      <c r="C1241" t="str">
        <f t="shared" si="59"/>
        <v>joint model for subsentence-level sentiment analysis with markov logic2015</v>
      </c>
      <c r="D1241">
        <f t="shared" si="58"/>
        <v>2015</v>
      </c>
      <c r="E1241" t="s">
        <v>15701</v>
      </c>
      <c r="H1241" t="s">
        <v>15703</v>
      </c>
      <c r="I1241" t="s">
        <v>15702</v>
      </c>
      <c r="J1241">
        <v>2015</v>
      </c>
      <c r="K1241" t="s">
        <v>5587</v>
      </c>
      <c r="L1241">
        <v>66</v>
      </c>
      <c r="M1241">
        <v>9</v>
      </c>
      <c r="O1241">
        <v>1913</v>
      </c>
      <c r="P1241">
        <v>1922</v>
      </c>
      <c r="R1241">
        <v>3</v>
      </c>
      <c r="S1241" t="s">
        <v>15701</v>
      </c>
      <c r="T1241" t="s">
        <v>15700</v>
      </c>
      <c r="U1241" t="s">
        <v>15699</v>
      </c>
      <c r="V1241" t="s">
        <v>15698</v>
      </c>
      <c r="W1241" t="s">
        <v>15697</v>
      </c>
      <c r="X1241" t="s">
        <v>15696</v>
      </c>
      <c r="Y1241" t="s">
        <v>74</v>
      </c>
      <c r="AA1241" t="s">
        <v>5367</v>
      </c>
      <c r="AB1241" t="s">
        <v>15695</v>
      </c>
    </row>
    <row r="1242" spans="1:28" hidden="1" x14ac:dyDescent="0.2">
      <c r="A1242" t="str">
        <f t="shared" si="57"/>
        <v>latentdirautomated human motion segmentation via motion regularities2015</v>
      </c>
      <c r="B1242" t="s">
        <v>17380</v>
      </c>
      <c r="C1242" t="str">
        <f t="shared" si="59"/>
        <v>automated human motion segmentation via motion regularities2015</v>
      </c>
      <c r="D1242">
        <f t="shared" si="58"/>
        <v>2015</v>
      </c>
      <c r="E1242" t="s">
        <v>15692</v>
      </c>
      <c r="H1242" t="s">
        <v>15694</v>
      </c>
      <c r="I1242" t="s">
        <v>15693</v>
      </c>
      <c r="J1242">
        <v>2015</v>
      </c>
      <c r="K1242" t="s">
        <v>11707</v>
      </c>
      <c r="L1242">
        <v>31</v>
      </c>
      <c r="M1242">
        <v>1</v>
      </c>
      <c r="O1242">
        <v>35</v>
      </c>
      <c r="P1242">
        <v>53</v>
      </c>
      <c r="R1242">
        <v>21</v>
      </c>
      <c r="S1242" t="s">
        <v>15692</v>
      </c>
      <c r="T1242" t="s">
        <v>15691</v>
      </c>
      <c r="U1242" t="s">
        <v>15690</v>
      </c>
      <c r="V1242" t="s">
        <v>15689</v>
      </c>
      <c r="W1242" t="s">
        <v>15688</v>
      </c>
      <c r="X1242" t="s">
        <v>15687</v>
      </c>
      <c r="Y1242" t="s">
        <v>74</v>
      </c>
      <c r="AA1242" t="s">
        <v>5367</v>
      </c>
      <c r="AB1242" t="s">
        <v>15686</v>
      </c>
    </row>
    <row r="1243" spans="1:28" hidden="1" x14ac:dyDescent="0.2">
      <c r="A1243" t="str">
        <f t="shared" si="57"/>
        <v>latentdirtime and information retrieval: introduction to the special issue2015</v>
      </c>
      <c r="B1243" t="s">
        <v>17380</v>
      </c>
      <c r="C1243" t="str">
        <f t="shared" si="59"/>
        <v>time and information retrieval: introduction to the special issue2015</v>
      </c>
      <c r="D1243">
        <f t="shared" si="58"/>
        <v>2015</v>
      </c>
      <c r="E1243" t="s">
        <v>15683</v>
      </c>
      <c r="H1243" t="s">
        <v>15685</v>
      </c>
      <c r="I1243" t="s">
        <v>15684</v>
      </c>
      <c r="J1243">
        <v>2015</v>
      </c>
      <c r="K1243" t="s">
        <v>5540</v>
      </c>
      <c r="L1243">
        <v>51</v>
      </c>
      <c r="M1243">
        <v>6</v>
      </c>
      <c r="O1243">
        <v>786</v>
      </c>
      <c r="P1243">
        <v>790</v>
      </c>
      <c r="R1243">
        <v>4</v>
      </c>
      <c r="S1243" t="s">
        <v>15683</v>
      </c>
      <c r="T1243" t="s">
        <v>15682</v>
      </c>
      <c r="U1243" t="s">
        <v>15681</v>
      </c>
      <c r="V1243" t="s">
        <v>15680</v>
      </c>
      <c r="W1243" t="s">
        <v>15679</v>
      </c>
      <c r="Y1243" t="s">
        <v>98</v>
      </c>
      <c r="AA1243" t="s">
        <v>5367</v>
      </c>
      <c r="AB1243" t="s">
        <v>15678</v>
      </c>
    </row>
    <row r="1244" spans="1:28" hidden="1" x14ac:dyDescent="0.2">
      <c r="A1244" t="str">
        <f t="shared" si="57"/>
        <v>latentdirtopic analysis of case reports in tourism towards collaborative tourism planning support2015</v>
      </c>
      <c r="B1244" t="s">
        <v>17380</v>
      </c>
      <c r="C1244" t="str">
        <f t="shared" si="59"/>
        <v>topic analysis of case reports in tourism towards collaborative tourism planning support2015</v>
      </c>
      <c r="D1244">
        <f t="shared" si="58"/>
        <v>2015</v>
      </c>
      <c r="E1244" t="s">
        <v>15675</v>
      </c>
      <c r="H1244" t="s">
        <v>15677</v>
      </c>
      <c r="I1244" t="s">
        <v>15676</v>
      </c>
      <c r="J1244">
        <v>2015</v>
      </c>
      <c r="K1244" t="s">
        <v>14753</v>
      </c>
      <c r="L1244">
        <v>90</v>
      </c>
      <c r="O1244">
        <v>1</v>
      </c>
      <c r="P1244">
        <v>14</v>
      </c>
      <c r="S1244" t="s">
        <v>15675</v>
      </c>
      <c r="T1244" t="s">
        <v>15674</v>
      </c>
      <c r="U1244" t="s">
        <v>15673</v>
      </c>
      <c r="V1244" t="s">
        <v>15672</v>
      </c>
      <c r="W1244" t="s">
        <v>15671</v>
      </c>
      <c r="X1244" t="s">
        <v>15670</v>
      </c>
      <c r="Y1244" t="s">
        <v>74</v>
      </c>
      <c r="AA1244" t="s">
        <v>5367</v>
      </c>
      <c r="AB1244" t="s">
        <v>15669</v>
      </c>
    </row>
    <row r="1245" spans="1:28" hidden="1" x14ac:dyDescent="0.2">
      <c r="A1245" t="str">
        <f t="shared" si="57"/>
        <v>latentdirclustering digital forensic string search output2014</v>
      </c>
      <c r="B1245" t="s">
        <v>17380</v>
      </c>
      <c r="C1245" t="str">
        <f t="shared" si="59"/>
        <v>clustering digital forensic string search output2014</v>
      </c>
      <c r="D1245">
        <f t="shared" si="58"/>
        <v>2014</v>
      </c>
      <c r="E1245" t="s">
        <v>15666</v>
      </c>
      <c r="H1245" t="s">
        <v>15668</v>
      </c>
      <c r="I1245" t="s">
        <v>15667</v>
      </c>
      <c r="J1245">
        <v>2014</v>
      </c>
      <c r="K1245" t="s">
        <v>10177</v>
      </c>
      <c r="L1245">
        <v>11</v>
      </c>
      <c r="M1245">
        <v>4</v>
      </c>
      <c r="O1245">
        <v>314</v>
      </c>
      <c r="P1245">
        <v>322</v>
      </c>
      <c r="R1245">
        <v>6</v>
      </c>
      <c r="S1245" t="s">
        <v>15666</v>
      </c>
      <c r="T1245" t="s">
        <v>15665</v>
      </c>
      <c r="U1245" t="s">
        <v>15664</v>
      </c>
      <c r="V1245" t="s">
        <v>15663</v>
      </c>
      <c r="W1245" t="s">
        <v>15662</v>
      </c>
      <c r="X1245" t="s">
        <v>15661</v>
      </c>
      <c r="Y1245" t="s">
        <v>74</v>
      </c>
      <c r="AA1245" t="s">
        <v>5367</v>
      </c>
      <c r="AB1245" t="s">
        <v>15660</v>
      </c>
    </row>
    <row r="1246" spans="1:28" hidden="1" x14ac:dyDescent="0.2">
      <c r="A1246" t="str">
        <f t="shared" si="57"/>
        <v>latentdircomputational folkloristics: a semantic analysis and visualization of topic distribution of song types [računalniška folkloristika. semantična analiza in vizualizacija tematske porazdelitve pesemskih tipov]2014</v>
      </c>
      <c r="B1246" t="s">
        <v>17380</v>
      </c>
      <c r="C1246" t="str">
        <f t="shared" si="59"/>
        <v>computational folkloristics: a semantic analysis and visualization of topic distribution of song types [računalniška folkloristika. semantična analiza in vizualizacija tematske porazdelitve pesemskih tipov]2014</v>
      </c>
      <c r="D1246">
        <f t="shared" si="58"/>
        <v>2014</v>
      </c>
      <c r="H1246" t="s">
        <v>15652</v>
      </c>
      <c r="I1246" t="s">
        <v>15659</v>
      </c>
      <c r="J1246">
        <v>2014</v>
      </c>
      <c r="K1246" t="s">
        <v>15650</v>
      </c>
      <c r="L1246">
        <v>54</v>
      </c>
      <c r="M1246">
        <v>3</v>
      </c>
      <c r="O1246">
        <v>36</v>
      </c>
      <c r="P1246">
        <v>43</v>
      </c>
      <c r="T1246" t="s">
        <v>15658</v>
      </c>
      <c r="U1246" t="s">
        <v>15657</v>
      </c>
      <c r="V1246" t="s">
        <v>15656</v>
      </c>
      <c r="W1246" t="s">
        <v>15655</v>
      </c>
      <c r="X1246" t="s">
        <v>15654</v>
      </c>
      <c r="Y1246" t="s">
        <v>74</v>
      </c>
      <c r="AA1246" t="s">
        <v>5367</v>
      </c>
      <c r="AB1246" t="s">
        <v>15653</v>
      </c>
    </row>
    <row r="1247" spans="1:28" hidden="1" x14ac:dyDescent="0.2">
      <c r="A1247" t="str">
        <f t="shared" si="57"/>
        <v>latentdirnew approaches: uncovering semantic structures in ethnological materials [novi pristopi. odkrivanje semantičnih struktur v etnoloških vsebinah]2014</v>
      </c>
      <c r="B1247" t="s">
        <v>17380</v>
      </c>
      <c r="C1247" t="str">
        <f t="shared" si="59"/>
        <v>new approaches: uncovering semantic structures in ethnological materials [novi pristopi. odkrivanje semantičnih struktur v etnoloških vsebinah]2014</v>
      </c>
      <c r="D1247">
        <f t="shared" si="58"/>
        <v>2014</v>
      </c>
      <c r="H1247" t="s">
        <v>15652</v>
      </c>
      <c r="I1247" t="s">
        <v>15651</v>
      </c>
      <c r="J1247">
        <v>2014</v>
      </c>
      <c r="K1247" t="s">
        <v>15650</v>
      </c>
      <c r="L1247">
        <v>54</v>
      </c>
      <c r="M1247" s="3">
        <v>43132</v>
      </c>
      <c r="O1247">
        <v>17</v>
      </c>
      <c r="P1247">
        <v>21</v>
      </c>
      <c r="R1247">
        <v>1</v>
      </c>
      <c r="T1247" t="s">
        <v>15649</v>
      </c>
      <c r="U1247" t="s">
        <v>15648</v>
      </c>
      <c r="V1247" t="s">
        <v>15647</v>
      </c>
      <c r="W1247" t="s">
        <v>15646</v>
      </c>
      <c r="X1247" t="s">
        <v>15645</v>
      </c>
      <c r="Y1247" t="s">
        <v>74</v>
      </c>
      <c r="AA1247" t="s">
        <v>5367</v>
      </c>
      <c r="AB1247" t="s">
        <v>15644</v>
      </c>
    </row>
    <row r="1248" spans="1:28" hidden="1" x14ac:dyDescent="0.2">
      <c r="A1248" t="str">
        <f t="shared" si="57"/>
        <v>latentdirparticle filter rejuvenation and latent dirichlet allocation2014</v>
      </c>
      <c r="B1248" t="s">
        <v>17380</v>
      </c>
      <c r="C1248" t="str">
        <f t="shared" si="59"/>
        <v>particle filter rejuvenation and latent dirichlet allocation2014</v>
      </c>
      <c r="D1248">
        <f t="shared" si="58"/>
        <v>2014</v>
      </c>
      <c r="H1248" t="s">
        <v>15643</v>
      </c>
      <c r="I1248" t="s">
        <v>15642</v>
      </c>
      <c r="J1248">
        <v>2014</v>
      </c>
      <c r="K1248" t="s">
        <v>9822</v>
      </c>
      <c r="L1248">
        <v>2</v>
      </c>
      <c r="O1248">
        <v>446</v>
      </c>
      <c r="P1248">
        <v>451</v>
      </c>
      <c r="R1248">
        <v>1</v>
      </c>
      <c r="T1248" t="s">
        <v>15641</v>
      </c>
      <c r="U1248" t="s">
        <v>15640</v>
      </c>
      <c r="V1248" t="s">
        <v>15639</v>
      </c>
      <c r="W1248" t="s">
        <v>15638</v>
      </c>
      <c r="Y1248" t="s">
        <v>5427</v>
      </c>
      <c r="AA1248" t="s">
        <v>5367</v>
      </c>
      <c r="AB1248" t="s">
        <v>15637</v>
      </c>
    </row>
    <row r="1249" spans="1:28" hidden="1" x14ac:dyDescent="0.2">
      <c r="A1249" t="str">
        <f t="shared" si="57"/>
        <v>latentdirtopic evolution based on lda and hmm and its application in stem cell research2014</v>
      </c>
      <c r="B1249" t="s">
        <v>17380</v>
      </c>
      <c r="C1249" t="str">
        <f t="shared" si="59"/>
        <v>topic evolution based on lda and hmm and its application in stem cell research2014</v>
      </c>
      <c r="D1249">
        <f t="shared" si="58"/>
        <v>2014</v>
      </c>
      <c r="E1249" t="s">
        <v>15634</v>
      </c>
      <c r="H1249" t="s">
        <v>15636</v>
      </c>
      <c r="I1249" t="s">
        <v>15635</v>
      </c>
      <c r="J1249">
        <v>2014</v>
      </c>
      <c r="K1249" t="s">
        <v>5786</v>
      </c>
      <c r="L1249">
        <v>40</v>
      </c>
      <c r="M1249">
        <v>5</v>
      </c>
      <c r="O1249">
        <v>611</v>
      </c>
      <c r="P1249">
        <v>620</v>
      </c>
      <c r="R1249">
        <v>10</v>
      </c>
      <c r="S1249" t="s">
        <v>15634</v>
      </c>
      <c r="T1249" t="s">
        <v>15633</v>
      </c>
      <c r="U1249" t="s">
        <v>15632</v>
      </c>
      <c r="V1249" t="s">
        <v>15631</v>
      </c>
      <c r="W1249" t="s">
        <v>15630</v>
      </c>
      <c r="X1249" t="s">
        <v>15629</v>
      </c>
      <c r="Y1249" t="s">
        <v>74</v>
      </c>
      <c r="AA1249" t="s">
        <v>5367</v>
      </c>
      <c r="AB1249" t="s">
        <v>15628</v>
      </c>
    </row>
    <row r="1250" spans="1:28" hidden="1" x14ac:dyDescent="0.2">
      <c r="A1250" t="str">
        <f t="shared" si="57"/>
        <v>latentdirgoal-based messages recommendation utilizing latent dirichlet allocation2014</v>
      </c>
      <c r="B1250" t="s">
        <v>17380</v>
      </c>
      <c r="C1250" t="str">
        <f t="shared" si="59"/>
        <v>goal-based messages recommendation utilizing latent dirichlet allocation2014</v>
      </c>
      <c r="D1250">
        <f t="shared" si="58"/>
        <v>2014</v>
      </c>
      <c r="E1250" t="s">
        <v>15624</v>
      </c>
      <c r="H1250" t="s">
        <v>15627</v>
      </c>
      <c r="I1250" t="s">
        <v>15626</v>
      </c>
      <c r="J1250">
        <v>2014</v>
      </c>
      <c r="K1250" t="s">
        <v>15625</v>
      </c>
      <c r="N1250">
        <v>6901513</v>
      </c>
      <c r="O1250">
        <v>464</v>
      </c>
      <c r="P1250">
        <v>468</v>
      </c>
      <c r="R1250">
        <v>2</v>
      </c>
      <c r="S1250" t="s">
        <v>15624</v>
      </c>
      <c r="T1250" t="s">
        <v>15623</v>
      </c>
      <c r="U1250" t="s">
        <v>15622</v>
      </c>
      <c r="V1250" t="s">
        <v>15621</v>
      </c>
      <c r="W1250" t="s">
        <v>15620</v>
      </c>
      <c r="X1250" t="s">
        <v>15619</v>
      </c>
      <c r="Y1250" t="s">
        <v>5427</v>
      </c>
      <c r="AA1250" t="s">
        <v>5367</v>
      </c>
      <c r="AB1250" t="s">
        <v>15618</v>
      </c>
    </row>
    <row r="1251" spans="1:28" hidden="1" x14ac:dyDescent="0.2">
      <c r="A1251" t="str">
        <f t="shared" si="57"/>
        <v>latentdirunsupervised word segmentation in context2014</v>
      </c>
      <c r="B1251" t="s">
        <v>17380</v>
      </c>
      <c r="C1251" t="str">
        <f t="shared" si="59"/>
        <v>unsupervised word segmentation in context2014</v>
      </c>
      <c r="D1251">
        <f t="shared" si="58"/>
        <v>2014</v>
      </c>
      <c r="H1251" t="s">
        <v>15617</v>
      </c>
      <c r="I1251" t="s">
        <v>15616</v>
      </c>
      <c r="J1251">
        <v>2014</v>
      </c>
      <c r="K1251" t="s">
        <v>9888</v>
      </c>
      <c r="O1251">
        <v>2326</v>
      </c>
      <c r="P1251">
        <v>2334</v>
      </c>
      <c r="R1251">
        <v>3</v>
      </c>
      <c r="T1251" t="s">
        <v>15615</v>
      </c>
      <c r="U1251" t="s">
        <v>15614</v>
      </c>
      <c r="V1251" t="s">
        <v>15613</v>
      </c>
      <c r="W1251" t="s">
        <v>15612</v>
      </c>
      <c r="Y1251" t="s">
        <v>5427</v>
      </c>
      <c r="AA1251" t="s">
        <v>5367</v>
      </c>
      <c r="AB1251" t="s">
        <v>15611</v>
      </c>
    </row>
    <row r="1252" spans="1:28" hidden="1" x14ac:dyDescent="0.2">
      <c r="A1252" t="str">
        <f t="shared" si="57"/>
        <v>latentdirdetection of topic and its extrinsic evaluation through multi-document summarization2014</v>
      </c>
      <c r="B1252" t="s">
        <v>17380</v>
      </c>
      <c r="C1252" t="str">
        <f t="shared" si="59"/>
        <v>detection of topic and its extrinsic evaluation through multi-document summarization2014</v>
      </c>
      <c r="D1252">
        <f t="shared" si="58"/>
        <v>2014</v>
      </c>
      <c r="H1252" t="s">
        <v>15610</v>
      </c>
      <c r="I1252" t="s">
        <v>15609</v>
      </c>
      <c r="J1252">
        <v>2014</v>
      </c>
      <c r="K1252" t="s">
        <v>9822</v>
      </c>
      <c r="L1252">
        <v>2</v>
      </c>
      <c r="O1252">
        <v>241</v>
      </c>
      <c r="P1252">
        <v>246</v>
      </c>
      <c r="R1252">
        <v>1</v>
      </c>
      <c r="T1252" t="s">
        <v>15608</v>
      </c>
      <c r="U1252" t="s">
        <v>15607</v>
      </c>
      <c r="V1252" t="s">
        <v>15606</v>
      </c>
      <c r="W1252" t="s">
        <v>15605</v>
      </c>
      <c r="Y1252" t="s">
        <v>5427</v>
      </c>
      <c r="AA1252" t="s">
        <v>5367</v>
      </c>
      <c r="AB1252" t="s">
        <v>15604</v>
      </c>
    </row>
    <row r="1253" spans="1:28" hidden="1" x14ac:dyDescent="0.2">
      <c r="A1253" t="str">
        <f t="shared" si="57"/>
        <v>latentdirsprinkling topics for weakly supervised text classification2014</v>
      </c>
      <c r="B1253" t="s">
        <v>17380</v>
      </c>
      <c r="C1253" t="str">
        <f t="shared" si="59"/>
        <v>sprinkling topics for weakly supervised text classification2014</v>
      </c>
      <c r="D1253">
        <f t="shared" si="58"/>
        <v>2014</v>
      </c>
      <c r="H1253" t="s">
        <v>15603</v>
      </c>
      <c r="I1253" t="s">
        <v>15602</v>
      </c>
      <c r="J1253">
        <v>2014</v>
      </c>
      <c r="K1253" t="s">
        <v>9822</v>
      </c>
      <c r="L1253">
        <v>2</v>
      </c>
      <c r="O1253">
        <v>55</v>
      </c>
      <c r="P1253">
        <v>60</v>
      </c>
      <c r="R1253">
        <v>5</v>
      </c>
      <c r="T1253" t="s">
        <v>15601</v>
      </c>
      <c r="U1253" t="s">
        <v>15600</v>
      </c>
      <c r="V1253" t="s">
        <v>15599</v>
      </c>
      <c r="W1253" t="s">
        <v>15598</v>
      </c>
      <c r="Y1253" t="s">
        <v>5427</v>
      </c>
      <c r="AA1253" t="s">
        <v>5367</v>
      </c>
      <c r="AB1253" t="s">
        <v>15597</v>
      </c>
    </row>
    <row r="1254" spans="1:28" hidden="1" x14ac:dyDescent="0.2">
      <c r="A1254" t="str">
        <f t="shared" si="57"/>
        <v>latentdirunsupervised word sense induction using distributional statistics2014</v>
      </c>
      <c r="B1254" t="s">
        <v>17380</v>
      </c>
      <c r="C1254" t="str">
        <f t="shared" si="59"/>
        <v>unsupervised word sense induction using distributional statistics2014</v>
      </c>
      <c r="D1254">
        <f t="shared" si="58"/>
        <v>2014</v>
      </c>
      <c r="H1254" t="s">
        <v>15596</v>
      </c>
      <c r="I1254" t="s">
        <v>15595</v>
      </c>
      <c r="J1254">
        <v>2014</v>
      </c>
      <c r="K1254" t="s">
        <v>9888</v>
      </c>
      <c r="O1254">
        <v>1302</v>
      </c>
      <c r="P1254">
        <v>1310</v>
      </c>
      <c r="R1254">
        <v>3</v>
      </c>
      <c r="T1254" t="s">
        <v>15594</v>
      </c>
      <c r="U1254" t="s">
        <v>15593</v>
      </c>
      <c r="V1254" t="s">
        <v>15592</v>
      </c>
      <c r="W1254" t="s">
        <v>15591</v>
      </c>
      <c r="Y1254" t="s">
        <v>5427</v>
      </c>
      <c r="AA1254" t="s">
        <v>5367</v>
      </c>
      <c r="AB1254" t="s">
        <v>15590</v>
      </c>
    </row>
    <row r="1255" spans="1:28" hidden="1" x14ac:dyDescent="0.2">
      <c r="A1255" t="str">
        <f t="shared" si="57"/>
        <v>latentdirinterpolated dirichlet class language model for speech recognition incorporating long-distance n-grams2014</v>
      </c>
      <c r="B1255" t="s">
        <v>17380</v>
      </c>
      <c r="C1255" t="str">
        <f t="shared" si="59"/>
        <v>interpolated dirichlet class language model for speech recognition incorporating long-distance n-grams2014</v>
      </c>
      <c r="D1255">
        <f t="shared" si="58"/>
        <v>2014</v>
      </c>
      <c r="H1255" t="s">
        <v>15589</v>
      </c>
      <c r="I1255" t="s">
        <v>15588</v>
      </c>
      <c r="J1255">
        <v>2014</v>
      </c>
      <c r="K1255" t="s">
        <v>9888</v>
      </c>
      <c r="O1255">
        <v>1793</v>
      </c>
      <c r="P1255">
        <v>1802</v>
      </c>
      <c r="T1255" t="s">
        <v>15587</v>
      </c>
      <c r="U1255" t="s">
        <v>15586</v>
      </c>
      <c r="V1255" t="s">
        <v>15585</v>
      </c>
      <c r="W1255" t="s">
        <v>15584</v>
      </c>
      <c r="Y1255" t="s">
        <v>5427</v>
      </c>
      <c r="AA1255" t="s">
        <v>5367</v>
      </c>
      <c r="AB1255" t="s">
        <v>15583</v>
      </c>
    </row>
    <row r="1256" spans="1:28" hidden="1" x14ac:dyDescent="0.2">
      <c r="A1256" t="str">
        <f t="shared" si="57"/>
        <v>latentdirsafe: a sentiment analysis framework for e-learning2014</v>
      </c>
      <c r="B1256" t="s">
        <v>17380</v>
      </c>
      <c r="C1256" t="str">
        <f t="shared" si="59"/>
        <v>safe: a sentiment analysis framework for e-learning2014</v>
      </c>
      <c r="D1256">
        <f t="shared" si="58"/>
        <v>2014</v>
      </c>
      <c r="E1256" t="s">
        <v>15580</v>
      </c>
      <c r="H1256" t="s">
        <v>15582</v>
      </c>
      <c r="I1256" t="s">
        <v>15581</v>
      </c>
      <c r="J1256">
        <v>2014</v>
      </c>
      <c r="K1256" t="s">
        <v>10526</v>
      </c>
      <c r="L1256">
        <v>9</v>
      </c>
      <c r="M1256">
        <v>6</v>
      </c>
      <c r="O1256">
        <v>37</v>
      </c>
      <c r="P1256">
        <v>41</v>
      </c>
      <c r="R1256">
        <v>4</v>
      </c>
      <c r="S1256" t="s">
        <v>15580</v>
      </c>
      <c r="T1256" t="s">
        <v>15579</v>
      </c>
      <c r="U1256" t="s">
        <v>15578</v>
      </c>
      <c r="V1256" t="s">
        <v>15577</v>
      </c>
      <c r="W1256" t="s">
        <v>15576</v>
      </c>
      <c r="X1256" t="s">
        <v>15575</v>
      </c>
      <c r="Y1256" t="s">
        <v>74</v>
      </c>
      <c r="AA1256" t="s">
        <v>5367</v>
      </c>
      <c r="AB1256" t="s">
        <v>15574</v>
      </c>
    </row>
    <row r="1257" spans="1:28" hidden="1" x14ac:dyDescent="0.2">
      <c r="A1257" t="str">
        <f t="shared" si="57"/>
        <v>latentdirhow many eyeballs does a bug need? an empirical validation of linus' law2014</v>
      </c>
      <c r="B1257" t="s">
        <v>17380</v>
      </c>
      <c r="C1257" t="str">
        <f t="shared" si="59"/>
        <v>how many eyeballs does a bug need? an empirical validation of linus' law2014</v>
      </c>
      <c r="D1257">
        <f t="shared" si="58"/>
        <v>2014</v>
      </c>
      <c r="E1257" t="s">
        <v>15570</v>
      </c>
      <c r="H1257" t="s">
        <v>15573</v>
      </c>
      <c r="I1257" t="s">
        <v>15572</v>
      </c>
      <c r="J1257">
        <v>2014</v>
      </c>
      <c r="K1257" t="s">
        <v>8506</v>
      </c>
      <c r="L1257" t="s">
        <v>15571</v>
      </c>
      <c r="O1257">
        <v>242</v>
      </c>
      <c r="P1257">
        <v>250</v>
      </c>
      <c r="R1257">
        <v>2</v>
      </c>
      <c r="S1257" t="s">
        <v>15570</v>
      </c>
      <c r="T1257" t="s">
        <v>15569</v>
      </c>
      <c r="U1257" t="s">
        <v>15568</v>
      </c>
      <c r="V1257" t="s">
        <v>15567</v>
      </c>
      <c r="W1257" t="s">
        <v>15566</v>
      </c>
      <c r="X1257" t="s">
        <v>15565</v>
      </c>
      <c r="Y1257" t="s">
        <v>5427</v>
      </c>
      <c r="AA1257" t="s">
        <v>5367</v>
      </c>
      <c r="AB1257" t="s">
        <v>15564</v>
      </c>
    </row>
    <row r="1258" spans="1:28" hidden="1" x14ac:dyDescent="0.2">
      <c r="A1258" t="str">
        <f t="shared" si="57"/>
        <v>latentdirlearning to rank for question routing in community question answering2013</v>
      </c>
      <c r="B1258" t="s">
        <v>17380</v>
      </c>
      <c r="C1258" t="str">
        <f t="shared" si="59"/>
        <v>learning to rank for question routing in community question answering2013</v>
      </c>
      <c r="D1258">
        <f t="shared" si="58"/>
        <v>2013</v>
      </c>
      <c r="E1258" t="s">
        <v>15561</v>
      </c>
      <c r="H1258" t="s">
        <v>15563</v>
      </c>
      <c r="I1258" t="s">
        <v>15562</v>
      </c>
      <c r="J1258">
        <v>2013</v>
      </c>
      <c r="K1258" t="s">
        <v>6207</v>
      </c>
      <c r="O1258">
        <v>2363</v>
      </c>
      <c r="P1258">
        <v>2368</v>
      </c>
      <c r="R1258">
        <v>13</v>
      </c>
      <c r="S1258" t="s">
        <v>15561</v>
      </c>
      <c r="T1258" t="s">
        <v>15560</v>
      </c>
      <c r="U1258" t="s">
        <v>15559</v>
      </c>
      <c r="V1258" t="s">
        <v>15558</v>
      </c>
      <c r="W1258" t="s">
        <v>15557</v>
      </c>
      <c r="X1258" t="s">
        <v>15556</v>
      </c>
      <c r="Y1258" t="s">
        <v>5427</v>
      </c>
      <c r="AA1258" t="s">
        <v>5367</v>
      </c>
      <c r="AB1258" t="s">
        <v>15555</v>
      </c>
    </row>
    <row r="1259" spans="1:28" hidden="1" x14ac:dyDescent="0.2">
      <c r="A1259" t="str">
        <f t="shared" si="57"/>
        <v>latentdirrecommending tags with a model of human categorization2013</v>
      </c>
      <c r="B1259" t="s">
        <v>17380</v>
      </c>
      <c r="C1259" t="str">
        <f t="shared" si="59"/>
        <v>recommending tags with a model of human categorization2013</v>
      </c>
      <c r="D1259">
        <f t="shared" si="58"/>
        <v>2013</v>
      </c>
      <c r="E1259" t="s">
        <v>15552</v>
      </c>
      <c r="H1259" t="s">
        <v>15554</v>
      </c>
      <c r="I1259" t="s">
        <v>15553</v>
      </c>
      <c r="J1259">
        <v>2013</v>
      </c>
      <c r="K1259" t="s">
        <v>6207</v>
      </c>
      <c r="O1259">
        <v>2381</v>
      </c>
      <c r="P1259">
        <v>2386</v>
      </c>
      <c r="R1259">
        <v>18</v>
      </c>
      <c r="S1259" t="s">
        <v>15552</v>
      </c>
      <c r="T1259" t="s">
        <v>15551</v>
      </c>
      <c r="U1259" t="s">
        <v>15550</v>
      </c>
      <c r="V1259" t="s">
        <v>15549</v>
      </c>
      <c r="W1259" t="s">
        <v>15548</v>
      </c>
      <c r="X1259" t="s">
        <v>15547</v>
      </c>
      <c r="Y1259" t="s">
        <v>5427</v>
      </c>
      <c r="AA1259" t="s">
        <v>5367</v>
      </c>
      <c r="AB1259" t="s">
        <v>15546</v>
      </c>
    </row>
    <row r="1260" spans="1:28" hidden="1" x14ac:dyDescent="0.2">
      <c r="A1260" t="str">
        <f t="shared" si="57"/>
        <v>latentdirlda-based industry classification2013</v>
      </c>
      <c r="B1260" t="s">
        <v>17380</v>
      </c>
      <c r="C1260" t="str">
        <f t="shared" si="59"/>
        <v>lda-based industry classification2013</v>
      </c>
      <c r="D1260">
        <f t="shared" si="58"/>
        <v>2013</v>
      </c>
      <c r="H1260" t="s">
        <v>15545</v>
      </c>
      <c r="I1260" t="s">
        <v>15544</v>
      </c>
      <c r="J1260">
        <v>2013</v>
      </c>
      <c r="K1260" t="s">
        <v>10489</v>
      </c>
      <c r="L1260">
        <v>3</v>
      </c>
      <c r="O1260">
        <v>2500</v>
      </c>
      <c r="P1260">
        <v>2509</v>
      </c>
      <c r="T1260" t="s">
        <v>15543</v>
      </c>
      <c r="U1260" t="s">
        <v>15542</v>
      </c>
      <c r="V1260" t="s">
        <v>15541</v>
      </c>
      <c r="W1260" t="s">
        <v>15540</v>
      </c>
      <c r="X1260" t="s">
        <v>15539</v>
      </c>
      <c r="Y1260" t="s">
        <v>5427</v>
      </c>
      <c r="AA1260" t="s">
        <v>5367</v>
      </c>
      <c r="AB1260" t="s">
        <v>15538</v>
      </c>
    </row>
    <row r="1261" spans="1:28" hidden="1" x14ac:dyDescent="0.2">
      <c r="A1261" t="str">
        <f t="shared" si="57"/>
        <v>latentdirlda-based online topic detection using tensor factorization2013</v>
      </c>
      <c r="B1261" t="s">
        <v>17380</v>
      </c>
      <c r="C1261" t="str">
        <f t="shared" si="59"/>
        <v>lda-based online topic detection using tensor factorization2013</v>
      </c>
      <c r="D1261">
        <f t="shared" si="58"/>
        <v>2013</v>
      </c>
      <c r="E1261" t="s">
        <v>15535</v>
      </c>
      <c r="H1261" t="s">
        <v>15537</v>
      </c>
      <c r="I1261" t="s">
        <v>15536</v>
      </c>
      <c r="J1261">
        <v>2013</v>
      </c>
      <c r="K1261" t="s">
        <v>5786</v>
      </c>
      <c r="L1261">
        <v>39</v>
      </c>
      <c r="M1261">
        <v>4</v>
      </c>
      <c r="O1261">
        <v>459</v>
      </c>
      <c r="P1261">
        <v>469</v>
      </c>
      <c r="R1261">
        <v>19</v>
      </c>
      <c r="S1261" t="s">
        <v>15535</v>
      </c>
      <c r="T1261" t="s">
        <v>15534</v>
      </c>
      <c r="U1261" t="s">
        <v>15533</v>
      </c>
      <c r="V1261" t="s">
        <v>15532</v>
      </c>
      <c r="W1261" t="s">
        <v>15531</v>
      </c>
      <c r="X1261" t="s">
        <v>15530</v>
      </c>
      <c r="Y1261" t="s">
        <v>74</v>
      </c>
      <c r="AA1261" t="s">
        <v>5367</v>
      </c>
      <c r="AB1261" t="s">
        <v>15529</v>
      </c>
    </row>
    <row r="1262" spans="1:28" hidden="1" x14ac:dyDescent="0.2">
      <c r="A1262" t="str">
        <f t="shared" si="57"/>
        <v>latentdirtopic segmentation model based on atnlda and co-occurrence theory and its application in stem cell field2013</v>
      </c>
      <c r="B1262" t="s">
        <v>17380</v>
      </c>
      <c r="C1262" t="str">
        <f t="shared" si="59"/>
        <v>topic segmentation model based on atnlda and co-occurrence theory and its application in stem cell field2013</v>
      </c>
      <c r="D1262">
        <f t="shared" si="58"/>
        <v>2013</v>
      </c>
      <c r="E1262" t="s">
        <v>15526</v>
      </c>
      <c r="H1262" t="s">
        <v>15528</v>
      </c>
      <c r="I1262" t="s">
        <v>15527</v>
      </c>
      <c r="J1262">
        <v>2013</v>
      </c>
      <c r="K1262" t="s">
        <v>5786</v>
      </c>
      <c r="L1262">
        <v>39</v>
      </c>
      <c r="M1262">
        <v>3</v>
      </c>
      <c r="O1262">
        <v>319</v>
      </c>
      <c r="P1262">
        <v>332</v>
      </c>
      <c r="R1262">
        <v>5</v>
      </c>
      <c r="S1262" t="s">
        <v>15526</v>
      </c>
      <c r="T1262" t="s">
        <v>15525</v>
      </c>
      <c r="U1262" t="s">
        <v>15524</v>
      </c>
      <c r="V1262" t="s">
        <v>15523</v>
      </c>
      <c r="W1262" t="s">
        <v>15522</v>
      </c>
      <c r="X1262" t="s">
        <v>15521</v>
      </c>
      <c r="Y1262" t="s">
        <v>74</v>
      </c>
      <c r="AA1262" t="s">
        <v>5367</v>
      </c>
      <c r="AB1262" t="s">
        <v>15520</v>
      </c>
    </row>
    <row r="1263" spans="1:28" hidden="1" x14ac:dyDescent="0.2">
      <c r="A1263" t="str">
        <f t="shared" si="57"/>
        <v>latentdira model for keyword profile creation using extracted keywords and terminological ontology2013</v>
      </c>
      <c r="B1263" t="s">
        <v>17380</v>
      </c>
      <c r="C1263" t="str">
        <f t="shared" si="59"/>
        <v>a model for keyword profile creation using extracted keywords and terminological ontology2013</v>
      </c>
      <c r="D1263">
        <f t="shared" si="58"/>
        <v>2013</v>
      </c>
      <c r="E1263" t="s">
        <v>15516</v>
      </c>
      <c r="H1263" t="s">
        <v>15519</v>
      </c>
      <c r="I1263" t="s">
        <v>15518</v>
      </c>
      <c r="J1263">
        <v>2013</v>
      </c>
      <c r="K1263" t="s">
        <v>15517</v>
      </c>
      <c r="N1263">
        <v>6735980</v>
      </c>
      <c r="O1263">
        <v>136</v>
      </c>
      <c r="P1263">
        <v>141</v>
      </c>
      <c r="R1263">
        <v>1</v>
      </c>
      <c r="S1263" t="s">
        <v>15516</v>
      </c>
      <c r="T1263" t="s">
        <v>15515</v>
      </c>
      <c r="U1263" t="s">
        <v>15514</v>
      </c>
      <c r="V1263" t="s">
        <v>15513</v>
      </c>
      <c r="W1263" t="s">
        <v>15512</v>
      </c>
      <c r="X1263" t="s">
        <v>15511</v>
      </c>
      <c r="Y1263" t="s">
        <v>5427</v>
      </c>
      <c r="AA1263" t="s">
        <v>5367</v>
      </c>
      <c r="AB1263" t="s">
        <v>15510</v>
      </c>
    </row>
    <row r="1264" spans="1:28" hidden="1" x14ac:dyDescent="0.2">
      <c r="A1264" t="str">
        <f t="shared" si="57"/>
        <v>latentdirunsupervised domain tuning to improve word sense disambiguation2013</v>
      </c>
      <c r="B1264" t="s">
        <v>17380</v>
      </c>
      <c r="C1264" t="str">
        <f t="shared" si="59"/>
        <v>unsupervised domain tuning to improve word sense disambiguation2013</v>
      </c>
      <c r="D1264">
        <f t="shared" si="58"/>
        <v>2013</v>
      </c>
      <c r="H1264" t="s">
        <v>15509</v>
      </c>
      <c r="I1264" t="s">
        <v>15508</v>
      </c>
      <c r="J1264">
        <v>2013</v>
      </c>
      <c r="K1264" t="s">
        <v>10751</v>
      </c>
      <c r="O1264">
        <v>680</v>
      </c>
      <c r="P1264">
        <v>684</v>
      </c>
      <c r="R1264">
        <v>4</v>
      </c>
      <c r="T1264" t="s">
        <v>15507</v>
      </c>
      <c r="U1264" t="s">
        <v>15506</v>
      </c>
      <c r="V1264" t="s">
        <v>15505</v>
      </c>
      <c r="W1264" t="s">
        <v>15504</v>
      </c>
      <c r="Y1264" t="s">
        <v>5427</v>
      </c>
      <c r="AA1264" t="s">
        <v>5367</v>
      </c>
      <c r="AB1264" t="s">
        <v>15503</v>
      </c>
    </row>
    <row r="1265" spans="1:28" hidden="1" x14ac:dyDescent="0.2">
      <c r="A1265" t="str">
        <f t="shared" si="57"/>
        <v>latentdiran adaptive learning rate for stochastic variational inference2013</v>
      </c>
      <c r="B1265" t="s">
        <v>17380</v>
      </c>
      <c r="C1265" t="str">
        <f t="shared" si="59"/>
        <v>an adaptive learning rate for stochastic variational inference2013</v>
      </c>
      <c r="D1265">
        <f t="shared" si="58"/>
        <v>2013</v>
      </c>
      <c r="H1265" t="s">
        <v>15502</v>
      </c>
      <c r="I1265" t="s">
        <v>15501</v>
      </c>
      <c r="J1265">
        <v>2013</v>
      </c>
      <c r="K1265" t="s">
        <v>10698</v>
      </c>
      <c r="M1265" t="s">
        <v>10699</v>
      </c>
      <c r="O1265">
        <v>957</v>
      </c>
      <c r="P1265">
        <v>965</v>
      </c>
      <c r="R1265">
        <v>22</v>
      </c>
      <c r="T1265" t="s">
        <v>15500</v>
      </c>
      <c r="U1265" t="s">
        <v>15499</v>
      </c>
      <c r="V1265" t="s">
        <v>15498</v>
      </c>
      <c r="W1265" t="s">
        <v>15497</v>
      </c>
      <c r="Y1265" t="s">
        <v>5427</v>
      </c>
      <c r="AA1265" t="s">
        <v>5367</v>
      </c>
      <c r="AB1265" t="s">
        <v>15496</v>
      </c>
    </row>
    <row r="1266" spans="1:28" hidden="1" x14ac:dyDescent="0.2">
      <c r="A1266" t="str">
        <f t="shared" si="57"/>
        <v>latentdirbroadcast news story segmentation using manifold learning on latent topic distributions2013</v>
      </c>
      <c r="B1266" t="s">
        <v>17380</v>
      </c>
      <c r="C1266" t="str">
        <f t="shared" si="59"/>
        <v>broadcast news story segmentation using manifold learning on latent topic distributions2013</v>
      </c>
      <c r="D1266">
        <f t="shared" si="58"/>
        <v>2013</v>
      </c>
      <c r="H1266" t="s">
        <v>15495</v>
      </c>
      <c r="I1266" t="s">
        <v>15494</v>
      </c>
      <c r="J1266">
        <v>2013</v>
      </c>
      <c r="K1266" t="s">
        <v>10712</v>
      </c>
      <c r="L1266">
        <v>2</v>
      </c>
      <c r="O1266">
        <v>190</v>
      </c>
      <c r="P1266">
        <v>195</v>
      </c>
      <c r="R1266">
        <v>3</v>
      </c>
      <c r="T1266" t="s">
        <v>15493</v>
      </c>
      <c r="U1266" t="s">
        <v>15492</v>
      </c>
      <c r="V1266" t="s">
        <v>15491</v>
      </c>
      <c r="W1266" t="s">
        <v>15490</v>
      </c>
      <c r="Y1266" t="s">
        <v>5427</v>
      </c>
      <c r="AA1266" t="s">
        <v>5367</v>
      </c>
      <c r="AB1266" t="s">
        <v>15489</v>
      </c>
    </row>
    <row r="1267" spans="1:28" hidden="1" x14ac:dyDescent="0.2">
      <c r="A1267" t="str">
        <f t="shared" si="57"/>
        <v>latentdirovercoming the memory bottleneck in distributed training of latent variable models of text2013</v>
      </c>
      <c r="B1267" t="s">
        <v>17380</v>
      </c>
      <c r="C1267" t="str">
        <f t="shared" si="59"/>
        <v>overcoming the memory bottleneck in distributed training of latent variable models of text2013</v>
      </c>
      <c r="D1267">
        <f t="shared" si="58"/>
        <v>2013</v>
      </c>
      <c r="H1267" t="s">
        <v>15488</v>
      </c>
      <c r="I1267" t="s">
        <v>15487</v>
      </c>
      <c r="J1267">
        <v>2013</v>
      </c>
      <c r="K1267" t="s">
        <v>10751</v>
      </c>
      <c r="O1267">
        <v>579</v>
      </c>
      <c r="P1267">
        <v>584</v>
      </c>
      <c r="R1267">
        <v>2</v>
      </c>
      <c r="T1267" t="s">
        <v>15486</v>
      </c>
      <c r="U1267" t="s">
        <v>15485</v>
      </c>
      <c r="V1267" t="s">
        <v>15484</v>
      </c>
      <c r="W1267" t="s">
        <v>15483</v>
      </c>
      <c r="Y1267" t="s">
        <v>5427</v>
      </c>
      <c r="AA1267" t="s">
        <v>5367</v>
      </c>
      <c r="AB1267" t="s">
        <v>15482</v>
      </c>
    </row>
    <row r="1268" spans="1:28" hidden="1" x14ac:dyDescent="0.2">
      <c r="A1268" t="str">
        <f t="shared" si="57"/>
        <v>latentdirphishing detection and impersonated entity discovery using conditional random field and latent dirichlet allocation2013</v>
      </c>
      <c r="B1268" t="s">
        <v>17380</v>
      </c>
      <c r="C1268" t="str">
        <f t="shared" si="59"/>
        <v>phishing detection and impersonated entity discovery using conditional random field and latent dirichlet allocation2013</v>
      </c>
      <c r="D1268">
        <f t="shared" si="58"/>
        <v>2013</v>
      </c>
      <c r="E1268" t="s">
        <v>15479</v>
      </c>
      <c r="H1268" t="s">
        <v>15481</v>
      </c>
      <c r="I1268" t="s">
        <v>15480</v>
      </c>
      <c r="J1268">
        <v>2013</v>
      </c>
      <c r="K1268" t="s">
        <v>6830</v>
      </c>
      <c r="L1268">
        <v>34</v>
      </c>
      <c r="O1268">
        <v>123</v>
      </c>
      <c r="P1268">
        <v>139</v>
      </c>
      <c r="R1268">
        <v>17</v>
      </c>
      <c r="S1268" t="s">
        <v>15479</v>
      </c>
      <c r="T1268" t="s">
        <v>15478</v>
      </c>
      <c r="U1268" t="s">
        <v>15477</v>
      </c>
      <c r="V1268" t="s">
        <v>15476</v>
      </c>
      <c r="W1268" t="s">
        <v>15475</v>
      </c>
      <c r="X1268" t="s">
        <v>15474</v>
      </c>
      <c r="Y1268" t="s">
        <v>74</v>
      </c>
      <c r="AA1268" t="s">
        <v>5367</v>
      </c>
      <c r="AB1268" t="s">
        <v>15473</v>
      </c>
    </row>
    <row r="1269" spans="1:28" hidden="1" x14ac:dyDescent="0.2">
      <c r="A1269" t="str">
        <f t="shared" si="57"/>
        <v>latentdircalculating test item similarity using latent dirichlet allocation2013</v>
      </c>
      <c r="B1269" t="s">
        <v>17380</v>
      </c>
      <c r="C1269" t="str">
        <f t="shared" si="59"/>
        <v>calculating test item similarity using latent dirichlet allocation2013</v>
      </c>
      <c r="D1269">
        <f t="shared" si="58"/>
        <v>2013</v>
      </c>
      <c r="H1269" t="s">
        <v>15472</v>
      </c>
      <c r="I1269" t="s">
        <v>15471</v>
      </c>
      <c r="J1269">
        <v>2013</v>
      </c>
      <c r="K1269" t="s">
        <v>15470</v>
      </c>
      <c r="O1269">
        <v>308</v>
      </c>
      <c r="P1269">
        <v>318</v>
      </c>
      <c r="T1269" t="s">
        <v>15469</v>
      </c>
      <c r="U1269" t="s">
        <v>15468</v>
      </c>
      <c r="V1269" t="s">
        <v>15467</v>
      </c>
      <c r="W1269" t="s">
        <v>15466</v>
      </c>
      <c r="X1269" t="s">
        <v>15465</v>
      </c>
      <c r="Y1269" t="s">
        <v>5427</v>
      </c>
      <c r="AA1269" t="s">
        <v>5367</v>
      </c>
      <c r="AB1269" t="s">
        <v>15464</v>
      </c>
    </row>
    <row r="1270" spans="1:28" hidden="1" x14ac:dyDescent="0.2">
      <c r="A1270" t="str">
        <f t="shared" si="57"/>
        <v>latentdirinferring appropriate eligibility criteria in clinical trial protocols without labeled data2012</v>
      </c>
      <c r="B1270" t="s">
        <v>17380</v>
      </c>
      <c r="C1270" t="str">
        <f t="shared" si="59"/>
        <v>inferring appropriate eligibility criteria in clinical trial protocols without labeled data2012</v>
      </c>
      <c r="D1270">
        <f t="shared" si="58"/>
        <v>2012</v>
      </c>
      <c r="E1270" t="s">
        <v>15461</v>
      </c>
      <c r="H1270" t="s">
        <v>15463</v>
      </c>
      <c r="I1270" t="s">
        <v>15462</v>
      </c>
      <c r="J1270">
        <v>2012</v>
      </c>
      <c r="K1270" t="s">
        <v>6207</v>
      </c>
      <c r="O1270">
        <v>21</v>
      </c>
      <c r="P1270">
        <v>28</v>
      </c>
      <c r="R1270">
        <v>2</v>
      </c>
      <c r="S1270" t="s">
        <v>15461</v>
      </c>
      <c r="T1270" t="s">
        <v>15460</v>
      </c>
      <c r="U1270" t="s">
        <v>15459</v>
      </c>
      <c r="V1270" t="s">
        <v>15458</v>
      </c>
      <c r="W1270" t="s">
        <v>15457</v>
      </c>
      <c r="X1270" t="s">
        <v>15456</v>
      </c>
      <c r="Y1270" t="s">
        <v>5427</v>
      </c>
      <c r="AA1270" t="s">
        <v>5367</v>
      </c>
      <c r="AB1270" t="s">
        <v>15455</v>
      </c>
    </row>
    <row r="1271" spans="1:28" hidden="1" x14ac:dyDescent="0.2">
      <c r="A1271" t="str">
        <f t="shared" si="57"/>
        <v>latentdirconfidence measure for speech indexing based on latent dirichlet allocation2012</v>
      </c>
      <c r="B1271" t="s">
        <v>17380</v>
      </c>
      <c r="C1271" t="str">
        <f t="shared" si="59"/>
        <v>confidence measure for speech indexing based on latent dirichlet allocation2012</v>
      </c>
      <c r="D1271">
        <f t="shared" ref="D1271:D1302" si="60">J1271</f>
        <v>2012</v>
      </c>
      <c r="H1271" t="s">
        <v>15454</v>
      </c>
      <c r="I1271" t="s">
        <v>15453</v>
      </c>
      <c r="J1271">
        <v>2012</v>
      </c>
      <c r="K1271" t="s">
        <v>11059</v>
      </c>
      <c r="L1271">
        <v>3</v>
      </c>
      <c r="O1271">
        <v>2299</v>
      </c>
      <c r="P1271">
        <v>2302</v>
      </c>
      <c r="R1271">
        <v>5</v>
      </c>
      <c r="T1271" t="s">
        <v>15452</v>
      </c>
      <c r="U1271" t="s">
        <v>15451</v>
      </c>
      <c r="V1271" t="s">
        <v>15450</v>
      </c>
      <c r="W1271" t="s">
        <v>15449</v>
      </c>
      <c r="X1271" t="s">
        <v>15448</v>
      </c>
      <c r="Y1271" t="s">
        <v>5427</v>
      </c>
      <c r="AA1271" t="s">
        <v>5367</v>
      </c>
      <c r="AB1271" t="s">
        <v>15447</v>
      </c>
    </row>
    <row r="1272" spans="1:28" hidden="1" x14ac:dyDescent="0.2">
      <c r="A1272" t="str">
        <f t="shared" si="57"/>
        <v>latentdirtowards automatic topical question generation2012</v>
      </c>
      <c r="B1272" t="s">
        <v>17380</v>
      </c>
      <c r="C1272" t="str">
        <f t="shared" si="59"/>
        <v>towards automatic topical question generation2012</v>
      </c>
      <c r="D1272">
        <f t="shared" si="60"/>
        <v>2012</v>
      </c>
      <c r="H1272" t="s">
        <v>15446</v>
      </c>
      <c r="I1272" t="s">
        <v>15445</v>
      </c>
      <c r="J1272">
        <v>2012</v>
      </c>
      <c r="K1272" t="s">
        <v>11003</v>
      </c>
      <c r="O1272">
        <v>475</v>
      </c>
      <c r="P1272">
        <v>492</v>
      </c>
      <c r="R1272">
        <v>9</v>
      </c>
      <c r="T1272" t="s">
        <v>15444</v>
      </c>
      <c r="U1272" t="s">
        <v>15443</v>
      </c>
      <c r="V1272" t="s">
        <v>15442</v>
      </c>
      <c r="W1272" t="s">
        <v>15441</v>
      </c>
      <c r="X1272" t="s">
        <v>15440</v>
      </c>
      <c r="Y1272" t="s">
        <v>5427</v>
      </c>
      <c r="AA1272" t="s">
        <v>5367</v>
      </c>
      <c r="AB1272" t="s">
        <v>15439</v>
      </c>
    </row>
    <row r="1273" spans="1:28" hidden="1" x14ac:dyDescent="0.2">
      <c r="A1273" t="str">
        <f t="shared" si="57"/>
        <v>latentdirtopic n-gram count language model adaptation for speech recognition2012</v>
      </c>
      <c r="B1273" t="s">
        <v>17380</v>
      </c>
      <c r="C1273" t="str">
        <f t="shared" si="59"/>
        <v>topic n-gram count language model adaptation for speech recognition2012</v>
      </c>
      <c r="D1273">
        <f t="shared" si="60"/>
        <v>2012</v>
      </c>
      <c r="E1273" t="s">
        <v>15436</v>
      </c>
      <c r="H1273" t="s">
        <v>15438</v>
      </c>
      <c r="I1273" t="s">
        <v>15437</v>
      </c>
      <c r="J1273">
        <v>2012</v>
      </c>
      <c r="K1273" t="s">
        <v>11031</v>
      </c>
      <c r="N1273">
        <v>6424216</v>
      </c>
      <c r="O1273">
        <v>165</v>
      </c>
      <c r="P1273">
        <v>169</v>
      </c>
      <c r="R1273">
        <v>12</v>
      </c>
      <c r="S1273" t="s">
        <v>15436</v>
      </c>
      <c r="T1273" t="s">
        <v>15435</v>
      </c>
      <c r="U1273" t="s">
        <v>15434</v>
      </c>
      <c r="V1273" t="s">
        <v>15433</v>
      </c>
      <c r="W1273" t="s">
        <v>15432</v>
      </c>
      <c r="X1273" t="s">
        <v>15431</v>
      </c>
      <c r="Y1273" t="s">
        <v>5427</v>
      </c>
      <c r="AA1273" t="s">
        <v>5367</v>
      </c>
      <c r="AB1273" t="s">
        <v>15430</v>
      </c>
    </row>
    <row r="1274" spans="1:28" hidden="1" x14ac:dyDescent="0.2">
      <c r="A1274" t="str">
        <f t="shared" si="57"/>
        <v>latentdirsenttopic-multirank: a novel ranking model for multi-document summarization2012</v>
      </c>
      <c r="B1274" t="s">
        <v>17380</v>
      </c>
      <c r="C1274" t="str">
        <f t="shared" si="59"/>
        <v>senttopic-multirank: a novel ranking model for multi-document summarization2012</v>
      </c>
      <c r="D1274">
        <f t="shared" si="60"/>
        <v>2012</v>
      </c>
      <c r="H1274" t="s">
        <v>15429</v>
      </c>
      <c r="I1274" t="s">
        <v>15428</v>
      </c>
      <c r="J1274">
        <v>2012</v>
      </c>
      <c r="K1274" t="s">
        <v>11003</v>
      </c>
      <c r="O1274">
        <v>2977</v>
      </c>
      <c r="P1274">
        <v>2992</v>
      </c>
      <c r="R1274">
        <v>6</v>
      </c>
      <c r="T1274" t="s">
        <v>15427</v>
      </c>
      <c r="U1274" t="s">
        <v>15426</v>
      </c>
      <c r="V1274" t="s">
        <v>15425</v>
      </c>
      <c r="W1274" t="s">
        <v>15424</v>
      </c>
      <c r="X1274" t="s">
        <v>15423</v>
      </c>
      <c r="Y1274" t="s">
        <v>5427</v>
      </c>
      <c r="AA1274" t="s">
        <v>5367</v>
      </c>
      <c r="AB1274" t="s">
        <v>15422</v>
      </c>
    </row>
    <row r="1275" spans="1:28" hidden="1" x14ac:dyDescent="0.2">
      <c r="A1275" t="str">
        <f t="shared" si="57"/>
        <v>latentdira probabilistic generative model for latent business networks mining2012</v>
      </c>
      <c r="B1275" t="s">
        <v>17380</v>
      </c>
      <c r="C1275" t="str">
        <f t="shared" si="59"/>
        <v>a probabilistic generative model for latent business networks mining2012</v>
      </c>
      <c r="D1275">
        <f t="shared" si="60"/>
        <v>2012</v>
      </c>
      <c r="H1275" t="s">
        <v>15421</v>
      </c>
      <c r="I1275" t="s">
        <v>15420</v>
      </c>
      <c r="J1275">
        <v>2012</v>
      </c>
      <c r="K1275" t="s">
        <v>11050</v>
      </c>
      <c r="L1275">
        <v>2</v>
      </c>
      <c r="O1275">
        <v>1102</v>
      </c>
      <c r="P1275">
        <v>1118</v>
      </c>
      <c r="R1275">
        <v>2</v>
      </c>
      <c r="T1275" t="s">
        <v>15419</v>
      </c>
      <c r="U1275" t="s">
        <v>15418</v>
      </c>
      <c r="V1275" t="s">
        <v>15417</v>
      </c>
      <c r="W1275" t="s">
        <v>15416</v>
      </c>
      <c r="X1275" t="s">
        <v>15415</v>
      </c>
      <c r="Y1275" t="s">
        <v>5427</v>
      </c>
      <c r="AA1275" t="s">
        <v>5367</v>
      </c>
      <c r="AB1275" t="s">
        <v>15414</v>
      </c>
    </row>
    <row r="1276" spans="1:28" hidden="1" x14ac:dyDescent="0.2">
      <c r="A1276" t="str">
        <f t="shared" si="57"/>
        <v>latentdirrethinking collapsed variational bayes inference for lda2012</v>
      </c>
      <c r="B1276" t="s">
        <v>17380</v>
      </c>
      <c r="C1276" t="str">
        <f t="shared" si="59"/>
        <v>rethinking collapsed variational bayes inference for lda2012</v>
      </c>
      <c r="D1276">
        <f t="shared" si="60"/>
        <v>2012</v>
      </c>
      <c r="H1276" t="s">
        <v>15413</v>
      </c>
      <c r="I1276" t="s">
        <v>15412</v>
      </c>
      <c r="J1276">
        <v>2012</v>
      </c>
      <c r="K1276" t="s">
        <v>11238</v>
      </c>
      <c r="L1276">
        <v>2</v>
      </c>
      <c r="O1276">
        <v>999</v>
      </c>
      <c r="P1276">
        <v>1006</v>
      </c>
      <c r="R1276">
        <v>15</v>
      </c>
      <c r="T1276" t="s">
        <v>15411</v>
      </c>
      <c r="U1276" t="s">
        <v>15410</v>
      </c>
      <c r="V1276" t="s">
        <v>15409</v>
      </c>
      <c r="W1276" t="s">
        <v>15408</v>
      </c>
      <c r="Y1276" t="s">
        <v>5427</v>
      </c>
      <c r="AA1276" t="s">
        <v>5367</v>
      </c>
      <c r="AB1276" t="s">
        <v>15407</v>
      </c>
    </row>
    <row r="1277" spans="1:28" hidden="1" x14ac:dyDescent="0.2">
      <c r="A1277" t="str">
        <f t="shared" si="57"/>
        <v>latentdircredit rating change modeling using news and financial ratios2012</v>
      </c>
      <c r="B1277" t="s">
        <v>17380</v>
      </c>
      <c r="C1277" t="str">
        <f t="shared" si="59"/>
        <v>credit rating change modeling using news and financial ratios2012</v>
      </c>
      <c r="D1277">
        <f t="shared" si="60"/>
        <v>2012</v>
      </c>
      <c r="E1277" t="s">
        <v>15403</v>
      </c>
      <c r="H1277" t="s">
        <v>15406</v>
      </c>
      <c r="I1277" t="s">
        <v>15405</v>
      </c>
      <c r="J1277">
        <v>2012</v>
      </c>
      <c r="K1277" t="s">
        <v>15404</v>
      </c>
      <c r="L1277">
        <v>3</v>
      </c>
      <c r="M1277">
        <v>3</v>
      </c>
      <c r="N1277">
        <v>14</v>
      </c>
      <c r="R1277">
        <v>8</v>
      </c>
      <c r="S1277" t="s">
        <v>15403</v>
      </c>
      <c r="T1277" t="s">
        <v>15402</v>
      </c>
      <c r="U1277" t="s">
        <v>15401</v>
      </c>
      <c r="V1277" t="s">
        <v>15400</v>
      </c>
      <c r="W1277" t="s">
        <v>15399</v>
      </c>
      <c r="X1277" t="s">
        <v>15398</v>
      </c>
      <c r="Y1277" t="s">
        <v>74</v>
      </c>
      <c r="AA1277" t="s">
        <v>5367</v>
      </c>
      <c r="AB1277" t="s">
        <v>15397</v>
      </c>
    </row>
    <row r="1278" spans="1:28" hidden="1" x14ac:dyDescent="0.2">
      <c r="A1278" t="str">
        <f t="shared" si="57"/>
        <v>latentdirautomatic question generation from documents for e-learning2012</v>
      </c>
      <c r="B1278" t="s">
        <v>17380</v>
      </c>
      <c r="C1278" t="str">
        <f t="shared" si="59"/>
        <v>automatic question generation from documents for e-learning2012</v>
      </c>
      <c r="D1278">
        <f t="shared" si="60"/>
        <v>2012</v>
      </c>
      <c r="E1278" t="s">
        <v>15393</v>
      </c>
      <c r="H1278" t="s">
        <v>15396</v>
      </c>
      <c r="I1278" t="s">
        <v>15395</v>
      </c>
      <c r="J1278">
        <v>2012</v>
      </c>
      <c r="K1278" t="s">
        <v>15394</v>
      </c>
      <c r="L1278">
        <v>7</v>
      </c>
      <c r="M1278">
        <v>1</v>
      </c>
      <c r="O1278">
        <v>16</v>
      </c>
      <c r="P1278">
        <v>24</v>
      </c>
      <c r="R1278">
        <v>5</v>
      </c>
      <c r="S1278" t="s">
        <v>15393</v>
      </c>
      <c r="T1278" t="s">
        <v>15392</v>
      </c>
      <c r="U1278" t="s">
        <v>15391</v>
      </c>
      <c r="V1278" t="s">
        <v>15390</v>
      </c>
      <c r="W1278" t="s">
        <v>15389</v>
      </c>
      <c r="X1278" t="s">
        <v>15388</v>
      </c>
      <c r="Y1278" t="s">
        <v>74</v>
      </c>
      <c r="AA1278" t="s">
        <v>5367</v>
      </c>
      <c r="AB1278" t="s">
        <v>15387</v>
      </c>
    </row>
    <row r="1279" spans="1:28" hidden="1" x14ac:dyDescent="0.2">
      <c r="A1279" t="str">
        <f t="shared" si="57"/>
        <v>latentdira probabilistic approach to fraud detection in telecommunications2012</v>
      </c>
      <c r="B1279" t="s">
        <v>17380</v>
      </c>
      <c r="C1279" t="str">
        <f t="shared" si="59"/>
        <v>a probabilistic approach to fraud detection in telecommunications2012</v>
      </c>
      <c r="D1279">
        <f t="shared" si="60"/>
        <v>2012</v>
      </c>
      <c r="E1279" t="s">
        <v>15384</v>
      </c>
      <c r="H1279" t="s">
        <v>15386</v>
      </c>
      <c r="I1279" t="s">
        <v>15385</v>
      </c>
      <c r="J1279">
        <v>2012</v>
      </c>
      <c r="K1279" t="s">
        <v>5520</v>
      </c>
      <c r="L1279">
        <v>26</v>
      </c>
      <c r="O1279">
        <v>246</v>
      </c>
      <c r="P1279">
        <v>258</v>
      </c>
      <c r="R1279">
        <v>26</v>
      </c>
      <c r="S1279" t="s">
        <v>15384</v>
      </c>
      <c r="T1279" t="s">
        <v>15383</v>
      </c>
      <c r="U1279" t="s">
        <v>15382</v>
      </c>
      <c r="V1279" t="s">
        <v>15381</v>
      </c>
      <c r="W1279" t="s">
        <v>15380</v>
      </c>
      <c r="X1279" t="s">
        <v>15379</v>
      </c>
      <c r="Y1279" t="s">
        <v>74</v>
      </c>
      <c r="AA1279" t="s">
        <v>5367</v>
      </c>
      <c r="AB1279" t="s">
        <v>15378</v>
      </c>
    </row>
    <row r="1280" spans="1:28" hidden="1" x14ac:dyDescent="0.2">
      <c r="A1280" t="str">
        <f t="shared" si="57"/>
        <v>latentdirtopics in software industry transformation research: a topic analysis of major is conferences2012</v>
      </c>
      <c r="B1280" t="s">
        <v>17380</v>
      </c>
      <c r="C1280" t="str">
        <f t="shared" si="59"/>
        <v>topics in software industry transformation research: a topic analysis of major is conferences2012</v>
      </c>
      <c r="D1280">
        <f t="shared" si="60"/>
        <v>2012</v>
      </c>
      <c r="E1280" t="s">
        <v>15374</v>
      </c>
      <c r="H1280" t="s">
        <v>15377</v>
      </c>
      <c r="I1280" t="s">
        <v>15376</v>
      </c>
      <c r="J1280">
        <v>2012</v>
      </c>
      <c r="K1280" t="s">
        <v>8506</v>
      </c>
      <c r="L1280" t="s">
        <v>15375</v>
      </c>
      <c r="O1280">
        <v>128</v>
      </c>
      <c r="P1280">
        <v>140</v>
      </c>
      <c r="R1280">
        <v>1</v>
      </c>
      <c r="S1280" t="s">
        <v>15374</v>
      </c>
      <c r="T1280" t="s">
        <v>15373</v>
      </c>
      <c r="U1280" t="s">
        <v>15372</v>
      </c>
      <c r="V1280" t="s">
        <v>15371</v>
      </c>
      <c r="W1280" t="s">
        <v>15370</v>
      </c>
      <c r="X1280" t="s">
        <v>15369</v>
      </c>
      <c r="Y1280" t="s">
        <v>5427</v>
      </c>
      <c r="AA1280" t="s">
        <v>5367</v>
      </c>
      <c r="AB1280" t="s">
        <v>15368</v>
      </c>
    </row>
    <row r="1281" spans="1:28" hidden="1" x14ac:dyDescent="0.2">
      <c r="A1281" t="str">
        <f t="shared" si="57"/>
        <v>latentdirquestion routing in community question answering: putting category in its place2011</v>
      </c>
      <c r="B1281" t="s">
        <v>17380</v>
      </c>
      <c r="C1281" t="str">
        <f t="shared" si="59"/>
        <v>question routing in community question answering: putting category in its place2011</v>
      </c>
      <c r="D1281">
        <f t="shared" si="60"/>
        <v>2011</v>
      </c>
      <c r="E1281" t="s">
        <v>15365</v>
      </c>
      <c r="H1281" t="s">
        <v>15367</v>
      </c>
      <c r="I1281" t="s">
        <v>15366</v>
      </c>
      <c r="J1281">
        <v>2011</v>
      </c>
      <c r="K1281" t="s">
        <v>6207</v>
      </c>
      <c r="O1281">
        <v>2041</v>
      </c>
      <c r="P1281">
        <v>2044</v>
      </c>
      <c r="R1281">
        <v>41</v>
      </c>
      <c r="S1281" t="s">
        <v>15365</v>
      </c>
      <c r="T1281" t="s">
        <v>15364</v>
      </c>
      <c r="U1281" t="s">
        <v>15363</v>
      </c>
      <c r="V1281" t="s">
        <v>15362</v>
      </c>
      <c r="W1281" t="s">
        <v>15361</v>
      </c>
      <c r="X1281" t="s">
        <v>15360</v>
      </c>
      <c r="Y1281" t="s">
        <v>5427</v>
      </c>
      <c r="AA1281" t="s">
        <v>5367</v>
      </c>
      <c r="AB1281" t="s">
        <v>15359</v>
      </c>
    </row>
    <row r="1282" spans="1:28" hidden="1" x14ac:dyDescent="0.2">
      <c r="A1282" t="str">
        <f t="shared" ref="A1282:A1345" si="61">CONCATENATE(B1282,C1282)</f>
        <v>latentdirlearning to rank audience for behavioral targeting in display ads2011</v>
      </c>
      <c r="B1282" t="s">
        <v>17380</v>
      </c>
      <c r="C1282" t="str">
        <f t="shared" si="59"/>
        <v>learning to rank audience for behavioral targeting in display ads2011</v>
      </c>
      <c r="D1282">
        <f t="shared" si="60"/>
        <v>2011</v>
      </c>
      <c r="E1282" t="s">
        <v>15356</v>
      </c>
      <c r="H1282" t="s">
        <v>15358</v>
      </c>
      <c r="I1282" t="s">
        <v>15357</v>
      </c>
      <c r="J1282">
        <v>2011</v>
      </c>
      <c r="K1282" t="s">
        <v>6207</v>
      </c>
      <c r="O1282">
        <v>605</v>
      </c>
      <c r="P1282">
        <v>610</v>
      </c>
      <c r="R1282">
        <v>6</v>
      </c>
      <c r="S1282" t="s">
        <v>15356</v>
      </c>
      <c r="T1282" t="s">
        <v>15355</v>
      </c>
      <c r="U1282" t="s">
        <v>15354</v>
      </c>
      <c r="V1282" t="s">
        <v>15353</v>
      </c>
      <c r="W1282" t="s">
        <v>15352</v>
      </c>
      <c r="X1282" t="s">
        <v>15351</v>
      </c>
      <c r="Y1282" t="s">
        <v>5427</v>
      </c>
      <c r="AA1282" t="s">
        <v>5367</v>
      </c>
      <c r="AB1282" t="s">
        <v>15350</v>
      </c>
    </row>
    <row r="1283" spans="1:28" hidden="1" x14ac:dyDescent="0.2">
      <c r="A1283" t="str">
        <f t="shared" si="61"/>
        <v>latentdirdetecting redundant items in construction of multiple equivalent test forms using latent dirichlet allocation2011</v>
      </c>
      <c r="B1283" t="s">
        <v>17380</v>
      </c>
      <c r="C1283" t="str">
        <f t="shared" si="59"/>
        <v>detecting redundant items in construction of multiple equivalent test forms using latent dirichlet allocation2011</v>
      </c>
      <c r="D1283">
        <f t="shared" si="60"/>
        <v>2011</v>
      </c>
      <c r="H1283" t="s">
        <v>15349</v>
      </c>
      <c r="I1283" t="s">
        <v>15348</v>
      </c>
      <c r="J1283">
        <v>2011</v>
      </c>
      <c r="K1283" t="s">
        <v>15347</v>
      </c>
      <c r="O1283">
        <v>343</v>
      </c>
      <c r="P1283">
        <v>345</v>
      </c>
      <c r="T1283" t="s">
        <v>15346</v>
      </c>
      <c r="U1283" t="s">
        <v>15345</v>
      </c>
      <c r="V1283" t="s">
        <v>15344</v>
      </c>
      <c r="W1283" t="s">
        <v>15343</v>
      </c>
      <c r="X1283" t="s">
        <v>15342</v>
      </c>
      <c r="Y1283" t="s">
        <v>5427</v>
      </c>
      <c r="AA1283" t="s">
        <v>5367</v>
      </c>
      <c r="AB1283" t="s">
        <v>15341</v>
      </c>
    </row>
    <row r="1284" spans="1:28" hidden="1" x14ac:dyDescent="0.2">
      <c r="A1284" t="str">
        <f t="shared" si="61"/>
        <v>latentdirauthorship attribution with latent dirichlet allocation2011</v>
      </c>
      <c r="B1284" t="s">
        <v>17380</v>
      </c>
      <c r="C1284" t="str">
        <f t="shared" si="59"/>
        <v>authorship attribution with latent dirichlet allocation2011</v>
      </c>
      <c r="D1284">
        <f t="shared" si="60"/>
        <v>2011</v>
      </c>
      <c r="H1284" t="s">
        <v>9986</v>
      </c>
      <c r="I1284" t="s">
        <v>15340</v>
      </c>
      <c r="J1284">
        <v>2011</v>
      </c>
      <c r="K1284" t="s">
        <v>15312</v>
      </c>
      <c r="O1284">
        <v>181</v>
      </c>
      <c r="P1284">
        <v>189</v>
      </c>
      <c r="R1284">
        <v>22</v>
      </c>
      <c r="T1284" t="s">
        <v>15339</v>
      </c>
      <c r="U1284" t="s">
        <v>15338</v>
      </c>
      <c r="V1284" t="s">
        <v>15337</v>
      </c>
      <c r="W1284" t="s">
        <v>15336</v>
      </c>
      <c r="Y1284" t="s">
        <v>5427</v>
      </c>
      <c r="AA1284" t="s">
        <v>5367</v>
      </c>
      <c r="AB1284" t="s">
        <v>15335</v>
      </c>
    </row>
    <row r="1285" spans="1:28" hidden="1" x14ac:dyDescent="0.2">
      <c r="A1285" t="str">
        <f t="shared" si="61"/>
        <v>latentdirentity set expansion using topic information2011</v>
      </c>
      <c r="B1285" t="s">
        <v>17380</v>
      </c>
      <c r="C1285" t="str">
        <f t="shared" si="59"/>
        <v>entity set expansion using topic information2011</v>
      </c>
      <c r="D1285">
        <f t="shared" si="60"/>
        <v>2011</v>
      </c>
      <c r="H1285" t="s">
        <v>15334</v>
      </c>
      <c r="I1285" t="s">
        <v>15333</v>
      </c>
      <c r="J1285">
        <v>2011</v>
      </c>
      <c r="K1285" t="s">
        <v>11602</v>
      </c>
      <c r="L1285">
        <v>2</v>
      </c>
      <c r="O1285">
        <v>726</v>
      </c>
      <c r="P1285">
        <v>731</v>
      </c>
      <c r="R1285">
        <v>11</v>
      </c>
      <c r="T1285" t="s">
        <v>15332</v>
      </c>
      <c r="U1285" t="s">
        <v>15331</v>
      </c>
      <c r="V1285" t="s">
        <v>15330</v>
      </c>
      <c r="W1285" t="s">
        <v>15329</v>
      </c>
      <c r="Y1285" t="s">
        <v>5427</v>
      </c>
      <c r="AA1285" t="s">
        <v>5367</v>
      </c>
      <c r="AB1285" t="s">
        <v>15328</v>
      </c>
    </row>
    <row r="1286" spans="1:28" hidden="1" x14ac:dyDescent="0.2">
      <c r="A1286" t="str">
        <f t="shared" si="61"/>
        <v>latentdircomputer aided diagnosis semantic model for the report of medical image via lda and lsa2011</v>
      </c>
      <c r="B1286" t="s">
        <v>17380</v>
      </c>
      <c r="C1286" t="str">
        <f t="shared" si="59"/>
        <v>computer aided diagnosis semantic model for the report of medical image via lda and lsa2011</v>
      </c>
      <c r="D1286">
        <f t="shared" si="60"/>
        <v>2011</v>
      </c>
      <c r="E1286" t="s">
        <v>15325</v>
      </c>
      <c r="H1286" t="s">
        <v>15327</v>
      </c>
      <c r="I1286" t="s">
        <v>15326</v>
      </c>
      <c r="J1286">
        <v>2011</v>
      </c>
      <c r="K1286" t="s">
        <v>14320</v>
      </c>
      <c r="L1286">
        <v>1</v>
      </c>
      <c r="N1286">
        <v>6130756</v>
      </c>
      <c r="O1286">
        <v>699</v>
      </c>
      <c r="P1286">
        <v>703</v>
      </c>
      <c r="R1286">
        <v>1</v>
      </c>
      <c r="S1286" t="s">
        <v>15325</v>
      </c>
      <c r="T1286" t="s">
        <v>15324</v>
      </c>
      <c r="U1286" t="s">
        <v>15323</v>
      </c>
      <c r="V1286" t="s">
        <v>15322</v>
      </c>
      <c r="W1286" t="s">
        <v>15321</v>
      </c>
      <c r="X1286" t="s">
        <v>15320</v>
      </c>
      <c r="Y1286" t="s">
        <v>5427</v>
      </c>
      <c r="AA1286" t="s">
        <v>5367</v>
      </c>
      <c r="AB1286" t="s">
        <v>15319</v>
      </c>
    </row>
    <row r="1287" spans="1:28" hidden="1" x14ac:dyDescent="0.2">
      <c r="A1287" t="str">
        <f t="shared" si="61"/>
        <v>latentdirconll-2011 - fifteenth conference on computational natural language learning, proceedings of the conference2011</v>
      </c>
      <c r="B1287" t="s">
        <v>17380</v>
      </c>
      <c r="C1287" t="str">
        <f t="shared" si="59"/>
        <v>conll-2011 - fifteenth conference on computational natural language learning, proceedings of the conference2011</v>
      </c>
      <c r="D1287">
        <f t="shared" si="60"/>
        <v>2011</v>
      </c>
      <c r="H1287" t="s">
        <v>6181</v>
      </c>
      <c r="I1287" t="s">
        <v>15318</v>
      </c>
      <c r="J1287">
        <v>2011</v>
      </c>
      <c r="K1287" t="s">
        <v>15317</v>
      </c>
      <c r="O1287">
        <v>156</v>
      </c>
      <c r="T1287" t="s">
        <v>15316</v>
      </c>
      <c r="W1287" t="s">
        <v>15315</v>
      </c>
      <c r="Y1287" t="s">
        <v>6184</v>
      </c>
      <c r="AA1287" t="s">
        <v>5367</v>
      </c>
      <c r="AB1287" t="s">
        <v>15314</v>
      </c>
    </row>
    <row r="1288" spans="1:28" hidden="1" x14ac:dyDescent="0.2">
      <c r="A1288" t="str">
        <f t="shared" si="61"/>
        <v>latentdirfifteenth conference on computational natural language learning, conll 2011, proceedings of the conference2011</v>
      </c>
      <c r="B1288" t="s">
        <v>17380</v>
      </c>
      <c r="C1288" t="str">
        <f t="shared" si="59"/>
        <v>fifteenth conference on computational natural language learning, conll 2011, proceedings of the conference2011</v>
      </c>
      <c r="D1288">
        <f t="shared" si="60"/>
        <v>2011</v>
      </c>
      <c r="H1288" t="s">
        <v>6181</v>
      </c>
      <c r="I1288" t="s">
        <v>15313</v>
      </c>
      <c r="J1288">
        <v>2011</v>
      </c>
      <c r="K1288" t="s">
        <v>15312</v>
      </c>
      <c r="O1288">
        <v>258</v>
      </c>
      <c r="T1288" t="s">
        <v>15311</v>
      </c>
      <c r="W1288" t="s">
        <v>15310</v>
      </c>
      <c r="Y1288" t="s">
        <v>6184</v>
      </c>
      <c r="AA1288" t="s">
        <v>5367</v>
      </c>
      <c r="AB1288" t="s">
        <v>15309</v>
      </c>
    </row>
    <row r="1289" spans="1:28" hidden="1" x14ac:dyDescent="0.2">
      <c r="A1289" t="str">
        <f t="shared" si="61"/>
        <v>latentdira smoothed latent dirichlet allocation model with application to business intelligence2011</v>
      </c>
      <c r="B1289" t="s">
        <v>17380</v>
      </c>
      <c r="C1289" t="str">
        <f t="shared" si="59"/>
        <v>a smoothed latent dirichlet allocation model with application to business intelligence2011</v>
      </c>
      <c r="D1289">
        <f t="shared" si="60"/>
        <v>2011</v>
      </c>
      <c r="E1289" t="s">
        <v>15305</v>
      </c>
      <c r="H1289" t="s">
        <v>15308</v>
      </c>
      <c r="I1289" t="s">
        <v>15307</v>
      </c>
      <c r="J1289">
        <v>2011</v>
      </c>
      <c r="K1289" t="s">
        <v>15306</v>
      </c>
      <c r="L1289">
        <v>5</v>
      </c>
      <c r="N1289">
        <v>5914426</v>
      </c>
      <c r="O1289">
        <v>42</v>
      </c>
      <c r="P1289">
        <v>46</v>
      </c>
      <c r="R1289">
        <v>2</v>
      </c>
      <c r="S1289" t="s">
        <v>15305</v>
      </c>
      <c r="T1289" t="s">
        <v>15304</v>
      </c>
      <c r="U1289" t="s">
        <v>15303</v>
      </c>
      <c r="V1289" t="s">
        <v>15302</v>
      </c>
      <c r="W1289" t="s">
        <v>15301</v>
      </c>
      <c r="X1289" t="s">
        <v>15300</v>
      </c>
      <c r="Y1289" t="s">
        <v>5427</v>
      </c>
      <c r="AA1289" t="s">
        <v>5367</v>
      </c>
      <c r="AB1289" t="s">
        <v>15299</v>
      </c>
    </row>
    <row r="1290" spans="1:28" hidden="1" x14ac:dyDescent="0.2">
      <c r="A1290" t="str">
        <f t="shared" si="61"/>
        <v>latentdirevaluating effectiveness of latent dirichlet allocation model for scene classification2011</v>
      </c>
      <c r="B1290" t="s">
        <v>17380</v>
      </c>
      <c r="C1290" t="str">
        <f t="shared" si="59"/>
        <v>evaluating effectiveness of latent dirichlet allocation model for scene classification2011</v>
      </c>
      <c r="D1290">
        <f t="shared" si="60"/>
        <v>2011</v>
      </c>
      <c r="E1290" t="s">
        <v>15295</v>
      </c>
      <c r="H1290" t="s">
        <v>15298</v>
      </c>
      <c r="I1290" t="s">
        <v>15297</v>
      </c>
      <c r="J1290">
        <v>2011</v>
      </c>
      <c r="K1290" t="s">
        <v>15296</v>
      </c>
      <c r="N1290">
        <v>5872295</v>
      </c>
      <c r="R1290">
        <v>4</v>
      </c>
      <c r="S1290" t="s">
        <v>15295</v>
      </c>
      <c r="T1290" t="s">
        <v>15294</v>
      </c>
      <c r="U1290" t="s">
        <v>15293</v>
      </c>
      <c r="V1290" t="s">
        <v>15292</v>
      </c>
      <c r="W1290" t="s">
        <v>15291</v>
      </c>
      <c r="X1290" t="s">
        <v>15290</v>
      </c>
      <c r="Y1290" t="s">
        <v>5427</v>
      </c>
      <c r="AA1290" t="s">
        <v>5367</v>
      </c>
      <c r="AB1290" t="s">
        <v>15289</v>
      </c>
    </row>
    <row r="1291" spans="1:28" hidden="1" x14ac:dyDescent="0.2">
      <c r="A1291" t="str">
        <f t="shared" si="61"/>
        <v>latentdirterm weighting schemes for latent dirichlet allocation2010</v>
      </c>
      <c r="B1291" t="s">
        <v>17380</v>
      </c>
      <c r="C1291" t="str">
        <f t="shared" si="59"/>
        <v>term weighting schemes for latent dirichlet allocation2010</v>
      </c>
      <c r="D1291">
        <f t="shared" si="60"/>
        <v>2010</v>
      </c>
      <c r="H1291" t="s">
        <v>15288</v>
      </c>
      <c r="I1291" t="s">
        <v>15287</v>
      </c>
      <c r="J1291">
        <v>2010</v>
      </c>
      <c r="K1291" t="s">
        <v>12028</v>
      </c>
      <c r="O1291">
        <v>465</v>
      </c>
      <c r="P1291">
        <v>473</v>
      </c>
      <c r="R1291">
        <v>21</v>
      </c>
      <c r="T1291" t="s">
        <v>15286</v>
      </c>
      <c r="U1291" t="s">
        <v>15285</v>
      </c>
      <c r="V1291" t="s">
        <v>15284</v>
      </c>
      <c r="W1291" t="s">
        <v>15283</v>
      </c>
      <c r="Y1291" t="s">
        <v>5427</v>
      </c>
      <c r="AA1291" t="s">
        <v>5367</v>
      </c>
      <c r="AB1291" t="s">
        <v>15282</v>
      </c>
    </row>
    <row r="1292" spans="1:28" hidden="1" x14ac:dyDescent="0.2">
      <c r="A1292" t="str">
        <f t="shared" si="61"/>
        <v>latentdirtopic detection and organization of mobile text messages2010</v>
      </c>
      <c r="B1292" t="s">
        <v>17380</v>
      </c>
      <c r="C1292" t="str">
        <f t="shared" si="59"/>
        <v>topic detection and organization of mobile text messages2010</v>
      </c>
      <c r="D1292">
        <f t="shared" si="60"/>
        <v>2010</v>
      </c>
      <c r="E1292" t="s">
        <v>15279</v>
      </c>
      <c r="H1292" t="s">
        <v>15281</v>
      </c>
      <c r="I1292" t="s">
        <v>15280</v>
      </c>
      <c r="J1292">
        <v>2010</v>
      </c>
      <c r="K1292" t="s">
        <v>6207</v>
      </c>
      <c r="O1292">
        <v>1877</v>
      </c>
      <c r="P1292">
        <v>1880</v>
      </c>
      <c r="R1292">
        <v>5</v>
      </c>
      <c r="S1292" t="s">
        <v>15279</v>
      </c>
      <c r="T1292" t="s">
        <v>15278</v>
      </c>
      <c r="U1292" t="s">
        <v>15277</v>
      </c>
      <c r="V1292" t="s">
        <v>15276</v>
      </c>
      <c r="W1292" t="s">
        <v>15275</v>
      </c>
      <c r="X1292" t="s">
        <v>15274</v>
      </c>
      <c r="Y1292" t="s">
        <v>5427</v>
      </c>
      <c r="AA1292" t="s">
        <v>5367</v>
      </c>
      <c r="AB1292" t="s">
        <v>15273</v>
      </c>
    </row>
    <row r="1293" spans="1:28" hidden="1" x14ac:dyDescent="0.2">
      <c r="A1293" t="str">
        <f t="shared" si="61"/>
        <v>latentdirlearning topic knowledge to improve chinese word sense disambiguation2010</v>
      </c>
      <c r="B1293" t="s">
        <v>17380</v>
      </c>
      <c r="C1293" t="str">
        <f t="shared" si="59"/>
        <v>learning topic knowledge to improve chinese word sense disambiguation2010</v>
      </c>
      <c r="D1293">
        <f t="shared" si="60"/>
        <v>2010</v>
      </c>
      <c r="E1293" t="s">
        <v>15270</v>
      </c>
      <c r="H1293" t="s">
        <v>15272</v>
      </c>
      <c r="I1293" t="s">
        <v>15271</v>
      </c>
      <c r="J1293">
        <v>2010</v>
      </c>
      <c r="K1293" t="s">
        <v>14259</v>
      </c>
      <c r="N1293">
        <v>5666232</v>
      </c>
      <c r="O1293">
        <v>175</v>
      </c>
      <c r="P1293">
        <v>180</v>
      </c>
      <c r="S1293" t="s">
        <v>15270</v>
      </c>
      <c r="T1293" t="s">
        <v>15269</v>
      </c>
      <c r="U1293" t="s">
        <v>15268</v>
      </c>
      <c r="V1293" t="s">
        <v>15267</v>
      </c>
      <c r="W1293" t="s">
        <v>15266</v>
      </c>
      <c r="X1293" t="s">
        <v>15265</v>
      </c>
      <c r="Y1293" t="s">
        <v>5427</v>
      </c>
      <c r="AA1293" t="s">
        <v>5367</v>
      </c>
      <c r="AB1293" t="s">
        <v>15264</v>
      </c>
    </row>
    <row r="1294" spans="1:28" hidden="1" x14ac:dyDescent="0.2">
      <c r="A1294" t="str">
        <f t="shared" si="61"/>
        <v>latentdirmining hot topics from free-text customer reviews- an lda-based approach2010</v>
      </c>
      <c r="B1294" t="s">
        <v>17380</v>
      </c>
      <c r="C1294" t="str">
        <f t="shared" si="59"/>
        <v>mining hot topics from free-text customer reviews- an lda-based approach2010</v>
      </c>
      <c r="D1294">
        <f t="shared" si="60"/>
        <v>2010</v>
      </c>
      <c r="E1294" t="s">
        <v>15261</v>
      </c>
      <c r="H1294" t="s">
        <v>15263</v>
      </c>
      <c r="I1294" t="s">
        <v>15262</v>
      </c>
      <c r="J1294">
        <v>2010</v>
      </c>
      <c r="K1294" t="s">
        <v>12125</v>
      </c>
      <c r="N1294">
        <v>5581396</v>
      </c>
      <c r="O1294">
        <v>85</v>
      </c>
      <c r="P1294">
        <v>89</v>
      </c>
      <c r="R1294">
        <v>2</v>
      </c>
      <c r="S1294" t="s">
        <v>15261</v>
      </c>
      <c r="T1294" t="s">
        <v>15260</v>
      </c>
      <c r="U1294" t="s">
        <v>15259</v>
      </c>
      <c r="V1294" t="s">
        <v>15258</v>
      </c>
      <c r="W1294" t="s">
        <v>15257</v>
      </c>
      <c r="X1294" t="s">
        <v>15256</v>
      </c>
      <c r="Y1294" t="s">
        <v>5427</v>
      </c>
      <c r="AA1294" t="s">
        <v>5367</v>
      </c>
      <c r="AB1294" t="s">
        <v>15255</v>
      </c>
    </row>
    <row r="1295" spans="1:28" hidden="1" x14ac:dyDescent="0.2">
      <c r="A1295" t="str">
        <f t="shared" si="61"/>
        <v>latentdirdevelopment of a curriculum analysis tool2010</v>
      </c>
      <c r="B1295" t="s">
        <v>17380</v>
      </c>
      <c r="C1295" t="str">
        <f t="shared" si="59"/>
        <v>development of a curriculum analysis tool2010</v>
      </c>
      <c r="D1295">
        <f t="shared" si="60"/>
        <v>2010</v>
      </c>
      <c r="E1295" t="s">
        <v>15252</v>
      </c>
      <c r="H1295" t="s">
        <v>6112</v>
      </c>
      <c r="I1295" t="s">
        <v>15254</v>
      </c>
      <c r="J1295">
        <v>2010</v>
      </c>
      <c r="K1295" t="s">
        <v>15253</v>
      </c>
      <c r="N1295">
        <v>5480101</v>
      </c>
      <c r="O1295">
        <v>413</v>
      </c>
      <c r="P1295">
        <v>418</v>
      </c>
      <c r="R1295">
        <v>4</v>
      </c>
      <c r="S1295" t="s">
        <v>15252</v>
      </c>
      <c r="T1295" t="s">
        <v>15251</v>
      </c>
      <c r="U1295" t="s">
        <v>15250</v>
      </c>
      <c r="V1295" t="s">
        <v>15249</v>
      </c>
      <c r="W1295" t="s">
        <v>15248</v>
      </c>
      <c r="X1295" t="s">
        <v>15247</v>
      </c>
      <c r="Y1295" t="s">
        <v>5427</v>
      </c>
      <c r="AA1295" t="s">
        <v>5367</v>
      </c>
      <c r="AB1295" t="s">
        <v>15246</v>
      </c>
    </row>
    <row r="1296" spans="1:28" hidden="1" x14ac:dyDescent="0.2">
      <c r="A1296" t="str">
        <f t="shared" si="61"/>
        <v>latentdirautomatic image annotation by visual topic discovering and web mining2010</v>
      </c>
      <c r="B1296" t="s">
        <v>17380</v>
      </c>
      <c r="C1296" t="str">
        <f t="shared" si="59"/>
        <v>automatic image annotation by visual topic discovering and web mining2010</v>
      </c>
      <c r="D1296">
        <f t="shared" si="60"/>
        <v>2010</v>
      </c>
      <c r="H1296" t="s">
        <v>15245</v>
      </c>
      <c r="I1296" t="s">
        <v>15244</v>
      </c>
      <c r="J1296">
        <v>2010</v>
      </c>
      <c r="K1296" t="s">
        <v>10281</v>
      </c>
      <c r="L1296">
        <v>7</v>
      </c>
      <c r="M1296">
        <v>2</v>
      </c>
      <c r="O1296">
        <v>365</v>
      </c>
      <c r="P1296">
        <v>371</v>
      </c>
      <c r="T1296" t="s">
        <v>15243</v>
      </c>
      <c r="U1296" t="s">
        <v>15242</v>
      </c>
      <c r="V1296" t="s">
        <v>15241</v>
      </c>
      <c r="W1296" t="s">
        <v>15240</v>
      </c>
      <c r="X1296" t="s">
        <v>15239</v>
      </c>
      <c r="Y1296" t="s">
        <v>74</v>
      </c>
      <c r="AA1296" t="s">
        <v>5367</v>
      </c>
      <c r="AB1296" t="s">
        <v>15238</v>
      </c>
    </row>
    <row r="1297" spans="1:28" hidden="1" x14ac:dyDescent="0.2">
      <c r="A1297" t="str">
        <f t="shared" si="61"/>
        <v>latentdirexpert identification for multidisciplinary r&amp;d project collaboration2009</v>
      </c>
      <c r="B1297" t="s">
        <v>17380</v>
      </c>
      <c r="C1297" t="str">
        <f t="shared" si="59"/>
        <v>expert identification for multidisciplinary r&amp;d project collaboration2009</v>
      </c>
      <c r="D1297">
        <f t="shared" si="60"/>
        <v>2009</v>
      </c>
      <c r="E1297" t="s">
        <v>15235</v>
      </c>
      <c r="H1297" t="s">
        <v>15237</v>
      </c>
      <c r="I1297" t="s">
        <v>15236</v>
      </c>
      <c r="J1297">
        <v>2009</v>
      </c>
      <c r="K1297" t="s">
        <v>12606</v>
      </c>
      <c r="N1297">
        <v>5261978</v>
      </c>
      <c r="O1297">
        <v>1474</v>
      </c>
      <c r="P1297">
        <v>1480</v>
      </c>
      <c r="R1297">
        <v>4</v>
      </c>
      <c r="S1297" t="s">
        <v>15235</v>
      </c>
      <c r="T1297" t="s">
        <v>15234</v>
      </c>
      <c r="U1297" t="s">
        <v>15233</v>
      </c>
      <c r="V1297" t="s">
        <v>15232</v>
      </c>
      <c r="W1297" t="s">
        <v>15231</v>
      </c>
      <c r="Y1297" t="s">
        <v>5427</v>
      </c>
      <c r="AA1297" t="s">
        <v>5367</v>
      </c>
      <c r="AB1297" t="s">
        <v>15230</v>
      </c>
    </row>
    <row r="1298" spans="1:28" hidden="1" x14ac:dyDescent="0.2">
      <c r="A1298" t="str">
        <f t="shared" si="61"/>
        <v>latentdirutilization of external knowledge for personal name disambiguation2009</v>
      </c>
      <c r="B1298" t="s">
        <v>17380</v>
      </c>
      <c r="C1298" t="str">
        <f t="shared" si="59"/>
        <v>utilization of external knowledge for personal name disambiguation2009</v>
      </c>
      <c r="D1298">
        <f t="shared" si="60"/>
        <v>2009</v>
      </c>
      <c r="E1298" t="s">
        <v>15226</v>
      </c>
      <c r="H1298" t="s">
        <v>15229</v>
      </c>
      <c r="I1298" t="s">
        <v>15228</v>
      </c>
      <c r="J1298">
        <v>2009</v>
      </c>
      <c r="K1298" t="s">
        <v>15227</v>
      </c>
      <c r="M1298">
        <v>6</v>
      </c>
      <c r="O1298">
        <v>15</v>
      </c>
      <c r="P1298">
        <v>25</v>
      </c>
      <c r="S1298" t="s">
        <v>15226</v>
      </c>
      <c r="T1298" t="s">
        <v>15225</v>
      </c>
      <c r="U1298" t="s">
        <v>15224</v>
      </c>
      <c r="V1298" t="s">
        <v>15223</v>
      </c>
      <c r="W1298" t="s">
        <v>15222</v>
      </c>
      <c r="X1298" t="s">
        <v>15221</v>
      </c>
      <c r="Y1298" t="s">
        <v>74</v>
      </c>
      <c r="AA1298" t="s">
        <v>5367</v>
      </c>
      <c r="AB1298" t="s">
        <v>15220</v>
      </c>
    </row>
    <row r="1299" spans="1:28" hidden="1" x14ac:dyDescent="0.2">
      <c r="A1299" t="str">
        <f t="shared" si="61"/>
        <v>latentdirlatent analysis as a potential method for integrating spatial data concepts2009</v>
      </c>
      <c r="B1299" t="s">
        <v>17380</v>
      </c>
      <c r="C1299" t="str">
        <f t="shared" si="59"/>
        <v>latent analysis as a potential method for integrating spatial data concepts2009</v>
      </c>
      <c r="D1299">
        <f t="shared" si="60"/>
        <v>2009</v>
      </c>
      <c r="E1299" t="s">
        <v>15217</v>
      </c>
      <c r="H1299" t="s">
        <v>15219</v>
      </c>
      <c r="I1299" t="s">
        <v>15218</v>
      </c>
      <c r="J1299">
        <v>2009</v>
      </c>
      <c r="K1299" t="s">
        <v>4804</v>
      </c>
      <c r="M1299">
        <v>199069</v>
      </c>
      <c r="O1299">
        <v>123</v>
      </c>
      <c r="P1299">
        <v>133</v>
      </c>
      <c r="R1299">
        <v>1</v>
      </c>
      <c r="S1299" t="s">
        <v>15217</v>
      </c>
      <c r="T1299" t="s">
        <v>15216</v>
      </c>
      <c r="U1299" t="s">
        <v>15215</v>
      </c>
      <c r="V1299" t="s">
        <v>15214</v>
      </c>
      <c r="W1299" t="s">
        <v>15213</v>
      </c>
      <c r="Y1299" t="s">
        <v>5427</v>
      </c>
      <c r="AA1299" t="s">
        <v>5367</v>
      </c>
      <c r="AB1299" t="s">
        <v>15212</v>
      </c>
    </row>
    <row r="1300" spans="1:28" hidden="1" x14ac:dyDescent="0.2">
      <c r="A1300" t="str">
        <f t="shared" si="61"/>
        <v>latentdircharacter categorization via latent dirichlet allocation for kana sequence segmentation with conditional random fields2008</v>
      </c>
      <c r="B1300" t="s">
        <v>17380</v>
      </c>
      <c r="C1300" t="str">
        <f t="shared" si="59"/>
        <v>character categorization via latent dirichlet allocation for kana sequence segmentation with conditional random fields2008</v>
      </c>
      <c r="D1300">
        <f t="shared" si="60"/>
        <v>2008</v>
      </c>
      <c r="H1300" t="s">
        <v>15211</v>
      </c>
      <c r="I1300" t="s">
        <v>15210</v>
      </c>
      <c r="J1300">
        <v>2008</v>
      </c>
      <c r="K1300" t="s">
        <v>15209</v>
      </c>
      <c r="O1300">
        <v>167</v>
      </c>
      <c r="P1300">
        <v>168</v>
      </c>
      <c r="T1300" t="s">
        <v>15208</v>
      </c>
      <c r="U1300" t="s">
        <v>15207</v>
      </c>
      <c r="V1300" t="s">
        <v>15206</v>
      </c>
      <c r="W1300" t="s">
        <v>15205</v>
      </c>
      <c r="X1300" t="s">
        <v>15204</v>
      </c>
      <c r="Y1300" t="s">
        <v>5427</v>
      </c>
      <c r="AA1300" t="s">
        <v>5367</v>
      </c>
      <c r="AB1300" t="s">
        <v>15203</v>
      </c>
    </row>
    <row r="1301" spans="1:28" hidden="1" x14ac:dyDescent="0.2">
      <c r="A1301" t="str">
        <f t="shared" si="61"/>
        <v>latentdirtext segmentation with lda-based fisher kernel2008</v>
      </c>
      <c r="B1301" t="s">
        <v>17380</v>
      </c>
      <c r="C1301" t="str">
        <f t="shared" si="59"/>
        <v>text segmentation with lda-based fisher kernel2008</v>
      </c>
      <c r="D1301">
        <f t="shared" si="60"/>
        <v>2008</v>
      </c>
      <c r="H1301" t="s">
        <v>15202</v>
      </c>
      <c r="I1301" t="s">
        <v>15201</v>
      </c>
      <c r="J1301">
        <v>2008</v>
      </c>
      <c r="K1301" t="s">
        <v>15200</v>
      </c>
      <c r="O1301">
        <v>269</v>
      </c>
      <c r="P1301">
        <v>272</v>
      </c>
      <c r="R1301">
        <v>25</v>
      </c>
      <c r="T1301" t="s">
        <v>15199</v>
      </c>
      <c r="U1301" t="s">
        <v>15198</v>
      </c>
      <c r="V1301" t="s">
        <v>15197</v>
      </c>
      <c r="W1301" t="s">
        <v>15196</v>
      </c>
      <c r="Y1301" t="s">
        <v>5427</v>
      </c>
      <c r="AA1301" t="s">
        <v>5367</v>
      </c>
      <c r="AB1301" t="s">
        <v>15195</v>
      </c>
    </row>
    <row r="1302" spans="1:28" hidden="1" x14ac:dyDescent="0.2">
      <c r="A1302" t="str">
        <f t="shared" si="61"/>
        <v>latentdirlatent dirichlet language model for speech recognition2008</v>
      </c>
      <c r="B1302" t="s">
        <v>17380</v>
      </c>
      <c r="C1302" t="str">
        <f t="shared" si="59"/>
        <v>latent dirichlet language model for speech recognition2008</v>
      </c>
      <c r="D1302">
        <f t="shared" si="60"/>
        <v>2008</v>
      </c>
      <c r="E1302" t="s">
        <v>15191</v>
      </c>
      <c r="H1302" t="s">
        <v>15194</v>
      </c>
      <c r="I1302" t="s">
        <v>15193</v>
      </c>
      <c r="J1302">
        <v>2008</v>
      </c>
      <c r="K1302" t="s">
        <v>15192</v>
      </c>
      <c r="N1302">
        <v>4777875</v>
      </c>
      <c r="O1302">
        <v>201</v>
      </c>
      <c r="P1302">
        <v>204</v>
      </c>
      <c r="R1302">
        <v>19</v>
      </c>
      <c r="S1302" t="s">
        <v>15191</v>
      </c>
      <c r="T1302" t="s">
        <v>15190</v>
      </c>
      <c r="U1302" t="s">
        <v>15189</v>
      </c>
      <c r="V1302" t="s">
        <v>15188</v>
      </c>
      <c r="W1302" t="s">
        <v>15187</v>
      </c>
      <c r="X1302" t="s">
        <v>15186</v>
      </c>
      <c r="Y1302" t="s">
        <v>5427</v>
      </c>
      <c r="AA1302" t="s">
        <v>5367</v>
      </c>
      <c r="AB1302" t="s">
        <v>15185</v>
      </c>
    </row>
    <row r="1303" spans="1:28" hidden="1" x14ac:dyDescent="0.2">
      <c r="A1303" t="str">
        <f t="shared" si="61"/>
        <v>latentdirproceedings of the 2nd international workshop on data and text mining in bioinformatics, dtmbio'08, co-located with the 17th acm conference on information and knowledge management, cikm'082008</v>
      </c>
      <c r="B1303" t="s">
        <v>17380</v>
      </c>
      <c r="C1303" t="str">
        <f t="shared" si="59"/>
        <v>proceedings of the 2nd international workshop on data and text mining in bioinformatics, dtmbio'08, co-located with the 17th acm conference on information and knowledge management, cikm'082008</v>
      </c>
      <c r="D1303">
        <f t="shared" ref="D1303:D1309" si="62">J1303</f>
        <v>2008</v>
      </c>
      <c r="H1303" t="s">
        <v>6181</v>
      </c>
      <c r="I1303" t="s">
        <v>15184</v>
      </c>
      <c r="J1303">
        <v>2008</v>
      </c>
      <c r="K1303" t="s">
        <v>6207</v>
      </c>
      <c r="Q1303">
        <v>89</v>
      </c>
      <c r="T1303" t="s">
        <v>15183</v>
      </c>
      <c r="W1303" t="s">
        <v>15182</v>
      </c>
      <c r="Y1303" t="s">
        <v>6184</v>
      </c>
      <c r="AA1303" t="s">
        <v>5367</v>
      </c>
      <c r="AB1303" t="s">
        <v>15181</v>
      </c>
    </row>
    <row r="1304" spans="1:28" hidden="1" x14ac:dyDescent="0.2">
      <c r="A1304" t="str">
        <f t="shared" si="61"/>
        <v>latentdira comparative analysis of latent variable models for web page classification2008</v>
      </c>
      <c r="B1304" t="s">
        <v>17380</v>
      </c>
      <c r="C1304" t="str">
        <f t="shared" ref="C1304:D1309" si="63">LOWER(CONCATENATE(I1304,J1304))</f>
        <v>a comparative analysis of latent variable models for web page classification2008</v>
      </c>
      <c r="D1304">
        <f t="shared" si="62"/>
        <v>2008</v>
      </c>
      <c r="E1304" t="s">
        <v>15177</v>
      </c>
      <c r="H1304" t="s">
        <v>15180</v>
      </c>
      <c r="I1304" t="s">
        <v>15179</v>
      </c>
      <c r="J1304">
        <v>2008</v>
      </c>
      <c r="K1304" t="s">
        <v>15178</v>
      </c>
      <c r="N1304">
        <v>4756158</v>
      </c>
      <c r="O1304">
        <v>23</v>
      </c>
      <c r="P1304">
        <v>28</v>
      </c>
      <c r="R1304">
        <v>2</v>
      </c>
      <c r="S1304" t="s">
        <v>15177</v>
      </c>
      <c r="T1304" t="s">
        <v>15176</v>
      </c>
      <c r="U1304" t="s">
        <v>15175</v>
      </c>
      <c r="V1304" t="s">
        <v>15174</v>
      </c>
      <c r="W1304" t="s">
        <v>15173</v>
      </c>
      <c r="Y1304" t="s">
        <v>5427</v>
      </c>
      <c r="AA1304" t="s">
        <v>5367</v>
      </c>
      <c r="AB1304" t="s">
        <v>15172</v>
      </c>
    </row>
    <row r="1305" spans="1:28" hidden="1" x14ac:dyDescent="0.2">
      <c r="A1305" t="str">
        <f t="shared" si="61"/>
        <v>latentdirimproving word sense disambiguation using topic features2007</v>
      </c>
      <c r="B1305" t="s">
        <v>17380</v>
      </c>
      <c r="C1305" t="str">
        <f t="shared" si="63"/>
        <v>improving word sense disambiguation using topic features2007</v>
      </c>
      <c r="D1305">
        <f t="shared" si="62"/>
        <v>2007</v>
      </c>
      <c r="H1305" t="s">
        <v>15171</v>
      </c>
      <c r="I1305" t="s">
        <v>15170</v>
      </c>
      <c r="J1305">
        <v>2007</v>
      </c>
      <c r="K1305" t="s">
        <v>12633</v>
      </c>
      <c r="O1305">
        <v>1015</v>
      </c>
      <c r="P1305">
        <v>1023</v>
      </c>
      <c r="R1305">
        <v>24</v>
      </c>
      <c r="T1305" t="s">
        <v>15169</v>
      </c>
      <c r="U1305" t="s">
        <v>15168</v>
      </c>
      <c r="V1305" t="s">
        <v>15167</v>
      </c>
      <c r="W1305" t="s">
        <v>15166</v>
      </c>
      <c r="Y1305" t="s">
        <v>5427</v>
      </c>
      <c r="AA1305" t="s">
        <v>5367</v>
      </c>
      <c r="AB1305" t="s">
        <v>15165</v>
      </c>
    </row>
    <row r="1306" spans="1:28" hidden="1" x14ac:dyDescent="0.2">
      <c r="A1306" t="str">
        <f t="shared" si="61"/>
        <v>latentdirunsupervised language model adaptation incorporating named entity information2007</v>
      </c>
      <c r="B1306" t="s">
        <v>17380</v>
      </c>
      <c r="C1306" t="str">
        <f t="shared" si="63"/>
        <v>unsupervised language model adaptation incorporating named entity information2007</v>
      </c>
      <c r="D1306">
        <f t="shared" si="62"/>
        <v>2007</v>
      </c>
      <c r="H1306" t="s">
        <v>15164</v>
      </c>
      <c r="I1306" t="s">
        <v>15163</v>
      </c>
      <c r="J1306">
        <v>2007</v>
      </c>
      <c r="K1306" t="s">
        <v>15162</v>
      </c>
      <c r="O1306">
        <v>672</v>
      </c>
      <c r="P1306">
        <v>679</v>
      </c>
      <c r="R1306">
        <v>22</v>
      </c>
      <c r="T1306" t="s">
        <v>15161</v>
      </c>
      <c r="U1306" t="s">
        <v>15160</v>
      </c>
      <c r="V1306" t="s">
        <v>15159</v>
      </c>
      <c r="W1306" t="s">
        <v>15158</v>
      </c>
      <c r="Y1306" t="s">
        <v>5427</v>
      </c>
      <c r="AA1306" t="s">
        <v>5367</v>
      </c>
      <c r="AB1306" t="s">
        <v>15157</v>
      </c>
    </row>
    <row r="1307" spans="1:28" hidden="1" x14ac:dyDescent="0.2">
      <c r="A1307" t="str">
        <f t="shared" si="61"/>
        <v>latentdirefficient topic-based unsupervised name disambiguation2007</v>
      </c>
      <c r="B1307" t="s">
        <v>17380</v>
      </c>
      <c r="C1307" t="str">
        <f t="shared" si="63"/>
        <v>efficient topic-based unsupervised name disambiguation2007</v>
      </c>
      <c r="D1307">
        <f t="shared" si="62"/>
        <v>2007</v>
      </c>
      <c r="E1307" t="s">
        <v>15154</v>
      </c>
      <c r="H1307" t="s">
        <v>15156</v>
      </c>
      <c r="I1307" t="s">
        <v>15155</v>
      </c>
      <c r="J1307">
        <v>2007</v>
      </c>
      <c r="K1307" t="s">
        <v>12221</v>
      </c>
      <c r="O1307">
        <v>342</v>
      </c>
      <c r="P1307">
        <v>351</v>
      </c>
      <c r="R1307">
        <v>78</v>
      </c>
      <c r="S1307" t="s">
        <v>15154</v>
      </c>
      <c r="T1307" t="s">
        <v>15153</v>
      </c>
      <c r="U1307" t="s">
        <v>15152</v>
      </c>
      <c r="V1307" t="s">
        <v>15151</v>
      </c>
      <c r="W1307" t="s">
        <v>15150</v>
      </c>
      <c r="X1307" t="s">
        <v>15149</v>
      </c>
      <c r="Y1307" t="s">
        <v>5427</v>
      </c>
      <c r="AA1307" t="s">
        <v>5367</v>
      </c>
      <c r="AB1307" t="s">
        <v>15148</v>
      </c>
    </row>
    <row r="1308" spans="1:28" hidden="1" x14ac:dyDescent="0.2">
      <c r="A1308" t="str">
        <f t="shared" si="61"/>
        <v>latentdiron an equivalence between plsi and lda2003</v>
      </c>
      <c r="B1308" t="s">
        <v>17380</v>
      </c>
      <c r="C1308" t="str">
        <f t="shared" si="63"/>
        <v>on an equivalence between plsi and lda2003</v>
      </c>
      <c r="D1308">
        <f t="shared" si="62"/>
        <v>2003</v>
      </c>
      <c r="H1308" t="s">
        <v>15147</v>
      </c>
      <c r="I1308" t="s">
        <v>15146</v>
      </c>
      <c r="J1308">
        <v>2003</v>
      </c>
      <c r="K1308" t="s">
        <v>12772</v>
      </c>
      <c r="M1308" t="s">
        <v>15137</v>
      </c>
      <c r="O1308">
        <v>433</v>
      </c>
      <c r="P1308">
        <v>434</v>
      </c>
      <c r="R1308">
        <v>94</v>
      </c>
      <c r="T1308" t="s">
        <v>15145</v>
      </c>
      <c r="U1308" t="s">
        <v>15144</v>
      </c>
      <c r="V1308" t="s">
        <v>15143</v>
      </c>
      <c r="W1308" t="s">
        <v>15142</v>
      </c>
      <c r="X1308" t="s">
        <v>15141</v>
      </c>
      <c r="Y1308" t="s">
        <v>5427</v>
      </c>
      <c r="AA1308" t="s">
        <v>5367</v>
      </c>
      <c r="AB1308" t="s">
        <v>15140</v>
      </c>
    </row>
    <row r="1309" spans="1:28" hidden="1" x14ac:dyDescent="0.2">
      <c r="A1309" t="str">
        <f t="shared" si="61"/>
        <v>latentdirmodeling annotated data2003</v>
      </c>
      <c r="B1309" t="s">
        <v>17380</v>
      </c>
      <c r="C1309" t="str">
        <f t="shared" si="63"/>
        <v>modeling annotated data2003</v>
      </c>
      <c r="D1309">
        <f t="shared" si="62"/>
        <v>2003</v>
      </c>
      <c r="H1309" t="s">
        <v>15139</v>
      </c>
      <c r="I1309" t="s">
        <v>15138</v>
      </c>
      <c r="J1309">
        <v>2003</v>
      </c>
      <c r="K1309" t="s">
        <v>12772</v>
      </c>
      <c r="M1309" t="s">
        <v>15137</v>
      </c>
      <c r="O1309">
        <v>127</v>
      </c>
      <c r="P1309">
        <v>134</v>
      </c>
      <c r="R1309">
        <v>718</v>
      </c>
      <c r="T1309" t="s">
        <v>15136</v>
      </c>
      <c r="U1309" t="s">
        <v>15135</v>
      </c>
      <c r="V1309" t="s">
        <v>15134</v>
      </c>
      <c r="W1309" t="s">
        <v>15133</v>
      </c>
      <c r="X1309" t="s">
        <v>15132</v>
      </c>
      <c r="Y1309" t="s">
        <v>5427</v>
      </c>
      <c r="AA1309" t="s">
        <v>5367</v>
      </c>
      <c r="AB1309" t="s">
        <v>15131</v>
      </c>
    </row>
    <row r="1310" spans="1:28" s="9" customFormat="1" hidden="1" x14ac:dyDescent="0.2">
      <c r="A1310" s="9" t="str">
        <f t="shared" si="61"/>
        <v/>
      </c>
    </row>
    <row r="1311" spans="1:28" x14ac:dyDescent="0.2">
      <c r="A1311" t="str">
        <f t="shared" si="61"/>
        <v>ldaaspect opinion expression and rating prediction via lda-crf hybrid2018</v>
      </c>
      <c r="B1311" t="s">
        <v>17381</v>
      </c>
      <c r="C1311" t="str">
        <f>LOWER(CONCATENATE(I1311,J1311))</f>
        <v>aspect opinion expression and rating prediction via lda-crf hybrid2018</v>
      </c>
      <c r="D1311">
        <f t="shared" ref="D1311:D1342" si="64">J1311</f>
        <v>2018</v>
      </c>
      <c r="E1311" t="s">
        <v>15128</v>
      </c>
      <c r="G1311">
        <f>(LEN(I1311)-LEN(SUBSTITUTE(UPPER(I1311),UPPER("Long-Distance Agreement"),"")))+(LEN(W1311)-LEN(SUBSTITUTE(UPPER(W1311),UPPER("Long-Distance Agreement"),"")))+(LEN(X1311)-LEN(SUBSTITUTE(UPPER(X1311),UPPER("Long-Distance Agreement"),"")))</f>
        <v>0</v>
      </c>
      <c r="H1311" t="s">
        <v>15130</v>
      </c>
      <c r="I1311" t="s">
        <v>15129</v>
      </c>
      <c r="J1311">
        <v>2018</v>
      </c>
      <c r="K1311" t="s">
        <v>5698</v>
      </c>
      <c r="L1311">
        <v>24</v>
      </c>
      <c r="M1311">
        <v>4</v>
      </c>
      <c r="O1311">
        <v>611</v>
      </c>
      <c r="P1311">
        <v>639</v>
      </c>
      <c r="S1311" t="s">
        <v>15128</v>
      </c>
      <c r="T1311" t="s">
        <v>15127</v>
      </c>
      <c r="U1311" t="s">
        <v>15126</v>
      </c>
      <c r="V1311" t="s">
        <v>15125</v>
      </c>
      <c r="W1311" t="s">
        <v>15124</v>
      </c>
      <c r="Y1311" t="s">
        <v>74</v>
      </c>
      <c r="AA1311" t="s">
        <v>5367</v>
      </c>
      <c r="AB1311" t="s">
        <v>15123</v>
      </c>
    </row>
    <row r="1312" spans="1:28" x14ac:dyDescent="0.2">
      <c r="A1312" t="str">
        <f t="shared" si="61"/>
        <v>ldaextraction of physical effects practical applications from patent database2018</v>
      </c>
      <c r="B1312" t="s">
        <v>17381</v>
      </c>
      <c r="C1312" t="str">
        <f t="shared" ref="C1312:D1375" si="65">LOWER(CONCATENATE(I1312,J1312))</f>
        <v>extraction of physical effects practical applications from patent database2018</v>
      </c>
      <c r="D1312">
        <f t="shared" si="64"/>
        <v>2018</v>
      </c>
      <c r="E1312" t="s">
        <v>15118</v>
      </c>
      <c r="G1312">
        <f>(LEN(I1312)-LEN(SUBSTITUTE(UPPER(I1312),UPPER("Long-Distance Agreement"),"")))+(LEN(W1312)-LEN(SUBSTITUTE(UPPER(W1312),UPPER("Long-Distance Agreement"),"")))+(LEN(X1312)-LEN(SUBSTITUTE(UPPER(X1312),UPPER("Long-Distance Agreement"),"")))</f>
        <v>0</v>
      </c>
      <c r="H1312" t="s">
        <v>15121</v>
      </c>
      <c r="I1312" t="s">
        <v>15120</v>
      </c>
      <c r="J1312">
        <v>2018</v>
      </c>
      <c r="K1312" t="s">
        <v>15119</v>
      </c>
      <c r="L1312" t="s">
        <v>5834</v>
      </c>
      <c r="O1312">
        <v>1</v>
      </c>
      <c r="P1312">
        <v>5</v>
      </c>
      <c r="S1312" t="s">
        <v>15118</v>
      </c>
      <c r="T1312" t="s">
        <v>15117</v>
      </c>
      <c r="U1312" t="s">
        <v>15116</v>
      </c>
      <c r="V1312" t="s">
        <v>15115</v>
      </c>
      <c r="W1312" t="s">
        <v>15114</v>
      </c>
      <c r="X1312" t="s">
        <v>15113</v>
      </c>
      <c r="Y1312" t="s">
        <v>5427</v>
      </c>
      <c r="AA1312" t="s">
        <v>5367</v>
      </c>
      <c r="AB1312" t="s">
        <v>15112</v>
      </c>
    </row>
    <row r="1313" spans="1:28" x14ac:dyDescent="0.2">
      <c r="A1313" t="str">
        <f t="shared" si="61"/>
        <v>ldaexploring general morphological analysis and providing personalized recommendations to stimulate creativity with readerbench2018</v>
      </c>
      <c r="B1313" t="s">
        <v>17381</v>
      </c>
      <c r="C1313" t="str">
        <f t="shared" si="65"/>
        <v>exploring general morphological analysis and providing personalized recommendations to stimulate creativity with readerbench2018</v>
      </c>
      <c r="D1313">
        <f t="shared" si="64"/>
        <v>2018</v>
      </c>
      <c r="E1313" t="s">
        <v>15108</v>
      </c>
      <c r="G1313">
        <f>(LEN(I1313)-LEN(SUBSTITUTE(UPPER(I1313),UPPER("Long-Distance Agreement"),"")))+(LEN(W1313)-LEN(SUBSTITUTE(UPPER(W1313),UPPER("Long-Distance Agreement"),"")))+(LEN(X1313)-LEN(SUBSTITUTE(UPPER(X1313),UPPER("Long-Distance Agreement"),"")))</f>
        <v>0</v>
      </c>
      <c r="H1313" t="s">
        <v>15111</v>
      </c>
      <c r="I1313" t="s">
        <v>15110</v>
      </c>
      <c r="J1313">
        <v>2018</v>
      </c>
      <c r="K1313" t="s">
        <v>4250</v>
      </c>
      <c r="L1313" t="s">
        <v>15109</v>
      </c>
      <c r="O1313">
        <v>41</v>
      </c>
      <c r="P1313">
        <v>50</v>
      </c>
      <c r="S1313" t="s">
        <v>15108</v>
      </c>
      <c r="T1313" t="s">
        <v>15107</v>
      </c>
      <c r="U1313" t="s">
        <v>15106</v>
      </c>
      <c r="V1313" t="s">
        <v>15105</v>
      </c>
      <c r="W1313" t="s">
        <v>15104</v>
      </c>
      <c r="X1313" t="s">
        <v>15103</v>
      </c>
      <c r="Y1313" t="s">
        <v>8635</v>
      </c>
      <c r="AA1313" t="s">
        <v>5367</v>
      </c>
      <c r="AB1313" t="s">
        <v>15102</v>
      </c>
    </row>
    <row r="1314" spans="1:28" x14ac:dyDescent="0.2">
      <c r="A1314" t="str">
        <f t="shared" si="61"/>
        <v>ldauncoveringschizophrenia from verbal working memory tasks: an fnirs study2017</v>
      </c>
      <c r="B1314" t="s">
        <v>17381</v>
      </c>
      <c r="C1314" t="str">
        <f t="shared" si="65"/>
        <v>uncoveringschizophrenia from verbal working memory tasks: an fnirs study2017</v>
      </c>
      <c r="D1314">
        <f t="shared" si="64"/>
        <v>2017</v>
      </c>
      <c r="E1314" t="s">
        <v>15099</v>
      </c>
      <c r="G1314">
        <f>(LEN(I1314)-LEN(SUBSTITUTE(UPPER(I1314),UPPER("Long-Distance Agreement"),"")))+(LEN(W1314)-LEN(SUBSTITUTE(UPPER(W1314),UPPER("Long-Distance Agreement"),"")))+(LEN(X1314)-LEN(SUBSTITUTE(UPPER(X1314),UPPER("Long-Distance Agreement"),"")))</f>
        <v>0</v>
      </c>
      <c r="H1314" t="s">
        <v>15101</v>
      </c>
      <c r="I1314" t="s">
        <v>15100</v>
      </c>
      <c r="J1314">
        <v>2017</v>
      </c>
      <c r="K1314" t="s">
        <v>15090</v>
      </c>
      <c r="L1314" t="s">
        <v>6156</v>
      </c>
      <c r="O1314">
        <v>878</v>
      </c>
      <c r="P1314">
        <v>883</v>
      </c>
      <c r="S1314" t="s">
        <v>15099</v>
      </c>
      <c r="T1314" t="s">
        <v>15098</v>
      </c>
      <c r="U1314" t="s">
        <v>15097</v>
      </c>
      <c r="V1314" t="s">
        <v>15096</v>
      </c>
      <c r="W1314" t="s">
        <v>15095</v>
      </c>
      <c r="X1314" t="s">
        <v>15094</v>
      </c>
      <c r="Y1314" t="s">
        <v>5427</v>
      </c>
      <c r="AA1314" t="s">
        <v>5367</v>
      </c>
      <c r="AB1314" t="s">
        <v>15093</v>
      </c>
    </row>
    <row r="1315" spans="1:28" x14ac:dyDescent="0.2">
      <c r="A1315" t="str">
        <f t="shared" si="61"/>
        <v>ldaseizure prediction using low frequency eeg wavesfrom wag/rij rats2017</v>
      </c>
      <c r="B1315" t="s">
        <v>17381</v>
      </c>
      <c r="C1315" t="str">
        <f t="shared" si="65"/>
        <v>seizure prediction using low frequency eeg wavesfrom wag/rij rats2017</v>
      </c>
      <c r="D1315">
        <f t="shared" si="64"/>
        <v>2017</v>
      </c>
      <c r="E1315" t="s">
        <v>15089</v>
      </c>
      <c r="G1315">
        <f>(LEN(I1315)-LEN(SUBSTITUTE(UPPER(I1315),UPPER("Long-Distance Agreement"),"")))+(LEN(W1315)-LEN(SUBSTITUTE(UPPER(W1315),UPPER("Long-Distance Agreement"),"")))+(LEN(X1315)-LEN(SUBSTITUTE(UPPER(X1315),UPPER("Long-Distance Agreement"),"")))</f>
        <v>0</v>
      </c>
      <c r="H1315" t="s">
        <v>15092</v>
      </c>
      <c r="I1315" t="s">
        <v>15091</v>
      </c>
      <c r="J1315">
        <v>2017</v>
      </c>
      <c r="K1315" t="s">
        <v>15090</v>
      </c>
      <c r="L1315" t="s">
        <v>6156</v>
      </c>
      <c r="O1315">
        <v>244</v>
      </c>
      <c r="P1315">
        <v>249</v>
      </c>
      <c r="S1315" t="s">
        <v>15089</v>
      </c>
      <c r="T1315" t="s">
        <v>15088</v>
      </c>
      <c r="U1315" t="s">
        <v>15087</v>
      </c>
      <c r="V1315" t="s">
        <v>15086</v>
      </c>
      <c r="W1315" t="s">
        <v>15085</v>
      </c>
      <c r="X1315" t="s">
        <v>15084</v>
      </c>
      <c r="Y1315" t="s">
        <v>5427</v>
      </c>
      <c r="AA1315" t="s">
        <v>5367</v>
      </c>
      <c r="AB1315" t="s">
        <v>15083</v>
      </c>
    </row>
    <row r="1316" spans="1:28" x14ac:dyDescent="0.2">
      <c r="A1316" t="str">
        <f t="shared" si="61"/>
        <v>ldasocial media discourse in disaster situations: a study of the deadly july 21, 2012 beijing rainstorm2017</v>
      </c>
      <c r="B1316" t="s">
        <v>17381</v>
      </c>
      <c r="C1316" t="str">
        <f t="shared" si="65"/>
        <v>social media discourse in disaster situations: a study of the deadly july 21, 2012 beijing rainstorm2017</v>
      </c>
      <c r="D1316">
        <f t="shared" si="64"/>
        <v>2017</v>
      </c>
      <c r="E1316" t="s">
        <v>15078</v>
      </c>
      <c r="G1316">
        <f>(LEN(I1316)-LEN(SUBSTITUTE(UPPER(I1316),UPPER("Long-Distance Agreement"),"")))+(LEN(W1316)-LEN(SUBSTITUTE(UPPER(W1316),UPPER("Long-Distance Agreement"),"")))+(LEN(X1316)-LEN(SUBSTITUTE(UPPER(X1316),UPPER("Long-Distance Agreement"),"")))</f>
        <v>0</v>
      </c>
      <c r="H1316" t="s">
        <v>15082</v>
      </c>
      <c r="I1316" t="s">
        <v>15081</v>
      </c>
      <c r="J1316">
        <v>2017</v>
      </c>
      <c r="K1316" t="s">
        <v>15080</v>
      </c>
      <c r="N1316" t="s">
        <v>15079</v>
      </c>
      <c r="S1316" t="s">
        <v>15078</v>
      </c>
      <c r="T1316" t="s">
        <v>15077</v>
      </c>
      <c r="U1316" t="s">
        <v>15076</v>
      </c>
      <c r="V1316" t="s">
        <v>15075</v>
      </c>
      <c r="W1316" t="s">
        <v>15074</v>
      </c>
      <c r="X1316" t="s">
        <v>15073</v>
      </c>
      <c r="Y1316" t="s">
        <v>5427</v>
      </c>
      <c r="AA1316" t="s">
        <v>5367</v>
      </c>
      <c r="AB1316" t="s">
        <v>15072</v>
      </c>
    </row>
    <row r="1317" spans="1:28" x14ac:dyDescent="0.2">
      <c r="A1317" t="str">
        <f t="shared" si="61"/>
        <v>ldaexploiting user consuming behavior for effective item tagging2017</v>
      </c>
      <c r="B1317" t="s">
        <v>17381</v>
      </c>
      <c r="C1317" t="str">
        <f t="shared" si="65"/>
        <v>exploiting user consuming behavior for effective item tagging2017</v>
      </c>
      <c r="D1317">
        <f t="shared" si="64"/>
        <v>2017</v>
      </c>
      <c r="E1317" t="s">
        <v>15069</v>
      </c>
      <c r="G1317">
        <f>(LEN(I1317)-LEN(SUBSTITUTE(UPPER(I1317),UPPER("Long-Distance Agreement"),"")))+(LEN(W1317)-LEN(SUBSTITUTE(UPPER(W1317),UPPER("Long-Distance Agreement"),"")))+(LEN(X1317)-LEN(SUBSTITUTE(UPPER(X1317),UPPER("Long-Distance Agreement"),"")))</f>
        <v>0</v>
      </c>
      <c r="H1317" t="s">
        <v>15071</v>
      </c>
      <c r="I1317" t="s">
        <v>15070</v>
      </c>
      <c r="J1317">
        <v>2017</v>
      </c>
      <c r="K1317" t="s">
        <v>6207</v>
      </c>
      <c r="L1317" t="s">
        <v>6208</v>
      </c>
      <c r="O1317">
        <v>2175</v>
      </c>
      <c r="P1317">
        <v>2178</v>
      </c>
      <c r="S1317" t="s">
        <v>15069</v>
      </c>
      <c r="T1317" t="s">
        <v>15068</v>
      </c>
      <c r="U1317" t="s">
        <v>15067</v>
      </c>
      <c r="V1317" t="s">
        <v>15066</v>
      </c>
      <c r="W1317" t="s">
        <v>15065</v>
      </c>
      <c r="X1317" t="s">
        <v>15064</v>
      </c>
      <c r="Y1317" t="s">
        <v>5427</v>
      </c>
      <c r="AA1317" t="s">
        <v>5367</v>
      </c>
      <c r="AB1317" t="s">
        <v>15063</v>
      </c>
    </row>
    <row r="1318" spans="1:28" x14ac:dyDescent="0.2">
      <c r="A1318" t="str">
        <f t="shared" si="61"/>
        <v>ldatext automatic summarization generation algorithm for english teaching2017</v>
      </c>
      <c r="B1318" t="s">
        <v>17381</v>
      </c>
      <c r="C1318" t="str">
        <f t="shared" si="65"/>
        <v>text automatic summarization generation algorithm for english teaching2017</v>
      </c>
      <c r="D1318">
        <f t="shared" si="64"/>
        <v>2017</v>
      </c>
      <c r="E1318" t="s">
        <v>15059</v>
      </c>
      <c r="G1318">
        <f>(LEN(I1318)-LEN(SUBSTITUTE(UPPER(I1318),UPPER("Long-Distance Agreement"),"")))+(LEN(W1318)-LEN(SUBSTITUTE(UPPER(W1318),UPPER("Long-Distance Agreement"),"")))+(LEN(X1318)-LEN(SUBSTITUTE(UPPER(X1318),UPPER("Long-Distance Agreement"),"")))</f>
        <v>0</v>
      </c>
      <c r="H1318" t="s">
        <v>15062</v>
      </c>
      <c r="I1318" t="s">
        <v>15061</v>
      </c>
      <c r="J1318">
        <v>2017</v>
      </c>
      <c r="K1318" t="s">
        <v>15060</v>
      </c>
      <c r="N1318">
        <v>8047155</v>
      </c>
      <c r="O1318">
        <v>270</v>
      </c>
      <c r="P1318">
        <v>273</v>
      </c>
      <c r="S1318" t="s">
        <v>15059</v>
      </c>
      <c r="T1318" t="s">
        <v>15058</v>
      </c>
      <c r="U1318" t="s">
        <v>15057</v>
      </c>
      <c r="V1318" t="s">
        <v>15056</v>
      </c>
      <c r="W1318" t="s">
        <v>15055</v>
      </c>
      <c r="X1318" t="s">
        <v>15054</v>
      </c>
      <c r="Y1318" t="s">
        <v>5427</v>
      </c>
      <c r="AA1318" t="s">
        <v>5367</v>
      </c>
      <c r="AB1318" t="s">
        <v>15053</v>
      </c>
    </row>
    <row r="1319" spans="1:28" x14ac:dyDescent="0.2">
      <c r="A1319" t="str">
        <f t="shared" si="61"/>
        <v>ldalatent tree models for hierarchical topic detection2017</v>
      </c>
      <c r="B1319" t="s">
        <v>17381</v>
      </c>
      <c r="C1319" t="str">
        <f t="shared" si="65"/>
        <v>latent tree models for hierarchical topic detection2017</v>
      </c>
      <c r="D1319">
        <f t="shared" si="64"/>
        <v>2017</v>
      </c>
      <c r="E1319" t="s">
        <v>15050</v>
      </c>
      <c r="G1319">
        <f>(LEN(I1319)-LEN(SUBSTITUTE(UPPER(I1319),UPPER("Long-Distance Agreement"),"")))+(LEN(W1319)-LEN(SUBSTITUTE(UPPER(W1319),UPPER("Long-Distance Agreement"),"")))+(LEN(X1319)-LEN(SUBSTITUTE(UPPER(X1319),UPPER("Long-Distance Agreement"),"")))</f>
        <v>0</v>
      </c>
      <c r="H1319" t="s">
        <v>15052</v>
      </c>
      <c r="I1319" t="s">
        <v>15051</v>
      </c>
      <c r="J1319">
        <v>2017</v>
      </c>
      <c r="K1319" t="s">
        <v>7079</v>
      </c>
      <c r="L1319">
        <v>250</v>
      </c>
      <c r="O1319">
        <v>105</v>
      </c>
      <c r="P1319">
        <v>124</v>
      </c>
      <c r="R1319">
        <v>2</v>
      </c>
      <c r="S1319" t="s">
        <v>15050</v>
      </c>
      <c r="T1319" t="s">
        <v>15049</v>
      </c>
      <c r="U1319" t="s">
        <v>15048</v>
      </c>
      <c r="V1319" t="s">
        <v>15047</v>
      </c>
      <c r="W1319" t="s">
        <v>15046</v>
      </c>
      <c r="X1319" t="s">
        <v>15045</v>
      </c>
      <c r="Y1319" t="s">
        <v>74</v>
      </c>
      <c r="AA1319" t="s">
        <v>5367</v>
      </c>
      <c r="AB1319" t="s">
        <v>15044</v>
      </c>
    </row>
    <row r="1320" spans="1:28" x14ac:dyDescent="0.2">
      <c r="A1320" t="str">
        <f t="shared" si="61"/>
        <v>ldadimensionality reduction by soft-margin support vector machine2017</v>
      </c>
      <c r="B1320" t="s">
        <v>17381</v>
      </c>
      <c r="C1320" t="str">
        <f t="shared" si="65"/>
        <v>dimensionality reduction by soft-margin support vector machine2017</v>
      </c>
      <c r="D1320">
        <f t="shared" si="64"/>
        <v>2017</v>
      </c>
      <c r="E1320" t="s">
        <v>15040</v>
      </c>
      <c r="G1320">
        <f>(LEN(I1320)-LEN(SUBSTITUTE(UPPER(I1320),UPPER("Long-Distance Agreement"),"")))+(LEN(W1320)-LEN(SUBSTITUTE(UPPER(W1320),UPPER("Long-Distance Agreement"),"")))+(LEN(X1320)-LEN(SUBSTITUTE(UPPER(X1320),UPPER("Long-Distance Agreement"),"")))</f>
        <v>0</v>
      </c>
      <c r="H1320" t="s">
        <v>15043</v>
      </c>
      <c r="I1320" t="s">
        <v>15042</v>
      </c>
      <c r="J1320">
        <v>2017</v>
      </c>
      <c r="K1320" t="s">
        <v>15041</v>
      </c>
      <c r="N1320">
        <v>8015324</v>
      </c>
      <c r="O1320">
        <v>154</v>
      </c>
      <c r="P1320">
        <v>156</v>
      </c>
      <c r="S1320" t="s">
        <v>15040</v>
      </c>
      <c r="T1320" t="s">
        <v>15039</v>
      </c>
      <c r="U1320" t="s">
        <v>15038</v>
      </c>
      <c r="V1320" t="s">
        <v>15037</v>
      </c>
      <c r="W1320" t="s">
        <v>15036</v>
      </c>
      <c r="Y1320" t="s">
        <v>5427</v>
      </c>
      <c r="AA1320" t="s">
        <v>5367</v>
      </c>
      <c r="AB1320" t="s">
        <v>15035</v>
      </c>
    </row>
    <row r="1321" spans="1:28" x14ac:dyDescent="0.2">
      <c r="A1321" t="str">
        <f t="shared" si="61"/>
        <v>ldascientific communities detection and analysis in the bibliographic database: scopus2017</v>
      </c>
      <c r="B1321" t="s">
        <v>17381</v>
      </c>
      <c r="C1321" t="str">
        <f t="shared" si="65"/>
        <v>scientific communities detection and analysis in the bibliographic database: scopus2017</v>
      </c>
      <c r="D1321">
        <f t="shared" si="64"/>
        <v>2017</v>
      </c>
      <c r="E1321" t="s">
        <v>15032</v>
      </c>
      <c r="G1321">
        <f>(LEN(I1321)-LEN(SUBSTITUTE(UPPER(I1321),UPPER("Long-Distance Agreement"),"")))+(LEN(W1321)-LEN(SUBSTITUTE(UPPER(W1321),UPPER("Long-Distance Agreement"),"")))+(LEN(X1321)-LEN(SUBSTITUTE(UPPER(X1321),UPPER("Long-Distance Agreement"),"")))</f>
        <v>0</v>
      </c>
      <c r="H1321" t="s">
        <v>15034</v>
      </c>
      <c r="I1321" t="s">
        <v>15033</v>
      </c>
      <c r="J1321">
        <v>2017</v>
      </c>
      <c r="K1321" t="s">
        <v>6734</v>
      </c>
      <c r="N1321">
        <v>7962521</v>
      </c>
      <c r="O1321">
        <v>118</v>
      </c>
      <c r="P1321">
        <v>124</v>
      </c>
      <c r="S1321" t="s">
        <v>15032</v>
      </c>
      <c r="T1321" t="s">
        <v>15031</v>
      </c>
      <c r="U1321" t="s">
        <v>15030</v>
      </c>
      <c r="V1321" t="s">
        <v>15029</v>
      </c>
      <c r="W1321" t="s">
        <v>15028</v>
      </c>
      <c r="X1321" t="s">
        <v>15027</v>
      </c>
      <c r="Y1321" t="s">
        <v>5427</v>
      </c>
      <c r="AA1321" t="s">
        <v>5367</v>
      </c>
      <c r="AB1321" t="s">
        <v>15026</v>
      </c>
    </row>
    <row r="1322" spans="1:28" x14ac:dyDescent="0.2">
      <c r="A1322" t="str">
        <f t="shared" si="61"/>
        <v>ldafeature extension for chinese short text classification based on topical n-grams2017</v>
      </c>
      <c r="B1322" t="s">
        <v>17381</v>
      </c>
      <c r="C1322" t="str">
        <f t="shared" si="65"/>
        <v>feature extension for chinese short text classification based on topical n-grams2017</v>
      </c>
      <c r="D1322">
        <f t="shared" si="64"/>
        <v>2017</v>
      </c>
      <c r="E1322" t="s">
        <v>15023</v>
      </c>
      <c r="G1322">
        <f>(LEN(I1322)-LEN(SUBSTITUTE(UPPER(I1322),UPPER("Long-Distance Agreement"),"")))+(LEN(W1322)-LEN(SUBSTITUTE(UPPER(W1322),UPPER("Long-Distance Agreement"),"")))+(LEN(X1322)-LEN(SUBSTITUTE(UPPER(X1322),UPPER("Long-Distance Agreement"),"")))</f>
        <v>0</v>
      </c>
      <c r="H1322" t="s">
        <v>15025</v>
      </c>
      <c r="I1322" t="s">
        <v>15024</v>
      </c>
      <c r="J1322">
        <v>2017</v>
      </c>
      <c r="K1322" t="s">
        <v>6747</v>
      </c>
      <c r="N1322">
        <v>7960039</v>
      </c>
      <c r="O1322">
        <v>477</v>
      </c>
      <c r="P1322">
        <v>482</v>
      </c>
      <c r="S1322" t="s">
        <v>15023</v>
      </c>
      <c r="T1322" t="s">
        <v>15022</v>
      </c>
      <c r="U1322" t="s">
        <v>15021</v>
      </c>
      <c r="V1322" t="s">
        <v>15020</v>
      </c>
      <c r="W1322" t="s">
        <v>15019</v>
      </c>
      <c r="X1322" t="s">
        <v>15018</v>
      </c>
      <c r="Y1322" t="s">
        <v>5427</v>
      </c>
      <c r="AA1322" t="s">
        <v>5367</v>
      </c>
      <c r="AB1322" t="s">
        <v>15017</v>
      </c>
    </row>
    <row r="1323" spans="1:28" x14ac:dyDescent="0.2">
      <c r="A1323" t="str">
        <f t="shared" si="61"/>
        <v>ldasocial circle detection based on micro-blogging topic and user follow relationship2017</v>
      </c>
      <c r="B1323" t="s">
        <v>17381</v>
      </c>
      <c r="C1323" t="str">
        <f t="shared" si="65"/>
        <v>social circle detection based on micro-blogging topic and user follow relationship2017</v>
      </c>
      <c r="D1323">
        <f t="shared" si="64"/>
        <v>2017</v>
      </c>
      <c r="E1323" t="s">
        <v>15014</v>
      </c>
      <c r="G1323">
        <f>(LEN(I1323)-LEN(SUBSTITUTE(UPPER(I1323),UPPER("Long-Distance Agreement"),"")))+(LEN(W1323)-LEN(SUBSTITUTE(UPPER(W1323),UPPER("Long-Distance Agreement"),"")))+(LEN(X1323)-LEN(SUBSTITUTE(UPPER(X1323),UPPER("Long-Distance Agreement"),"")))</f>
        <v>0</v>
      </c>
      <c r="H1323" t="s">
        <v>15016</v>
      </c>
      <c r="I1323" t="s">
        <v>15015</v>
      </c>
      <c r="J1323">
        <v>2017</v>
      </c>
      <c r="K1323" t="s">
        <v>7022</v>
      </c>
      <c r="N1323">
        <v>7875973</v>
      </c>
      <c r="O1323">
        <v>222</v>
      </c>
      <c r="P1323">
        <v>227</v>
      </c>
      <c r="S1323" t="s">
        <v>15014</v>
      </c>
      <c r="T1323" t="s">
        <v>15013</v>
      </c>
      <c r="U1323" t="s">
        <v>15012</v>
      </c>
      <c r="V1323" t="s">
        <v>15011</v>
      </c>
      <c r="W1323" t="s">
        <v>15010</v>
      </c>
      <c r="X1323" t="s">
        <v>15009</v>
      </c>
      <c r="Y1323" t="s">
        <v>5427</v>
      </c>
      <c r="AA1323" t="s">
        <v>5367</v>
      </c>
      <c r="AB1323" t="s">
        <v>15008</v>
      </c>
    </row>
    <row r="1324" spans="1:28" x14ac:dyDescent="0.2">
      <c r="A1324" t="str">
        <f t="shared" si="61"/>
        <v>ldaanalyzing academic discussion forum data with topic detection and data visualization2017</v>
      </c>
      <c r="B1324" t="s">
        <v>17381</v>
      </c>
      <c r="C1324" t="str">
        <f t="shared" si="65"/>
        <v>analyzing academic discussion forum data with topic detection and data visualization2017</v>
      </c>
      <c r="D1324">
        <f t="shared" si="64"/>
        <v>2017</v>
      </c>
      <c r="E1324" t="s">
        <v>15004</v>
      </c>
      <c r="G1324">
        <f>(LEN(I1324)-LEN(SUBSTITUTE(UPPER(I1324),UPPER("Long-Distance Agreement"),"")))+(LEN(W1324)-LEN(SUBSTITUTE(UPPER(W1324),UPPER("Long-Distance Agreement"),"")))+(LEN(X1324)-LEN(SUBSTITUTE(UPPER(X1324),UPPER("Long-Distance Agreement"),"")))</f>
        <v>0</v>
      </c>
      <c r="H1324" t="s">
        <v>15007</v>
      </c>
      <c r="I1324" t="s">
        <v>15006</v>
      </c>
      <c r="J1324">
        <v>2017</v>
      </c>
      <c r="K1324" t="s">
        <v>15005</v>
      </c>
      <c r="N1324">
        <v>7851779</v>
      </c>
      <c r="O1324">
        <v>109</v>
      </c>
      <c r="P1324">
        <v>115</v>
      </c>
      <c r="S1324" t="s">
        <v>15004</v>
      </c>
      <c r="T1324" t="s">
        <v>15003</v>
      </c>
      <c r="U1324" t="s">
        <v>15002</v>
      </c>
      <c r="V1324" t="s">
        <v>15001</v>
      </c>
      <c r="W1324" t="s">
        <v>15000</v>
      </c>
      <c r="X1324" t="s">
        <v>14999</v>
      </c>
      <c r="Y1324" t="s">
        <v>5427</v>
      </c>
      <c r="AA1324" t="s">
        <v>5367</v>
      </c>
      <c r="AB1324" t="s">
        <v>14998</v>
      </c>
    </row>
    <row r="1325" spans="1:28" x14ac:dyDescent="0.2">
      <c r="A1325" t="str">
        <f t="shared" si="61"/>
        <v>ldaan efficient method for gender classification using hybrid cbr2017</v>
      </c>
      <c r="B1325" t="s">
        <v>17381</v>
      </c>
      <c r="C1325" t="str">
        <f t="shared" si="65"/>
        <v>an efficient method for gender classification using hybrid cbr2017</v>
      </c>
      <c r="D1325">
        <f t="shared" si="64"/>
        <v>2017</v>
      </c>
      <c r="E1325" t="s">
        <v>14994</v>
      </c>
      <c r="G1325">
        <f>(LEN(I1325)-LEN(SUBSTITUTE(UPPER(I1325),UPPER("Long-Distance Agreement"),"")))+(LEN(W1325)-LEN(SUBSTITUTE(UPPER(W1325),UPPER("Long-Distance Agreement"),"")))+(LEN(X1325)-LEN(SUBSTITUTE(UPPER(X1325),UPPER("Long-Distance Agreement"),"")))</f>
        <v>0</v>
      </c>
      <c r="H1325" t="s">
        <v>14997</v>
      </c>
      <c r="I1325" t="s">
        <v>14996</v>
      </c>
      <c r="J1325">
        <v>2017</v>
      </c>
      <c r="K1325" t="s">
        <v>14995</v>
      </c>
      <c r="N1325">
        <v>7821598</v>
      </c>
      <c r="O1325">
        <v>116</v>
      </c>
      <c r="P1325">
        <v>120</v>
      </c>
      <c r="S1325" t="s">
        <v>14994</v>
      </c>
      <c r="T1325" t="s">
        <v>14993</v>
      </c>
      <c r="U1325" t="s">
        <v>14992</v>
      </c>
      <c r="V1325" t="s">
        <v>14991</v>
      </c>
      <c r="W1325" t="s">
        <v>14990</v>
      </c>
      <c r="X1325" t="s">
        <v>14989</v>
      </c>
      <c r="Y1325" t="s">
        <v>5427</v>
      </c>
      <c r="AA1325" t="s">
        <v>5367</v>
      </c>
      <c r="AB1325" t="s">
        <v>14988</v>
      </c>
    </row>
    <row r="1326" spans="1:28" x14ac:dyDescent="0.2">
      <c r="A1326" t="str">
        <f t="shared" si="61"/>
        <v>ldatopical coherence in lda-based models through induced segmentation2017</v>
      </c>
      <c r="B1326" t="s">
        <v>17381</v>
      </c>
      <c r="C1326" t="str">
        <f t="shared" si="65"/>
        <v>topical coherence in lda-based models through induced segmentation2017</v>
      </c>
      <c r="D1326">
        <f t="shared" si="64"/>
        <v>2017</v>
      </c>
      <c r="E1326" t="s">
        <v>14985</v>
      </c>
      <c r="G1326">
        <f>(LEN(I1326)-LEN(SUBSTITUTE(UPPER(I1326),UPPER("Long-Distance Agreement"),"")))+(LEN(W1326)-LEN(SUBSTITUTE(UPPER(W1326),UPPER("Long-Distance Agreement"),"")))+(LEN(X1326)-LEN(SUBSTITUTE(UPPER(X1326),UPPER("Long-Distance Agreement"),"")))</f>
        <v>0</v>
      </c>
      <c r="H1326" t="s">
        <v>14987</v>
      </c>
      <c r="I1326" t="s">
        <v>14986</v>
      </c>
      <c r="J1326">
        <v>2017</v>
      </c>
      <c r="K1326" t="s">
        <v>7175</v>
      </c>
      <c r="L1326">
        <v>1</v>
      </c>
      <c r="O1326">
        <v>1799</v>
      </c>
      <c r="P1326">
        <v>1809</v>
      </c>
      <c r="S1326" t="s">
        <v>14985</v>
      </c>
      <c r="T1326" t="s">
        <v>14984</v>
      </c>
      <c r="U1326" t="s">
        <v>14983</v>
      </c>
      <c r="V1326" t="s">
        <v>14982</v>
      </c>
      <c r="W1326" t="s">
        <v>14981</v>
      </c>
      <c r="Y1326" t="s">
        <v>5427</v>
      </c>
      <c r="AA1326" t="s">
        <v>5367</v>
      </c>
      <c r="AB1326" t="s">
        <v>14980</v>
      </c>
    </row>
    <row r="1327" spans="1:28" x14ac:dyDescent="0.2">
      <c r="A1327" t="str">
        <f t="shared" si="61"/>
        <v>ldaland use classification from sentinel-2 imagery [clasificación de usos del suelo a partir de imágenes sentinel-2]2017</v>
      </c>
      <c r="B1327" t="s">
        <v>17381</v>
      </c>
      <c r="C1327" t="str">
        <f t="shared" si="65"/>
        <v>land use classification from sentinel-2 imagery [clasificación de usos del suelo a partir de imágenes sentinel-2]2017</v>
      </c>
      <c r="D1327">
        <f t="shared" si="64"/>
        <v>2017</v>
      </c>
      <c r="E1327" t="s">
        <v>14976</v>
      </c>
      <c r="G1327">
        <f>(LEN(I1327)-LEN(SUBSTITUTE(UPPER(I1327),UPPER("Long-Distance Agreement"),"")))+(LEN(W1327)-LEN(SUBSTITUTE(UPPER(W1327),UPPER("Long-Distance Agreement"),"")))+(LEN(X1327)-LEN(SUBSTITUTE(UPPER(X1327),UPPER("Long-Distance Agreement"),"")))</f>
        <v>0</v>
      </c>
      <c r="H1327" t="s">
        <v>14979</v>
      </c>
      <c r="I1327" t="s">
        <v>14978</v>
      </c>
      <c r="J1327">
        <v>2017</v>
      </c>
      <c r="K1327" t="s">
        <v>14977</v>
      </c>
      <c r="L1327">
        <v>2017</v>
      </c>
      <c r="M1327">
        <v>48</v>
      </c>
      <c r="O1327">
        <v>55</v>
      </c>
      <c r="P1327">
        <v>66</v>
      </c>
      <c r="R1327">
        <v>1</v>
      </c>
      <c r="S1327" t="s">
        <v>14976</v>
      </c>
      <c r="T1327" t="s">
        <v>14975</v>
      </c>
      <c r="U1327" t="s">
        <v>14974</v>
      </c>
      <c r="V1327" t="s">
        <v>14973</v>
      </c>
      <c r="W1327" t="s">
        <v>14972</v>
      </c>
      <c r="X1327" t="s">
        <v>14971</v>
      </c>
      <c r="Y1327" t="s">
        <v>74</v>
      </c>
      <c r="Z1327" t="s">
        <v>5640</v>
      </c>
      <c r="AA1327" t="s">
        <v>5367</v>
      </c>
      <c r="AB1327" t="s">
        <v>14970</v>
      </c>
    </row>
    <row r="1328" spans="1:28" x14ac:dyDescent="0.2">
      <c r="A1328" t="str">
        <f t="shared" si="61"/>
        <v>ldafactorized hidden layer adaptation for deep neural network based acoustic modeling2016</v>
      </c>
      <c r="B1328" t="s">
        <v>17381</v>
      </c>
      <c r="C1328" t="str">
        <f t="shared" si="65"/>
        <v>factorized hidden layer adaptation for deep neural network based acoustic modeling2016</v>
      </c>
      <c r="D1328">
        <f t="shared" si="64"/>
        <v>2016</v>
      </c>
      <c r="E1328" t="s">
        <v>14967</v>
      </c>
      <c r="G1328">
        <f>(LEN(I1328)-LEN(SUBSTITUTE(UPPER(I1328),UPPER("Long-Distance Agreement"),"")))+(LEN(W1328)-LEN(SUBSTITUTE(UPPER(W1328),UPPER("Long-Distance Agreement"),"")))+(LEN(X1328)-LEN(SUBSTITUTE(UPPER(X1328),UPPER("Long-Distance Agreement"),"")))</f>
        <v>0</v>
      </c>
      <c r="H1328" t="s">
        <v>14969</v>
      </c>
      <c r="I1328" t="s">
        <v>14968</v>
      </c>
      <c r="J1328">
        <v>2016</v>
      </c>
      <c r="K1328" t="s">
        <v>5749</v>
      </c>
      <c r="L1328">
        <v>24</v>
      </c>
      <c r="M1328">
        <v>12</v>
      </c>
      <c r="O1328">
        <v>2241</v>
      </c>
      <c r="P1328">
        <v>2250</v>
      </c>
      <c r="R1328">
        <v>13</v>
      </c>
      <c r="S1328" t="s">
        <v>14967</v>
      </c>
      <c r="T1328" t="s">
        <v>14966</v>
      </c>
      <c r="U1328" t="s">
        <v>14965</v>
      </c>
      <c r="V1328" t="s">
        <v>14964</v>
      </c>
      <c r="W1328" t="s">
        <v>14963</v>
      </c>
      <c r="X1328" t="s">
        <v>14962</v>
      </c>
      <c r="Y1328" t="s">
        <v>74</v>
      </c>
      <c r="AA1328" t="s">
        <v>5367</v>
      </c>
      <c r="AB1328" t="s">
        <v>14961</v>
      </c>
    </row>
    <row r="1329" spans="1:28" x14ac:dyDescent="0.2">
      <c r="A1329" t="str">
        <f t="shared" si="61"/>
        <v>ldavisualizing the asynchronous discussion forum data with topic detection2016</v>
      </c>
      <c r="B1329" t="s">
        <v>17381</v>
      </c>
      <c r="C1329" t="str">
        <f t="shared" si="65"/>
        <v>visualizing the asynchronous discussion forum data with topic detection2016</v>
      </c>
      <c r="D1329">
        <f t="shared" si="64"/>
        <v>2016</v>
      </c>
      <c r="E1329" t="s">
        <v>14957</v>
      </c>
      <c r="G1329">
        <f>(LEN(I1329)-LEN(SUBSTITUTE(UPPER(I1329),UPPER("Long-Distance Agreement"),"")))+(LEN(W1329)-LEN(SUBSTITUTE(UPPER(W1329),UPPER("Long-Distance Agreement"),"")))+(LEN(X1329)-LEN(SUBSTITUTE(UPPER(X1329),UPPER("Long-Distance Agreement"),"")))</f>
        <v>0</v>
      </c>
      <c r="H1329" t="s">
        <v>14960</v>
      </c>
      <c r="I1329" t="s">
        <v>14959</v>
      </c>
      <c r="J1329">
        <v>2016</v>
      </c>
      <c r="K1329" t="s">
        <v>14958</v>
      </c>
      <c r="N1329">
        <v>2993367</v>
      </c>
      <c r="S1329" t="s">
        <v>14957</v>
      </c>
      <c r="T1329" t="s">
        <v>14956</v>
      </c>
      <c r="U1329" t="s">
        <v>14955</v>
      </c>
      <c r="V1329" t="s">
        <v>14954</v>
      </c>
      <c r="W1329" t="s">
        <v>14953</v>
      </c>
      <c r="X1329" t="s">
        <v>14952</v>
      </c>
      <c r="Y1329" t="s">
        <v>5427</v>
      </c>
      <c r="AA1329" t="s">
        <v>5367</v>
      </c>
      <c r="AB1329" t="s">
        <v>14951</v>
      </c>
    </row>
    <row r="1330" spans="1:28" x14ac:dyDescent="0.2">
      <c r="A1330" t="str">
        <f t="shared" si="61"/>
        <v>ldaa comparative review of various approaches for feature extraction in face recognition2016</v>
      </c>
      <c r="B1330" t="s">
        <v>17381</v>
      </c>
      <c r="C1330" t="str">
        <f t="shared" si="65"/>
        <v>a comparative review of various approaches for feature extraction in face recognition2016</v>
      </c>
      <c r="D1330">
        <f t="shared" si="64"/>
        <v>2016</v>
      </c>
      <c r="G1330">
        <f>(LEN(I1330)-LEN(SUBSTITUTE(UPPER(I1330),UPPER("Long-Distance Agreement"),"")))+(LEN(W1330)-LEN(SUBSTITUTE(UPPER(W1330),UPPER("Long-Distance Agreement"),"")))+(LEN(X1330)-LEN(SUBSTITUTE(UPPER(X1330),UPPER("Long-Distance Agreement"),"")))</f>
        <v>0</v>
      </c>
      <c r="H1330" t="s">
        <v>14950</v>
      </c>
      <c r="I1330" t="s">
        <v>14949</v>
      </c>
      <c r="J1330">
        <v>2016</v>
      </c>
      <c r="K1330" t="s">
        <v>7790</v>
      </c>
      <c r="N1330">
        <v>7724754</v>
      </c>
      <c r="O1330">
        <v>2705</v>
      </c>
      <c r="P1330">
        <v>2710</v>
      </c>
      <c r="T1330" t="s">
        <v>14948</v>
      </c>
      <c r="U1330" t="s">
        <v>14947</v>
      </c>
      <c r="V1330" t="s">
        <v>14946</v>
      </c>
      <c r="W1330" t="s">
        <v>14945</v>
      </c>
      <c r="X1330" t="s">
        <v>14944</v>
      </c>
      <c r="Y1330" t="s">
        <v>5427</v>
      </c>
      <c r="AA1330" t="s">
        <v>5367</v>
      </c>
      <c r="AB1330" t="s">
        <v>14943</v>
      </c>
    </row>
    <row r="1331" spans="1:28" x14ac:dyDescent="0.2">
      <c r="A1331" t="str">
        <f t="shared" si="61"/>
        <v>ldaimage classification using npr and comparison of classification results2016</v>
      </c>
      <c r="B1331" t="s">
        <v>17381</v>
      </c>
      <c r="C1331" t="str">
        <f t="shared" si="65"/>
        <v>image classification using npr and comparison of classification results2016</v>
      </c>
      <c r="D1331">
        <f t="shared" si="64"/>
        <v>2016</v>
      </c>
      <c r="G1331">
        <f>(LEN(I1331)-LEN(SUBSTITUTE(UPPER(I1331),UPPER("Long-Distance Agreement"),"")))+(LEN(W1331)-LEN(SUBSTITUTE(UPPER(W1331),UPPER("Long-Distance Agreement"),"")))+(LEN(X1331)-LEN(SUBSTITUTE(UPPER(X1331),UPPER("Long-Distance Agreement"),"")))</f>
        <v>0</v>
      </c>
      <c r="H1331" t="s">
        <v>14942</v>
      </c>
      <c r="I1331" t="s">
        <v>14941</v>
      </c>
      <c r="J1331">
        <v>2016</v>
      </c>
      <c r="K1331" t="s">
        <v>7790</v>
      </c>
      <c r="N1331">
        <v>7724862</v>
      </c>
      <c r="O1331">
        <v>3231</v>
      </c>
      <c r="P1331">
        <v>3234</v>
      </c>
      <c r="T1331" t="s">
        <v>14940</v>
      </c>
      <c r="V1331" t="s">
        <v>14939</v>
      </c>
      <c r="W1331" t="s">
        <v>14938</v>
      </c>
      <c r="X1331" t="s">
        <v>14937</v>
      </c>
      <c r="Y1331" t="s">
        <v>5427</v>
      </c>
      <c r="AA1331" t="s">
        <v>5367</v>
      </c>
      <c r="AB1331" t="s">
        <v>14936</v>
      </c>
    </row>
    <row r="1332" spans="1:28" x14ac:dyDescent="0.2">
      <c r="A1332" t="str">
        <f t="shared" si="61"/>
        <v>ldahashtag recommendation based on topic enhanced embedding, tweet entity data and learning to rank2016</v>
      </c>
      <c r="B1332" t="s">
        <v>17381</v>
      </c>
      <c r="C1332" t="str">
        <f t="shared" si="65"/>
        <v>hashtag recommendation based on topic enhanced embedding, tweet entity data and learning to rank2016</v>
      </c>
      <c r="D1332">
        <f t="shared" si="64"/>
        <v>2016</v>
      </c>
      <c r="E1332" t="s">
        <v>14933</v>
      </c>
      <c r="G1332">
        <f>(LEN(I1332)-LEN(SUBSTITUTE(UPPER(I1332),UPPER("Long-Distance Agreement"),"")))+(LEN(W1332)-LEN(SUBSTITUTE(UPPER(W1332),UPPER("Long-Distance Agreement"),"")))+(LEN(X1332)-LEN(SUBSTITUTE(UPPER(X1332),UPPER("Long-Distance Agreement"),"")))</f>
        <v>0</v>
      </c>
      <c r="H1332" t="s">
        <v>14935</v>
      </c>
      <c r="I1332" t="s">
        <v>14934</v>
      </c>
      <c r="J1332">
        <v>2016</v>
      </c>
      <c r="K1332" t="s">
        <v>6207</v>
      </c>
      <c r="L1332" t="s">
        <v>7815</v>
      </c>
      <c r="O1332">
        <v>2085</v>
      </c>
      <c r="P1332">
        <v>2088</v>
      </c>
      <c r="R1332">
        <v>3</v>
      </c>
      <c r="S1332" t="s">
        <v>14933</v>
      </c>
      <c r="T1332" t="s">
        <v>14932</v>
      </c>
      <c r="U1332" t="s">
        <v>14931</v>
      </c>
      <c r="V1332" t="s">
        <v>14930</v>
      </c>
      <c r="W1332" t="s">
        <v>14929</v>
      </c>
      <c r="X1332" t="s">
        <v>14928</v>
      </c>
      <c r="Y1332" t="s">
        <v>5427</v>
      </c>
      <c r="AA1332" t="s">
        <v>5367</v>
      </c>
      <c r="AB1332" t="s">
        <v>14927</v>
      </c>
    </row>
    <row r="1333" spans="1:28" x14ac:dyDescent="0.2">
      <c r="A1333" t="str">
        <f t="shared" si="61"/>
        <v>ldaonline food recipe title semantics: combining nutrient facts and topics2016</v>
      </c>
      <c r="B1333" t="s">
        <v>17381</v>
      </c>
      <c r="C1333" t="str">
        <f t="shared" si="65"/>
        <v>online food recipe title semantics: combining nutrient facts and topics2016</v>
      </c>
      <c r="D1333">
        <f t="shared" si="64"/>
        <v>2016</v>
      </c>
      <c r="E1333" t="s">
        <v>14924</v>
      </c>
      <c r="G1333">
        <f>(LEN(I1333)-LEN(SUBSTITUTE(UPPER(I1333),UPPER("Long-Distance Agreement"),"")))+(LEN(W1333)-LEN(SUBSTITUTE(UPPER(W1333),UPPER("Long-Distance Agreement"),"")))+(LEN(X1333)-LEN(SUBSTITUTE(UPPER(X1333),UPPER("Long-Distance Agreement"),"")))</f>
        <v>0</v>
      </c>
      <c r="H1333" t="s">
        <v>14926</v>
      </c>
      <c r="I1333" t="s">
        <v>14925</v>
      </c>
      <c r="J1333">
        <v>2016</v>
      </c>
      <c r="K1333" t="s">
        <v>6207</v>
      </c>
      <c r="L1333" t="s">
        <v>7815</v>
      </c>
      <c r="O1333">
        <v>2013</v>
      </c>
      <c r="P1333">
        <v>2016</v>
      </c>
      <c r="R1333">
        <v>3</v>
      </c>
      <c r="S1333" t="s">
        <v>14924</v>
      </c>
      <c r="T1333" t="s">
        <v>14923</v>
      </c>
      <c r="U1333" t="s">
        <v>14922</v>
      </c>
      <c r="V1333" t="s">
        <v>14921</v>
      </c>
      <c r="W1333" t="s">
        <v>14920</v>
      </c>
      <c r="X1333" t="s">
        <v>14919</v>
      </c>
      <c r="Y1333" t="s">
        <v>5427</v>
      </c>
      <c r="AA1333" t="s">
        <v>5367</v>
      </c>
      <c r="AB1333" t="s">
        <v>14918</v>
      </c>
    </row>
    <row r="1334" spans="1:28" x14ac:dyDescent="0.2">
      <c r="A1334" t="str">
        <f t="shared" si="61"/>
        <v>ldalearning latent vector spaces for product search2016</v>
      </c>
      <c r="B1334" t="s">
        <v>17381</v>
      </c>
      <c r="C1334" t="str">
        <f t="shared" si="65"/>
        <v>learning latent vector spaces for product search2016</v>
      </c>
      <c r="D1334">
        <f t="shared" si="64"/>
        <v>2016</v>
      </c>
      <c r="E1334" t="s">
        <v>14915</v>
      </c>
      <c r="G1334">
        <f>(LEN(I1334)-LEN(SUBSTITUTE(UPPER(I1334),UPPER("Long-Distance Agreement"),"")))+(LEN(W1334)-LEN(SUBSTITUTE(UPPER(W1334),UPPER("Long-Distance Agreement"),"")))+(LEN(X1334)-LEN(SUBSTITUTE(UPPER(X1334),UPPER("Long-Distance Agreement"),"")))</f>
        <v>0</v>
      </c>
      <c r="H1334" t="s">
        <v>14917</v>
      </c>
      <c r="I1334" t="s">
        <v>14916</v>
      </c>
      <c r="J1334">
        <v>2016</v>
      </c>
      <c r="K1334" t="s">
        <v>6207</v>
      </c>
      <c r="L1334" t="s">
        <v>7815</v>
      </c>
      <c r="O1334">
        <v>165</v>
      </c>
      <c r="P1334">
        <v>174</v>
      </c>
      <c r="R1334">
        <v>10</v>
      </c>
      <c r="S1334" t="s">
        <v>14915</v>
      </c>
      <c r="T1334" t="s">
        <v>14914</v>
      </c>
      <c r="U1334" t="s">
        <v>14913</v>
      </c>
      <c r="V1334" t="s">
        <v>14912</v>
      </c>
      <c r="W1334" t="s">
        <v>14911</v>
      </c>
      <c r="X1334" t="s">
        <v>14910</v>
      </c>
      <c r="Y1334" t="s">
        <v>5427</v>
      </c>
      <c r="AA1334" t="s">
        <v>5367</v>
      </c>
      <c r="AB1334" t="s">
        <v>14909</v>
      </c>
    </row>
    <row r="1335" spans="1:28" x14ac:dyDescent="0.2">
      <c r="A1335" t="str">
        <f t="shared" si="61"/>
        <v>ldacomparisons on different semg-features with dimension-reduction methods in hand motion recognition2016</v>
      </c>
      <c r="B1335" t="s">
        <v>17381</v>
      </c>
      <c r="C1335" t="str">
        <f t="shared" si="65"/>
        <v>comparisons on different semg-features with dimension-reduction methods in hand motion recognition2016</v>
      </c>
      <c r="D1335">
        <f t="shared" si="64"/>
        <v>2016</v>
      </c>
      <c r="E1335" t="s">
        <v>14905</v>
      </c>
      <c r="G1335">
        <f>(LEN(I1335)-LEN(SUBSTITUTE(UPPER(I1335),UPPER("Long-Distance Agreement"),"")))+(LEN(W1335)-LEN(SUBSTITUTE(UPPER(W1335),UPPER("Long-Distance Agreement"),"")))+(LEN(X1335)-LEN(SUBSTITUTE(UPPER(X1335),UPPER("Long-Distance Agreement"),"")))</f>
        <v>0</v>
      </c>
      <c r="H1335" t="s">
        <v>14908</v>
      </c>
      <c r="I1335" t="s">
        <v>14907</v>
      </c>
      <c r="J1335">
        <v>2016</v>
      </c>
      <c r="K1335" t="s">
        <v>14906</v>
      </c>
      <c r="N1335">
        <v>7606994</v>
      </c>
      <c r="O1335">
        <v>631</v>
      </c>
      <c r="P1335">
        <v>634</v>
      </c>
      <c r="R1335">
        <v>1</v>
      </c>
      <c r="S1335" t="s">
        <v>14905</v>
      </c>
      <c r="T1335" t="s">
        <v>14904</v>
      </c>
      <c r="U1335" t="s">
        <v>14903</v>
      </c>
      <c r="V1335" t="s">
        <v>14902</v>
      </c>
      <c r="W1335" t="s">
        <v>14901</v>
      </c>
      <c r="X1335" t="s">
        <v>14900</v>
      </c>
      <c r="Y1335" t="s">
        <v>5427</v>
      </c>
      <c r="AA1335" t="s">
        <v>5367</v>
      </c>
      <c r="AB1335" t="s">
        <v>14899</v>
      </c>
    </row>
    <row r="1336" spans="1:28" x14ac:dyDescent="0.2">
      <c r="A1336" t="str">
        <f t="shared" si="61"/>
        <v>ldaelectroencephalogram (eeg) based authentication leveraging visual evoked potentials (vep) resulting from exposure to emotionally significant images2016</v>
      </c>
      <c r="B1336" t="s">
        <v>17381</v>
      </c>
      <c r="C1336" t="str">
        <f t="shared" si="65"/>
        <v>electroencephalogram (eeg) based authentication leveraging visual evoked potentials (vep) resulting from exposure to emotionally significant images2016</v>
      </c>
      <c r="D1336">
        <f t="shared" si="64"/>
        <v>2016</v>
      </c>
      <c r="E1336" t="s">
        <v>14895</v>
      </c>
      <c r="G1336">
        <f>(LEN(I1336)-LEN(SUBSTITUTE(UPPER(I1336),UPPER("Long-Distance Agreement"),"")))+(LEN(W1336)-LEN(SUBSTITUTE(UPPER(W1336),UPPER("Long-Distance Agreement"),"")))+(LEN(X1336)-LEN(SUBSTITUTE(UPPER(X1336),UPPER("Long-Distance Agreement"),"")))</f>
        <v>0</v>
      </c>
      <c r="H1336" t="s">
        <v>14898</v>
      </c>
      <c r="I1336" t="s">
        <v>14897</v>
      </c>
      <c r="J1336">
        <v>2016</v>
      </c>
      <c r="K1336" t="s">
        <v>14896</v>
      </c>
      <c r="N1336">
        <v>7568908</v>
      </c>
      <c r="R1336">
        <v>1</v>
      </c>
      <c r="S1336" t="s">
        <v>14895</v>
      </c>
      <c r="T1336" t="s">
        <v>14894</v>
      </c>
      <c r="U1336" t="s">
        <v>14893</v>
      </c>
      <c r="V1336" t="s">
        <v>14892</v>
      </c>
      <c r="W1336" t="s">
        <v>14891</v>
      </c>
      <c r="X1336" t="s">
        <v>14890</v>
      </c>
      <c r="Y1336" t="s">
        <v>5427</v>
      </c>
      <c r="AA1336" t="s">
        <v>5367</v>
      </c>
      <c r="AB1336" t="s">
        <v>14889</v>
      </c>
    </row>
    <row r="1337" spans="1:28" x14ac:dyDescent="0.2">
      <c r="A1337" t="str">
        <f t="shared" si="61"/>
        <v>ldapedestrian-level wind conditions around buildings: review of wind-tunnel and cfd techniques and their accuracy for wind comfort assessment2016</v>
      </c>
      <c r="B1337" t="s">
        <v>17381</v>
      </c>
      <c r="C1337" t="str">
        <f t="shared" si="65"/>
        <v>pedestrian-level wind conditions around buildings: review of wind-tunnel and cfd techniques and their accuracy for wind comfort assessment2016</v>
      </c>
      <c r="D1337">
        <f t="shared" si="64"/>
        <v>2016</v>
      </c>
      <c r="E1337" t="s">
        <v>14885</v>
      </c>
      <c r="G1337">
        <f>(LEN(I1337)-LEN(SUBSTITUTE(UPPER(I1337),UPPER("Long-Distance Agreement"),"")))+(LEN(W1337)-LEN(SUBSTITUTE(UPPER(W1337),UPPER("Long-Distance Agreement"),"")))+(LEN(X1337)-LEN(SUBSTITUTE(UPPER(X1337),UPPER("Long-Distance Agreement"),"")))</f>
        <v>0</v>
      </c>
      <c r="H1337" t="s">
        <v>14888</v>
      </c>
      <c r="I1337" t="s">
        <v>14887</v>
      </c>
      <c r="J1337">
        <v>2016</v>
      </c>
      <c r="K1337" t="s">
        <v>14886</v>
      </c>
      <c r="L1337">
        <v>100</v>
      </c>
      <c r="O1337">
        <v>50</v>
      </c>
      <c r="P1337">
        <v>81</v>
      </c>
      <c r="R1337">
        <v>36</v>
      </c>
      <c r="S1337" t="s">
        <v>14885</v>
      </c>
      <c r="T1337" t="s">
        <v>14884</v>
      </c>
      <c r="U1337" t="s">
        <v>14883</v>
      </c>
      <c r="V1337" t="s">
        <v>14882</v>
      </c>
      <c r="W1337" t="s">
        <v>14881</v>
      </c>
      <c r="X1337" t="s">
        <v>14880</v>
      </c>
      <c r="Y1337" t="s">
        <v>98</v>
      </c>
      <c r="Z1337" t="s">
        <v>5640</v>
      </c>
      <c r="AA1337" t="s">
        <v>5367</v>
      </c>
      <c r="AB1337" t="s">
        <v>14879</v>
      </c>
    </row>
    <row r="1338" spans="1:28" x14ac:dyDescent="0.2">
      <c r="A1338" t="str">
        <f t="shared" si="61"/>
        <v>ldaimproving speaker verification performance against long-term speaker variability2016</v>
      </c>
      <c r="B1338" t="s">
        <v>17381</v>
      </c>
      <c r="C1338" t="str">
        <f t="shared" si="65"/>
        <v>improving speaker verification performance against long-term speaker variability2016</v>
      </c>
      <c r="D1338">
        <f t="shared" si="64"/>
        <v>2016</v>
      </c>
      <c r="E1338" t="s">
        <v>14876</v>
      </c>
      <c r="G1338">
        <f>(LEN(I1338)-LEN(SUBSTITUTE(UPPER(I1338),UPPER("Long-Distance Agreement"),"")))+(LEN(W1338)-LEN(SUBSTITUTE(UPPER(W1338),UPPER("Long-Distance Agreement"),"")))+(LEN(X1338)-LEN(SUBSTITUTE(UPPER(X1338),UPPER("Long-Distance Agreement"),"")))</f>
        <v>0</v>
      </c>
      <c r="H1338" t="s">
        <v>14878</v>
      </c>
      <c r="I1338" t="s">
        <v>14877</v>
      </c>
      <c r="J1338">
        <v>2016</v>
      </c>
      <c r="K1338" t="s">
        <v>11096</v>
      </c>
      <c r="L1338">
        <v>79</v>
      </c>
      <c r="O1338">
        <v>14</v>
      </c>
      <c r="P1338">
        <v>29</v>
      </c>
      <c r="R1338">
        <v>2</v>
      </c>
      <c r="S1338" t="s">
        <v>14876</v>
      </c>
      <c r="T1338" t="s">
        <v>14875</v>
      </c>
      <c r="U1338" t="s">
        <v>14874</v>
      </c>
      <c r="V1338" t="s">
        <v>14873</v>
      </c>
      <c r="W1338" t="s">
        <v>14872</v>
      </c>
      <c r="X1338" t="s">
        <v>14871</v>
      </c>
      <c r="Y1338" t="s">
        <v>74</v>
      </c>
      <c r="AA1338" t="s">
        <v>5367</v>
      </c>
      <c r="AB1338" t="s">
        <v>14870</v>
      </c>
    </row>
    <row r="1339" spans="1:28" x14ac:dyDescent="0.2">
      <c r="A1339" t="str">
        <f t="shared" si="61"/>
        <v>ldanuicone 2015 - 5th nirma university international conference on engineering2016</v>
      </c>
      <c r="B1339" t="s">
        <v>17381</v>
      </c>
      <c r="C1339" t="str">
        <f t="shared" si="65"/>
        <v>nuicone 2015 - 5th nirma university international conference on engineering2016</v>
      </c>
      <c r="D1339">
        <f t="shared" si="64"/>
        <v>2016</v>
      </c>
      <c r="G1339">
        <f>(LEN(I1339)-LEN(SUBSTITUTE(UPPER(I1339),UPPER("Long-Distance Agreement"),"")))+(LEN(W1339)-LEN(SUBSTITUTE(UPPER(W1339),UPPER("Long-Distance Agreement"),"")))+(LEN(X1339)-LEN(SUBSTITUTE(UPPER(X1339),UPPER("Long-Distance Agreement"),"")))</f>
        <v>0</v>
      </c>
      <c r="H1339" t="s">
        <v>6181</v>
      </c>
      <c r="I1339" t="s">
        <v>14869</v>
      </c>
      <c r="J1339">
        <v>2016</v>
      </c>
      <c r="K1339" t="s">
        <v>14869</v>
      </c>
      <c r="Q1339">
        <v>368</v>
      </c>
      <c r="T1339" t="s">
        <v>14868</v>
      </c>
      <c r="W1339" t="s">
        <v>14867</v>
      </c>
      <c r="Y1339" t="s">
        <v>6184</v>
      </c>
      <c r="AA1339" t="s">
        <v>5367</v>
      </c>
      <c r="AB1339" t="s">
        <v>14866</v>
      </c>
    </row>
    <row r="1340" spans="1:28" x14ac:dyDescent="0.2">
      <c r="A1340" t="str">
        <f t="shared" si="61"/>
        <v>ldacomparative analysis of molecular structure identifiabilty based on signatures and descriptors2016</v>
      </c>
      <c r="B1340" t="s">
        <v>17381</v>
      </c>
      <c r="C1340" t="str">
        <f t="shared" si="65"/>
        <v>comparative analysis of molecular structure identifiabilty based on signatures and descriptors2016</v>
      </c>
      <c r="D1340">
        <f t="shared" si="64"/>
        <v>2016</v>
      </c>
      <c r="G1340">
        <f>(LEN(I1340)-LEN(SUBSTITUTE(UPPER(I1340),UPPER("Long-Distance Agreement"),"")))+(LEN(W1340)-LEN(SUBSTITUTE(UPPER(W1340),UPPER("Long-Distance Agreement"),"")))+(LEN(X1340)-LEN(SUBSTITUTE(UPPER(X1340),UPPER("Long-Distance Agreement"),"")))</f>
        <v>0</v>
      </c>
      <c r="H1340" t="s">
        <v>14836</v>
      </c>
      <c r="I1340" t="s">
        <v>14835</v>
      </c>
      <c r="J1340">
        <v>2016</v>
      </c>
      <c r="K1340" t="s">
        <v>14855</v>
      </c>
      <c r="O1340">
        <v>151</v>
      </c>
      <c r="P1340">
        <v>158</v>
      </c>
      <c r="T1340" t="s">
        <v>14854</v>
      </c>
      <c r="U1340" t="s">
        <v>14834</v>
      </c>
      <c r="V1340" t="s">
        <v>14833</v>
      </c>
      <c r="W1340" t="s">
        <v>14832</v>
      </c>
      <c r="X1340" t="s">
        <v>14831</v>
      </c>
      <c r="Y1340" t="s">
        <v>5427</v>
      </c>
      <c r="AA1340" t="s">
        <v>5367</v>
      </c>
      <c r="AB1340" t="s">
        <v>14853</v>
      </c>
    </row>
    <row r="1341" spans="1:28" x14ac:dyDescent="0.2">
      <c r="A1341" t="str">
        <f t="shared" si="61"/>
        <v>ldaidentifying themes in railroad equipment accidents using text mining and text visualization2016</v>
      </c>
      <c r="B1341" t="s">
        <v>17381</v>
      </c>
      <c r="C1341" t="str">
        <f t="shared" si="65"/>
        <v>identifying themes in railroad equipment accidents using text mining and text visualization2016</v>
      </c>
      <c r="D1341">
        <f t="shared" si="64"/>
        <v>2016</v>
      </c>
      <c r="E1341" t="s">
        <v>14842</v>
      </c>
      <c r="G1341">
        <f>(LEN(I1341)-LEN(SUBSTITUTE(UPPER(I1341),UPPER("Long-Distance Agreement"),"")))+(LEN(W1341)-LEN(SUBSTITUTE(UPPER(W1341),UPPER("Long-Distance Agreement"),"")))+(LEN(X1341)-LEN(SUBSTITUTE(UPPER(X1341),UPPER("Long-Distance Agreement"),"")))</f>
        <v>0</v>
      </c>
      <c r="H1341" t="s">
        <v>14845</v>
      </c>
      <c r="I1341" t="s">
        <v>14844</v>
      </c>
      <c r="J1341">
        <v>2016</v>
      </c>
      <c r="K1341" t="s">
        <v>14843</v>
      </c>
      <c r="O1341">
        <v>531</v>
      </c>
      <c r="P1341">
        <v>537</v>
      </c>
      <c r="S1341" t="s">
        <v>14842</v>
      </c>
      <c r="T1341" t="s">
        <v>14841</v>
      </c>
      <c r="U1341" t="s">
        <v>14840</v>
      </c>
      <c r="V1341" t="s">
        <v>14839</v>
      </c>
      <c r="W1341" t="s">
        <v>14838</v>
      </c>
      <c r="Y1341" t="s">
        <v>5427</v>
      </c>
      <c r="AA1341" t="s">
        <v>5367</v>
      </c>
      <c r="AB1341" t="s">
        <v>14837</v>
      </c>
    </row>
    <row r="1342" spans="1:28" x14ac:dyDescent="0.2">
      <c r="A1342" t="str">
        <f t="shared" si="61"/>
        <v>ldamixture of plda for noise robust i-vector speaker verification2016</v>
      </c>
      <c r="B1342" t="s">
        <v>17381</v>
      </c>
      <c r="C1342" t="str">
        <f t="shared" si="65"/>
        <v>mixture of plda for noise robust i-vector speaker verification2016</v>
      </c>
      <c r="D1342">
        <f t="shared" si="64"/>
        <v>2016</v>
      </c>
      <c r="E1342" t="s">
        <v>14828</v>
      </c>
      <c r="G1342">
        <f>(LEN(I1342)-LEN(SUBSTITUTE(UPPER(I1342),UPPER("Long-Distance Agreement"),"")))+(LEN(W1342)-LEN(SUBSTITUTE(UPPER(W1342),UPPER("Long-Distance Agreement"),"")))+(LEN(X1342)-LEN(SUBSTITUTE(UPPER(X1342),UPPER("Long-Distance Agreement"),"")))</f>
        <v>0</v>
      </c>
      <c r="H1342" t="s">
        <v>14830</v>
      </c>
      <c r="I1342" t="s">
        <v>14829</v>
      </c>
      <c r="J1342">
        <v>2016</v>
      </c>
      <c r="K1342" t="s">
        <v>5749</v>
      </c>
      <c r="L1342">
        <v>24</v>
      </c>
      <c r="M1342">
        <v>1</v>
      </c>
      <c r="O1342">
        <v>130</v>
      </c>
      <c r="P1342">
        <v>142</v>
      </c>
      <c r="R1342">
        <v>19</v>
      </c>
      <c r="S1342" t="s">
        <v>14828</v>
      </c>
      <c r="T1342" t="s">
        <v>14827</v>
      </c>
      <c r="U1342" t="s">
        <v>14826</v>
      </c>
      <c r="V1342" t="s">
        <v>14825</v>
      </c>
      <c r="W1342" t="s">
        <v>14824</v>
      </c>
      <c r="X1342" t="s">
        <v>14823</v>
      </c>
      <c r="Y1342" t="s">
        <v>74</v>
      </c>
      <c r="AA1342" t="s">
        <v>5367</v>
      </c>
      <c r="AB1342" t="s">
        <v>14822</v>
      </c>
    </row>
    <row r="1343" spans="1:28" x14ac:dyDescent="0.2">
      <c r="A1343" t="str">
        <f t="shared" si="61"/>
        <v>ldaa situation information integrated personalized travel package recommendation approach based on td-lda model2015</v>
      </c>
      <c r="B1343" t="s">
        <v>17381</v>
      </c>
      <c r="C1343" t="str">
        <f t="shared" si="65"/>
        <v>a situation information integrated personalized travel package recommendation approach based on td-lda model2015</v>
      </c>
      <c r="D1343">
        <f t="shared" ref="D1343:D1374" si="66">J1343</f>
        <v>2015</v>
      </c>
      <c r="E1343" t="s">
        <v>14819</v>
      </c>
      <c r="G1343">
        <f>(LEN(I1343)-LEN(SUBSTITUTE(UPPER(I1343),UPPER("Long-Distance Agreement"),"")))+(LEN(W1343)-LEN(SUBSTITUTE(UPPER(W1343),UPPER("Long-Distance Agreement"),"")))+(LEN(X1343)-LEN(SUBSTITUTE(UPPER(X1343),UPPER("Long-Distance Agreement"),"")))</f>
        <v>0</v>
      </c>
      <c r="H1343" t="s">
        <v>14821</v>
      </c>
      <c r="I1343" t="s">
        <v>14820</v>
      </c>
      <c r="J1343">
        <v>2015</v>
      </c>
      <c r="K1343" t="s">
        <v>14812</v>
      </c>
      <c r="N1343">
        <v>7365954</v>
      </c>
      <c r="O1343">
        <v>32</v>
      </c>
      <c r="P1343">
        <v>37</v>
      </c>
      <c r="S1343" t="s">
        <v>14819</v>
      </c>
      <c r="T1343" t="s">
        <v>14818</v>
      </c>
      <c r="U1343" t="s">
        <v>14817</v>
      </c>
      <c r="V1343" t="s">
        <v>14816</v>
      </c>
      <c r="W1343" t="s">
        <v>14815</v>
      </c>
      <c r="X1343" t="s">
        <v>14814</v>
      </c>
      <c r="Y1343" t="s">
        <v>5427</v>
      </c>
      <c r="AA1343" t="s">
        <v>5367</v>
      </c>
      <c r="AB1343" t="s">
        <v>14813</v>
      </c>
    </row>
    <row r="1344" spans="1:28" x14ac:dyDescent="0.2">
      <c r="A1344" t="str">
        <f t="shared" si="61"/>
        <v>lda2015 international conference on behavioral, economic and socio-cultural computing, besc 20152015</v>
      </c>
      <c r="B1344" t="s">
        <v>17381</v>
      </c>
      <c r="C1344" t="str">
        <f t="shared" si="65"/>
        <v>2015 international conference on behavioral, economic and socio-cultural computing, besc 20152015</v>
      </c>
      <c r="D1344">
        <f t="shared" si="66"/>
        <v>2015</v>
      </c>
      <c r="G1344">
        <f>(LEN(I1344)-LEN(SUBSTITUTE(UPPER(I1344),UPPER("Long-Distance Agreement"),"")))+(LEN(W1344)-LEN(SUBSTITUTE(UPPER(W1344),UPPER("Long-Distance Agreement"),"")))+(LEN(X1344)-LEN(SUBSTITUTE(UPPER(X1344),UPPER("Long-Distance Agreement"),"")))</f>
        <v>0</v>
      </c>
      <c r="H1344" t="s">
        <v>6181</v>
      </c>
      <c r="I1344" t="s">
        <v>14812</v>
      </c>
      <c r="J1344">
        <v>2015</v>
      </c>
      <c r="K1344" t="s">
        <v>14812</v>
      </c>
      <c r="Q1344">
        <v>194</v>
      </c>
      <c r="T1344" t="s">
        <v>14811</v>
      </c>
      <c r="W1344" t="s">
        <v>14810</v>
      </c>
      <c r="Y1344" t="s">
        <v>6184</v>
      </c>
      <c r="AA1344" t="s">
        <v>5367</v>
      </c>
      <c r="AB1344" t="s">
        <v>14809</v>
      </c>
    </row>
    <row r="1345" spans="1:28" x14ac:dyDescent="0.2">
      <c r="A1345" t="str">
        <f t="shared" si="61"/>
        <v>ldaagricultural activity recognition with smart-shirt and crop protocol2015</v>
      </c>
      <c r="B1345" t="s">
        <v>17381</v>
      </c>
      <c r="C1345" t="str">
        <f t="shared" si="65"/>
        <v>agricultural activity recognition with smart-shirt and crop protocol2015</v>
      </c>
      <c r="D1345">
        <f t="shared" si="66"/>
        <v>2015</v>
      </c>
      <c r="E1345" t="s">
        <v>14805</v>
      </c>
      <c r="G1345">
        <f>(LEN(I1345)-LEN(SUBSTITUTE(UPPER(I1345),UPPER("Long-Distance Agreement"),"")))+(LEN(W1345)-LEN(SUBSTITUTE(UPPER(W1345),UPPER("Long-Distance Agreement"),"")))+(LEN(X1345)-LEN(SUBSTITUTE(UPPER(X1345),UPPER("Long-Distance Agreement"),"")))</f>
        <v>0</v>
      </c>
      <c r="H1345" t="s">
        <v>14808</v>
      </c>
      <c r="I1345" t="s">
        <v>14807</v>
      </c>
      <c r="J1345">
        <v>2015</v>
      </c>
      <c r="K1345" t="s">
        <v>14806</v>
      </c>
      <c r="N1345">
        <v>7343988</v>
      </c>
      <c r="O1345">
        <v>298</v>
      </c>
      <c r="P1345">
        <v>305</v>
      </c>
      <c r="R1345">
        <v>2</v>
      </c>
      <c r="S1345" t="s">
        <v>14805</v>
      </c>
      <c r="T1345" t="s">
        <v>14804</v>
      </c>
      <c r="U1345" t="s">
        <v>14803</v>
      </c>
      <c r="V1345" t="s">
        <v>14802</v>
      </c>
      <c r="W1345" t="s">
        <v>14801</v>
      </c>
      <c r="X1345" t="s">
        <v>14800</v>
      </c>
      <c r="Y1345" t="s">
        <v>5427</v>
      </c>
      <c r="AA1345" t="s">
        <v>5367</v>
      </c>
      <c r="AB1345" t="s">
        <v>14799</v>
      </c>
    </row>
    <row r="1346" spans="1:28" x14ac:dyDescent="0.2">
      <c r="A1346" t="str">
        <f t="shared" ref="A1346:A1409" si="67">CONCATENATE(B1346,C1346)</f>
        <v>ldasemantic scene modeling for behavior analysis using lda mixture model2015</v>
      </c>
      <c r="B1346" t="s">
        <v>17381</v>
      </c>
      <c r="C1346" t="str">
        <f t="shared" si="65"/>
        <v>semantic scene modeling for behavior analysis using lda mixture model2015</v>
      </c>
      <c r="D1346">
        <f t="shared" si="66"/>
        <v>2015</v>
      </c>
      <c r="E1346" t="s">
        <v>14796</v>
      </c>
      <c r="G1346">
        <f>(LEN(I1346)-LEN(SUBSTITUTE(UPPER(I1346),UPPER("Long-Distance Agreement"),"")))+(LEN(W1346)-LEN(SUBSTITUTE(UPPER(W1346),UPPER("Long-Distance Agreement"),"")))+(LEN(X1346)-LEN(SUBSTITUTE(UPPER(X1346),UPPER("Long-Distance Agreement"),"")))</f>
        <v>0</v>
      </c>
      <c r="H1346" t="s">
        <v>14798</v>
      </c>
      <c r="I1346" t="s">
        <v>14797</v>
      </c>
      <c r="J1346">
        <v>2015</v>
      </c>
      <c r="K1346" t="s">
        <v>10281</v>
      </c>
      <c r="L1346">
        <v>12</v>
      </c>
      <c r="M1346">
        <v>17</v>
      </c>
      <c r="O1346">
        <v>6525</v>
      </c>
      <c r="P1346">
        <v>6533</v>
      </c>
      <c r="S1346" t="s">
        <v>14796</v>
      </c>
      <c r="T1346" t="s">
        <v>14795</v>
      </c>
      <c r="U1346" t="s">
        <v>14794</v>
      </c>
      <c r="V1346" t="s">
        <v>14793</v>
      </c>
      <c r="W1346" t="s">
        <v>14792</v>
      </c>
      <c r="X1346" t="s">
        <v>14791</v>
      </c>
      <c r="Y1346" t="s">
        <v>74</v>
      </c>
      <c r="AA1346" t="s">
        <v>5367</v>
      </c>
      <c r="AB1346" t="s">
        <v>14790</v>
      </c>
    </row>
    <row r="1347" spans="1:28" x14ac:dyDescent="0.2">
      <c r="A1347" t="str">
        <f t="shared" si="67"/>
        <v>ldaa scientometric review of emerging trends and new developments in recommendation systems2015</v>
      </c>
      <c r="B1347" t="s">
        <v>17381</v>
      </c>
      <c r="C1347" t="str">
        <f t="shared" si="65"/>
        <v>a scientometric review of emerging trends and new developments in recommendation systems2015</v>
      </c>
      <c r="D1347">
        <f t="shared" si="66"/>
        <v>2015</v>
      </c>
      <c r="E1347" t="s">
        <v>14787</v>
      </c>
      <c r="G1347">
        <f>(LEN(I1347)-LEN(SUBSTITUTE(UPPER(I1347),UPPER("Long-Distance Agreement"),"")))+(LEN(W1347)-LEN(SUBSTITUTE(UPPER(W1347),UPPER("Long-Distance Agreement"),"")))+(LEN(X1347)-LEN(SUBSTITUTE(UPPER(X1347),UPPER("Long-Distance Agreement"),"")))</f>
        <v>0</v>
      </c>
      <c r="H1347" t="s">
        <v>14789</v>
      </c>
      <c r="I1347" t="s">
        <v>14788</v>
      </c>
      <c r="J1347">
        <v>2015</v>
      </c>
      <c r="K1347" t="s">
        <v>5690</v>
      </c>
      <c r="L1347">
        <v>104</v>
      </c>
      <c r="M1347">
        <v>1</v>
      </c>
      <c r="O1347">
        <v>239</v>
      </c>
      <c r="P1347">
        <v>263</v>
      </c>
      <c r="R1347">
        <v>27</v>
      </c>
      <c r="S1347" t="s">
        <v>14787</v>
      </c>
      <c r="T1347" t="s">
        <v>14786</v>
      </c>
      <c r="U1347" t="s">
        <v>14785</v>
      </c>
      <c r="V1347" t="s">
        <v>14784</v>
      </c>
      <c r="W1347" t="s">
        <v>14783</v>
      </c>
      <c r="X1347" t="s">
        <v>14782</v>
      </c>
      <c r="Y1347" t="s">
        <v>74</v>
      </c>
      <c r="AA1347" t="s">
        <v>5367</v>
      </c>
      <c r="AB1347" t="s">
        <v>14781</v>
      </c>
    </row>
    <row r="1348" spans="1:28" x14ac:dyDescent="0.2">
      <c r="A1348" t="str">
        <f t="shared" si="67"/>
        <v>ldaspeaker-dependent human emotion recognition in unimodal and bimodal scenarios2015</v>
      </c>
      <c r="B1348" t="s">
        <v>17381</v>
      </c>
      <c r="C1348" t="str">
        <f t="shared" si="65"/>
        <v>speaker-dependent human emotion recognition in unimodal and bimodal scenarios2015</v>
      </c>
      <c r="D1348">
        <f t="shared" si="66"/>
        <v>2015</v>
      </c>
      <c r="G1348">
        <f>(LEN(I1348)-LEN(SUBSTITUTE(UPPER(I1348),UPPER("Long-Distance Agreement"),"")))+(LEN(W1348)-LEN(SUBSTITUTE(UPPER(W1348),UPPER("Long-Distance Agreement"),"")))+(LEN(X1348)-LEN(SUBSTITUTE(UPPER(X1348),UPPER("Long-Distance Agreement"),"")))</f>
        <v>0</v>
      </c>
      <c r="H1348" t="s">
        <v>14780</v>
      </c>
      <c r="I1348" t="s">
        <v>14779</v>
      </c>
      <c r="J1348">
        <v>2015</v>
      </c>
      <c r="K1348" t="s">
        <v>14770</v>
      </c>
      <c r="L1348">
        <v>52</v>
      </c>
      <c r="M1348">
        <v>1</v>
      </c>
      <c r="O1348">
        <v>15</v>
      </c>
      <c r="P1348">
        <v>25</v>
      </c>
      <c r="T1348" t="s">
        <v>14778</v>
      </c>
      <c r="U1348" t="s">
        <v>14777</v>
      </c>
      <c r="V1348" t="s">
        <v>14776</v>
      </c>
      <c r="W1348" t="s">
        <v>14775</v>
      </c>
      <c r="X1348" t="s">
        <v>14774</v>
      </c>
      <c r="Y1348" t="s">
        <v>74</v>
      </c>
      <c r="AA1348" t="s">
        <v>5367</v>
      </c>
      <c r="AB1348" t="s">
        <v>14773</v>
      </c>
    </row>
    <row r="1349" spans="1:28" x14ac:dyDescent="0.2">
      <c r="A1349" t="str">
        <f t="shared" si="67"/>
        <v>ldabimodal human emotion classification in the speaker-dependent scenario2015</v>
      </c>
      <c r="B1349" t="s">
        <v>17381</v>
      </c>
      <c r="C1349" t="str">
        <f t="shared" si="65"/>
        <v>bimodal human emotion classification in the speaker-dependent scenario2015</v>
      </c>
      <c r="D1349">
        <f t="shared" si="66"/>
        <v>2015</v>
      </c>
      <c r="G1349">
        <f>(LEN(I1349)-LEN(SUBSTITUTE(UPPER(I1349),UPPER("Long-Distance Agreement"),"")))+(LEN(W1349)-LEN(SUBSTITUTE(UPPER(W1349),UPPER("Long-Distance Agreement"),"")))+(LEN(X1349)-LEN(SUBSTITUTE(UPPER(X1349),UPPER("Long-Distance Agreement"),"")))</f>
        <v>0</v>
      </c>
      <c r="H1349" t="s">
        <v>14772</v>
      </c>
      <c r="I1349" t="s">
        <v>14771</v>
      </c>
      <c r="J1349">
        <v>2015</v>
      </c>
      <c r="K1349" t="s">
        <v>14770</v>
      </c>
      <c r="L1349">
        <v>52</v>
      </c>
      <c r="M1349">
        <v>1</v>
      </c>
      <c r="O1349">
        <v>27</v>
      </c>
      <c r="P1349">
        <v>38</v>
      </c>
      <c r="R1349">
        <v>1</v>
      </c>
      <c r="T1349" t="s">
        <v>14769</v>
      </c>
      <c r="U1349" t="s">
        <v>14768</v>
      </c>
      <c r="V1349" t="s">
        <v>14767</v>
      </c>
      <c r="W1349" t="s">
        <v>14766</v>
      </c>
      <c r="X1349" t="s">
        <v>14765</v>
      </c>
      <c r="Y1349" t="s">
        <v>74</v>
      </c>
      <c r="AA1349" t="s">
        <v>5367</v>
      </c>
      <c r="AB1349" t="s">
        <v>14764</v>
      </c>
    </row>
    <row r="1350" spans="1:28" x14ac:dyDescent="0.2">
      <c r="A1350" t="str">
        <f t="shared" si="67"/>
        <v>ldatwo-dimensional face recognition methods comparing with a riemannian analysis of iso-geodesic curves2015</v>
      </c>
      <c r="B1350" t="s">
        <v>17381</v>
      </c>
      <c r="C1350" t="str">
        <f t="shared" si="65"/>
        <v>two-dimensional face recognition methods comparing with a riemannian analysis of iso-geodesic curves2015</v>
      </c>
      <c r="D1350">
        <f t="shared" si="66"/>
        <v>2015</v>
      </c>
      <c r="E1350" t="s">
        <v>14760</v>
      </c>
      <c r="G1350">
        <f>(LEN(I1350)-LEN(SUBSTITUTE(UPPER(I1350),UPPER("Long-Distance Agreement"),"")))+(LEN(W1350)-LEN(SUBSTITUTE(UPPER(W1350),UPPER("Long-Distance Agreement"),"")))+(LEN(X1350)-LEN(SUBSTITUTE(UPPER(X1350),UPPER("Long-Distance Agreement"),"")))</f>
        <v>0</v>
      </c>
      <c r="H1350" t="s">
        <v>14763</v>
      </c>
      <c r="I1350" t="s">
        <v>14762</v>
      </c>
      <c r="J1350">
        <v>2015</v>
      </c>
      <c r="K1350" t="s">
        <v>14761</v>
      </c>
      <c r="L1350">
        <v>13</v>
      </c>
      <c r="M1350">
        <v>3</v>
      </c>
      <c r="O1350">
        <v>15</v>
      </c>
      <c r="P1350">
        <v>35</v>
      </c>
      <c r="R1350">
        <v>2</v>
      </c>
      <c r="S1350" t="s">
        <v>14760</v>
      </c>
      <c r="T1350" t="s">
        <v>14759</v>
      </c>
      <c r="U1350" t="s">
        <v>14758</v>
      </c>
      <c r="V1350" t="s">
        <v>14757</v>
      </c>
      <c r="W1350" t="s">
        <v>14756</v>
      </c>
      <c r="X1350" t="s">
        <v>14755</v>
      </c>
      <c r="Y1350" t="s">
        <v>74</v>
      </c>
      <c r="AA1350" t="s">
        <v>5367</v>
      </c>
      <c r="AB1350" t="s">
        <v>14754</v>
      </c>
    </row>
    <row r="1351" spans="1:28" x14ac:dyDescent="0.2">
      <c r="A1351" t="str">
        <f t="shared" si="67"/>
        <v>ldamapping analysis of cs2013 by supervised lda and isomap2015</v>
      </c>
      <c r="B1351" t="s">
        <v>17381</v>
      </c>
      <c r="C1351" t="str">
        <f t="shared" si="65"/>
        <v>mapping analysis of cs2013 by supervised lda and isomap2015</v>
      </c>
      <c r="D1351">
        <f t="shared" si="66"/>
        <v>2015</v>
      </c>
      <c r="E1351" t="s">
        <v>14750</v>
      </c>
      <c r="G1351">
        <f>(LEN(I1351)-LEN(SUBSTITUTE(UPPER(I1351),UPPER("Long-Distance Agreement"),"")))+(LEN(W1351)-LEN(SUBSTITUTE(UPPER(W1351),UPPER("Long-Distance Agreement"),"")))+(LEN(X1351)-LEN(SUBSTITUTE(UPPER(X1351),UPPER("Long-Distance Agreement"),"")))</f>
        <v>0</v>
      </c>
      <c r="H1351" t="s">
        <v>6112</v>
      </c>
      <c r="I1351" t="s">
        <v>14752</v>
      </c>
      <c r="J1351">
        <v>2015</v>
      </c>
      <c r="K1351" t="s">
        <v>14751</v>
      </c>
      <c r="N1351">
        <v>7062644</v>
      </c>
      <c r="O1351">
        <v>33</v>
      </c>
      <c r="P1351">
        <v>40</v>
      </c>
      <c r="S1351" t="s">
        <v>14750</v>
      </c>
      <c r="T1351" t="s">
        <v>14749</v>
      </c>
      <c r="U1351" t="s">
        <v>6114</v>
      </c>
      <c r="V1351" t="s">
        <v>6115</v>
      </c>
      <c r="W1351" t="s">
        <v>14748</v>
      </c>
      <c r="X1351" t="s">
        <v>14747</v>
      </c>
      <c r="Y1351" t="s">
        <v>5427</v>
      </c>
      <c r="AA1351" t="s">
        <v>5367</v>
      </c>
      <c r="AB1351" t="s">
        <v>14746</v>
      </c>
    </row>
    <row r="1352" spans="1:28" x14ac:dyDescent="0.2">
      <c r="A1352" t="str">
        <f t="shared" si="67"/>
        <v>ldadiscovering topics from reviews and emotion analysis based on total probability model2015</v>
      </c>
      <c r="B1352" t="s">
        <v>17381</v>
      </c>
      <c r="C1352" t="str">
        <f t="shared" si="65"/>
        <v>discovering topics from reviews and emotion analysis based on total probability model2015</v>
      </c>
      <c r="D1352">
        <f t="shared" si="66"/>
        <v>2015</v>
      </c>
      <c r="E1352" t="s">
        <v>14743</v>
      </c>
      <c r="G1352">
        <f>(LEN(I1352)-LEN(SUBSTITUTE(UPPER(I1352),UPPER("Long-Distance Agreement"),"")))+(LEN(W1352)-LEN(SUBSTITUTE(UPPER(W1352),UPPER("Long-Distance Agreement"),"")))+(LEN(X1352)-LEN(SUBSTITUTE(UPPER(X1352),UPPER("Long-Distance Agreement"),"")))</f>
        <v>0</v>
      </c>
      <c r="H1352" t="s">
        <v>14745</v>
      </c>
      <c r="I1352" t="s">
        <v>14744</v>
      </c>
      <c r="J1352">
        <v>2015</v>
      </c>
      <c r="K1352" t="s">
        <v>10281</v>
      </c>
      <c r="L1352">
        <v>12</v>
      </c>
      <c r="M1352">
        <v>8</v>
      </c>
      <c r="O1352">
        <v>3275</v>
      </c>
      <c r="P1352">
        <v>3282</v>
      </c>
      <c r="S1352" t="s">
        <v>14743</v>
      </c>
      <c r="T1352" t="s">
        <v>14742</v>
      </c>
      <c r="U1352" t="s">
        <v>14741</v>
      </c>
      <c r="V1352" t="s">
        <v>14740</v>
      </c>
      <c r="W1352" t="s">
        <v>14739</v>
      </c>
      <c r="X1352" t="s">
        <v>14738</v>
      </c>
      <c r="Y1352" t="s">
        <v>74</v>
      </c>
      <c r="AA1352" t="s">
        <v>5367</v>
      </c>
      <c r="AB1352" t="s">
        <v>14737</v>
      </c>
    </row>
    <row r="1353" spans="1:28" x14ac:dyDescent="0.2">
      <c r="A1353" t="str">
        <f t="shared" si="67"/>
        <v>lda3d seismic waveform classification study based on high-level semantic feature2015</v>
      </c>
      <c r="B1353" t="s">
        <v>17381</v>
      </c>
      <c r="C1353" t="str">
        <f t="shared" si="65"/>
        <v>3d seismic waveform classification study based on high-level semantic feature2015</v>
      </c>
      <c r="D1353">
        <f t="shared" si="66"/>
        <v>2015</v>
      </c>
      <c r="G1353">
        <f>(LEN(I1353)-LEN(SUBSTITUTE(UPPER(I1353),UPPER("Long-Distance Agreement"),"")))+(LEN(W1353)-LEN(SUBSTITUTE(UPPER(W1353),UPPER("Long-Distance Agreement"),"")))+(LEN(X1353)-LEN(SUBSTITUTE(UPPER(X1353),UPPER("Long-Distance Agreement"),"")))</f>
        <v>0</v>
      </c>
      <c r="H1353" t="s">
        <v>14736</v>
      </c>
      <c r="I1353" t="s">
        <v>14735</v>
      </c>
      <c r="J1353">
        <v>2015</v>
      </c>
      <c r="K1353" t="s">
        <v>14734</v>
      </c>
      <c r="O1353">
        <v>29</v>
      </c>
      <c r="P1353">
        <v>33</v>
      </c>
      <c r="T1353" t="s">
        <v>14733</v>
      </c>
      <c r="U1353" t="s">
        <v>14732</v>
      </c>
      <c r="V1353" t="s">
        <v>14731</v>
      </c>
      <c r="W1353" t="s">
        <v>14730</v>
      </c>
      <c r="X1353" t="s">
        <v>14729</v>
      </c>
      <c r="Y1353" t="s">
        <v>5427</v>
      </c>
      <c r="AA1353" t="s">
        <v>5367</v>
      </c>
      <c r="AB1353" t="s">
        <v>14728</v>
      </c>
    </row>
    <row r="1354" spans="1:28" x14ac:dyDescent="0.2">
      <c r="A1354" t="str">
        <f t="shared" si="67"/>
        <v>ldaa hybrid generative/discriminative approach to citation prediction2015</v>
      </c>
      <c r="B1354" t="s">
        <v>17381</v>
      </c>
      <c r="C1354" t="str">
        <f t="shared" si="65"/>
        <v>a hybrid generative/discriminative approach to citation prediction2015</v>
      </c>
      <c r="D1354">
        <f t="shared" si="66"/>
        <v>2015</v>
      </c>
      <c r="G1354">
        <f>(LEN(I1354)-LEN(SUBSTITUTE(UPPER(I1354),UPPER("Long-Distance Agreement"),"")))+(LEN(W1354)-LEN(SUBSTITUTE(UPPER(W1354),UPPER("Long-Distance Agreement"),"")))+(LEN(X1354)-LEN(SUBSTITUTE(UPPER(X1354),UPPER("Long-Distance Agreement"),"")))</f>
        <v>0</v>
      </c>
      <c r="H1354" t="s">
        <v>14727</v>
      </c>
      <c r="I1354" t="s">
        <v>14726</v>
      </c>
      <c r="J1354">
        <v>2015</v>
      </c>
      <c r="K1354" t="s">
        <v>9180</v>
      </c>
      <c r="O1354">
        <v>75</v>
      </c>
      <c r="P1354">
        <v>83</v>
      </c>
      <c r="R1354">
        <v>1</v>
      </c>
      <c r="T1354" t="s">
        <v>14725</v>
      </c>
      <c r="U1354" t="s">
        <v>14724</v>
      </c>
      <c r="V1354" t="s">
        <v>14723</v>
      </c>
      <c r="W1354" t="s">
        <v>14722</v>
      </c>
      <c r="Y1354" t="s">
        <v>5427</v>
      </c>
      <c r="AA1354" t="s">
        <v>5367</v>
      </c>
      <c r="AB1354" t="s">
        <v>14721</v>
      </c>
    </row>
    <row r="1355" spans="1:28" x14ac:dyDescent="0.2">
      <c r="A1355" t="str">
        <f t="shared" si="67"/>
        <v>ldabifennel: fast bipartite graph partitioning algorithm for big data2015</v>
      </c>
      <c r="B1355" t="s">
        <v>17381</v>
      </c>
      <c r="C1355" t="str">
        <f t="shared" si="65"/>
        <v>bifennel: fast bipartite graph partitioning algorithm for big data2015</v>
      </c>
      <c r="D1355">
        <f t="shared" si="66"/>
        <v>2015</v>
      </c>
      <c r="E1355" t="s">
        <v>14718</v>
      </c>
      <c r="G1355">
        <f>(LEN(I1355)-LEN(SUBSTITUTE(UPPER(I1355),UPPER("Long-Distance Agreement"),"")))+(LEN(W1355)-LEN(SUBSTITUTE(UPPER(W1355),UPPER("Long-Distance Agreement"),"")))+(LEN(X1355)-LEN(SUBSTITUTE(UPPER(X1355),UPPER("Long-Distance Agreement"),"")))</f>
        <v>0</v>
      </c>
      <c r="H1355" t="s">
        <v>14720</v>
      </c>
      <c r="I1355" t="s">
        <v>14719</v>
      </c>
      <c r="J1355">
        <v>2015</v>
      </c>
      <c r="K1355" t="s">
        <v>9306</v>
      </c>
      <c r="N1355">
        <v>7463807</v>
      </c>
      <c r="O1355">
        <v>715</v>
      </c>
      <c r="P1355">
        <v>720</v>
      </c>
      <c r="S1355" t="s">
        <v>14718</v>
      </c>
      <c r="T1355" t="s">
        <v>14717</v>
      </c>
      <c r="U1355" t="s">
        <v>14716</v>
      </c>
      <c r="V1355" t="s">
        <v>14715</v>
      </c>
      <c r="W1355" t="s">
        <v>14714</v>
      </c>
      <c r="X1355" t="s">
        <v>14713</v>
      </c>
      <c r="Y1355" t="s">
        <v>5427</v>
      </c>
      <c r="AA1355" t="s">
        <v>5367</v>
      </c>
      <c r="AB1355" t="s">
        <v>14712</v>
      </c>
    </row>
    <row r="1356" spans="1:28" x14ac:dyDescent="0.2">
      <c r="A1356" t="str">
        <f t="shared" si="67"/>
        <v>ldakeyword extraction for blogs based on content richness2014</v>
      </c>
      <c r="B1356" t="s">
        <v>17381</v>
      </c>
      <c r="C1356" t="str">
        <f t="shared" si="65"/>
        <v>keyword extraction for blogs based on content richness2014</v>
      </c>
      <c r="D1356">
        <f t="shared" si="66"/>
        <v>2014</v>
      </c>
      <c r="E1356" t="s">
        <v>14709</v>
      </c>
      <c r="G1356">
        <f>(LEN(I1356)-LEN(SUBSTITUTE(UPPER(I1356),UPPER("Long-Distance Agreement"),"")))+(LEN(W1356)-LEN(SUBSTITUTE(UPPER(W1356),UPPER("Long-Distance Agreement"),"")))+(LEN(X1356)-LEN(SUBSTITUTE(UPPER(X1356),UPPER("Long-Distance Agreement"),"")))</f>
        <v>0</v>
      </c>
      <c r="H1356" t="s">
        <v>14711</v>
      </c>
      <c r="I1356" t="s">
        <v>14710</v>
      </c>
      <c r="J1356">
        <v>2014</v>
      </c>
      <c r="K1356" t="s">
        <v>5786</v>
      </c>
      <c r="L1356">
        <v>40</v>
      </c>
      <c r="M1356">
        <v>1</v>
      </c>
      <c r="O1356">
        <v>38</v>
      </c>
      <c r="P1356">
        <v>49</v>
      </c>
      <c r="R1356">
        <v>7</v>
      </c>
      <c r="S1356" t="s">
        <v>14709</v>
      </c>
      <c r="T1356" t="s">
        <v>14708</v>
      </c>
      <c r="U1356" t="s">
        <v>14707</v>
      </c>
      <c r="V1356" t="s">
        <v>14706</v>
      </c>
      <c r="W1356" t="s">
        <v>14705</v>
      </c>
      <c r="X1356" t="s">
        <v>14704</v>
      </c>
      <c r="Y1356" t="s">
        <v>74</v>
      </c>
      <c r="AA1356" t="s">
        <v>5367</v>
      </c>
      <c r="AB1356" t="s">
        <v>14703</v>
      </c>
    </row>
    <row r="1357" spans="1:28" x14ac:dyDescent="0.2">
      <c r="A1357" t="str">
        <f t="shared" si="67"/>
        <v>ldaevaluation of lda, qda and decision trees for multifunctional controlled below elbow prosthetic limb using emg signals2014</v>
      </c>
      <c r="B1357" t="s">
        <v>17381</v>
      </c>
      <c r="C1357" t="str">
        <f t="shared" si="65"/>
        <v>evaluation of lda, qda and decision trees for multifunctional controlled below elbow prosthetic limb using emg signals2014</v>
      </c>
      <c r="D1357">
        <f t="shared" si="66"/>
        <v>2014</v>
      </c>
      <c r="E1357" t="s">
        <v>14691</v>
      </c>
      <c r="G1357">
        <f>(LEN(I1357)-LEN(SUBSTITUTE(UPPER(I1357),UPPER("Long-Distance Agreement"),"")))+(LEN(W1357)-LEN(SUBSTITUTE(UPPER(W1357),UPPER("Long-Distance Agreement"),"")))+(LEN(X1357)-LEN(SUBSTITUTE(UPPER(X1357),UPPER("Long-Distance Agreement"),"")))</f>
        <v>0</v>
      </c>
      <c r="H1357" t="s">
        <v>14693</v>
      </c>
      <c r="I1357" t="s">
        <v>14692</v>
      </c>
      <c r="J1357">
        <v>2014</v>
      </c>
      <c r="K1357" t="s">
        <v>14665</v>
      </c>
      <c r="N1357">
        <v>6828350</v>
      </c>
      <c r="O1357">
        <v>115</v>
      </c>
      <c r="P1357">
        <v>117</v>
      </c>
      <c r="R1357">
        <v>1</v>
      </c>
      <c r="S1357" t="s">
        <v>14691</v>
      </c>
      <c r="T1357" t="s">
        <v>14690</v>
      </c>
      <c r="U1357" t="s">
        <v>14689</v>
      </c>
      <c r="V1357" t="s">
        <v>14688</v>
      </c>
      <c r="W1357" t="s">
        <v>14687</v>
      </c>
      <c r="X1357" t="s">
        <v>14686</v>
      </c>
      <c r="Y1357" t="s">
        <v>5427</v>
      </c>
      <c r="AA1357" t="s">
        <v>5367</v>
      </c>
      <c r="AB1357" t="s">
        <v>14685</v>
      </c>
    </row>
    <row r="1358" spans="1:28" x14ac:dyDescent="0.2">
      <c r="A1358" t="str">
        <f t="shared" si="67"/>
        <v>ldaa study of content based image retrieval using enhanced radon transform space features set by pcs and lda techniques2014</v>
      </c>
      <c r="B1358" t="s">
        <v>17381</v>
      </c>
      <c r="C1358" t="str">
        <f t="shared" si="65"/>
        <v>a study of content based image retrieval using enhanced radon transform space features set by pcs and lda techniques2014</v>
      </c>
      <c r="D1358">
        <f t="shared" si="66"/>
        <v>2014</v>
      </c>
      <c r="G1358">
        <f>(LEN(I1358)-LEN(SUBSTITUTE(UPPER(I1358),UPPER("Long-Distance Agreement"),"")))+(LEN(W1358)-LEN(SUBSTITUTE(UPPER(W1358),UPPER("Long-Distance Agreement"),"")))+(LEN(X1358)-LEN(SUBSTITUTE(UPPER(X1358),UPPER("Long-Distance Agreement"),"")))</f>
        <v>0</v>
      </c>
      <c r="H1358" t="s">
        <v>14684</v>
      </c>
      <c r="I1358" t="s">
        <v>14683</v>
      </c>
      <c r="J1358">
        <v>2014</v>
      </c>
      <c r="K1358" t="s">
        <v>14682</v>
      </c>
      <c r="L1358">
        <v>47</v>
      </c>
      <c r="M1358">
        <v>1</v>
      </c>
      <c r="O1358">
        <v>12</v>
      </c>
      <c r="P1358">
        <v>19</v>
      </c>
      <c r="T1358" t="s">
        <v>14681</v>
      </c>
      <c r="U1358" t="s">
        <v>14680</v>
      </c>
      <c r="V1358" t="s">
        <v>14679</v>
      </c>
      <c r="W1358" t="s">
        <v>14678</v>
      </c>
      <c r="Y1358" t="s">
        <v>74</v>
      </c>
      <c r="AA1358" t="s">
        <v>5367</v>
      </c>
      <c r="AB1358" t="s">
        <v>14677</v>
      </c>
    </row>
    <row r="1359" spans="1:28" x14ac:dyDescent="0.2">
      <c r="A1359" t="str">
        <f t="shared" si="67"/>
        <v>ldanato's emerging threat perception: cyber security in the 21st century [nato'nun gelişen tehdit algi{dotless}si{dotless}: 21. yüzyi{dotless}lda siber güvenlik]2014</v>
      </c>
      <c r="B1359" t="s">
        <v>17381</v>
      </c>
      <c r="C1359" t="str">
        <f t="shared" si="65"/>
        <v>nato's emerging threat perception: cyber security in the 21st century [nato'nun gelişen tehdit algi{dotless}si{dotless}: 21. yüzyi{dotless}lda siber güvenlik]2014</v>
      </c>
      <c r="D1359">
        <f t="shared" si="66"/>
        <v>2014</v>
      </c>
      <c r="G1359">
        <f>(LEN(I1359)-LEN(SUBSTITUTE(UPPER(I1359),UPPER("Long-Distance Agreement"),"")))+(LEN(W1359)-LEN(SUBSTITUTE(UPPER(W1359),UPPER("Long-Distance Agreement"),"")))+(LEN(X1359)-LEN(SUBSTITUTE(UPPER(X1359),UPPER("Long-Distance Agreement"),"")))</f>
        <v>0</v>
      </c>
      <c r="H1359" t="s">
        <v>14676</v>
      </c>
      <c r="I1359" t="s">
        <v>14675</v>
      </c>
      <c r="J1359">
        <v>2014</v>
      </c>
      <c r="K1359" t="s">
        <v>14674</v>
      </c>
      <c r="L1359">
        <v>10</v>
      </c>
      <c r="M1359">
        <v>40</v>
      </c>
      <c r="O1359">
        <v>101</v>
      </c>
      <c r="P1359">
        <v>130</v>
      </c>
      <c r="T1359" t="s">
        <v>14673</v>
      </c>
      <c r="U1359" t="s">
        <v>14672</v>
      </c>
      <c r="V1359" t="s">
        <v>14671</v>
      </c>
      <c r="W1359" t="s">
        <v>14670</v>
      </c>
      <c r="X1359" t="s">
        <v>14669</v>
      </c>
      <c r="Y1359" t="s">
        <v>74</v>
      </c>
      <c r="AA1359" t="s">
        <v>5367</v>
      </c>
      <c r="AB1359" t="s">
        <v>14668</v>
      </c>
    </row>
    <row r="1360" spans="1:28" x14ac:dyDescent="0.2">
      <c r="A1360" t="str">
        <f t="shared" si="67"/>
        <v>ldalcars: a spatial item recommender system2014</v>
      </c>
      <c r="B1360" t="s">
        <v>17381</v>
      </c>
      <c r="C1360" t="str">
        <f t="shared" si="65"/>
        <v>lcars: a spatial item recommender system2014</v>
      </c>
      <c r="D1360">
        <f t="shared" si="66"/>
        <v>2014</v>
      </c>
      <c r="E1360" t="s">
        <v>14655</v>
      </c>
      <c r="G1360">
        <f>(LEN(I1360)-LEN(SUBSTITUTE(UPPER(I1360),UPPER("Long-Distance Agreement"),"")))+(LEN(W1360)-LEN(SUBSTITUTE(UPPER(W1360),UPPER("Long-Distance Agreement"),"")))+(LEN(X1360)-LEN(SUBSTITUTE(UPPER(X1360),UPPER("Long-Distance Agreement"),"")))</f>
        <v>0</v>
      </c>
      <c r="H1360" t="s">
        <v>14657</v>
      </c>
      <c r="I1360" t="s">
        <v>14656</v>
      </c>
      <c r="J1360">
        <v>2014</v>
      </c>
      <c r="K1360" t="s">
        <v>5624</v>
      </c>
      <c r="L1360">
        <v>32</v>
      </c>
      <c r="M1360">
        <v>3</v>
      </c>
      <c r="N1360">
        <v>11</v>
      </c>
      <c r="R1360">
        <v>54</v>
      </c>
      <c r="S1360" t="s">
        <v>14655</v>
      </c>
      <c r="T1360" t="s">
        <v>14654</v>
      </c>
      <c r="U1360" t="s">
        <v>14653</v>
      </c>
      <c r="V1360" t="s">
        <v>14652</v>
      </c>
      <c r="W1360" t="s">
        <v>14651</v>
      </c>
      <c r="X1360" t="s">
        <v>14650</v>
      </c>
      <c r="Y1360" t="s">
        <v>74</v>
      </c>
      <c r="AA1360" t="s">
        <v>5367</v>
      </c>
      <c r="AB1360" t="s">
        <v>14649</v>
      </c>
    </row>
    <row r="1361" spans="1:28" x14ac:dyDescent="0.2">
      <c r="A1361" t="str">
        <f t="shared" si="67"/>
        <v>ldadensity functional study of benzoic acid derivatives modified sno2 (110) surface2014</v>
      </c>
      <c r="B1361" t="s">
        <v>17381</v>
      </c>
      <c r="C1361" t="str">
        <f t="shared" si="65"/>
        <v>density functional study of benzoic acid derivatives modified sno2 (110) surface2014</v>
      </c>
      <c r="D1361">
        <f t="shared" si="66"/>
        <v>2014</v>
      </c>
      <c r="E1361" t="s">
        <v>14645</v>
      </c>
      <c r="G1361">
        <f>(LEN(I1361)-LEN(SUBSTITUTE(UPPER(I1361),UPPER("Long-Distance Agreement"),"")))+(LEN(W1361)-LEN(SUBSTITUTE(UPPER(W1361),UPPER("Long-Distance Agreement"),"")))+(LEN(X1361)-LEN(SUBSTITUTE(UPPER(X1361),UPPER("Long-Distance Agreement"),"")))</f>
        <v>0</v>
      </c>
      <c r="H1361" t="s">
        <v>14648</v>
      </c>
      <c r="I1361" t="s">
        <v>14647</v>
      </c>
      <c r="J1361">
        <v>2014</v>
      </c>
      <c r="K1361" t="s">
        <v>14646</v>
      </c>
      <c r="L1361">
        <v>1633</v>
      </c>
      <c r="M1361">
        <v>3</v>
      </c>
      <c r="S1361" t="s">
        <v>14645</v>
      </c>
      <c r="T1361" t="s">
        <v>14644</v>
      </c>
      <c r="U1361" t="s">
        <v>14643</v>
      </c>
      <c r="V1361" t="s">
        <v>14642</v>
      </c>
      <c r="W1361" t="s">
        <v>14641</v>
      </c>
      <c r="X1361" t="s">
        <v>14640</v>
      </c>
      <c r="Y1361" t="s">
        <v>74</v>
      </c>
      <c r="AA1361" t="s">
        <v>5367</v>
      </c>
      <c r="AB1361" t="s">
        <v>14639</v>
      </c>
    </row>
    <row r="1362" spans="1:28" x14ac:dyDescent="0.2">
      <c r="A1362" t="str">
        <f t="shared" si="67"/>
        <v>ldaconstructions of obligation, duty, and necessity in livonian2014</v>
      </c>
      <c r="B1362" t="s">
        <v>17381</v>
      </c>
      <c r="C1362" t="str">
        <f t="shared" si="65"/>
        <v>constructions of obligation, duty, and necessity in livonian2014</v>
      </c>
      <c r="D1362">
        <f t="shared" si="66"/>
        <v>2014</v>
      </c>
      <c r="E1362" t="s">
        <v>14635</v>
      </c>
      <c r="G1362">
        <f>(LEN(I1362)-LEN(SUBSTITUTE(UPPER(I1362),UPPER("Long-Distance Agreement"),"")))+(LEN(W1362)-LEN(SUBSTITUTE(UPPER(W1362),UPPER("Long-Distance Agreement"),"")))+(LEN(X1362)-LEN(SUBSTITUTE(UPPER(X1362),UPPER("Long-Distance Agreement"),"")))</f>
        <v>0</v>
      </c>
      <c r="H1362" t="s">
        <v>14638</v>
      </c>
      <c r="I1362" t="s">
        <v>14637</v>
      </c>
      <c r="J1362">
        <v>2014</v>
      </c>
      <c r="K1362" t="s">
        <v>14636</v>
      </c>
      <c r="L1362">
        <v>5</v>
      </c>
      <c r="M1362">
        <v>1</v>
      </c>
      <c r="O1362">
        <v>193</v>
      </c>
      <c r="P1362">
        <v>214</v>
      </c>
      <c r="R1362">
        <v>7</v>
      </c>
      <c r="S1362" t="s">
        <v>14635</v>
      </c>
      <c r="T1362" t="s">
        <v>14634</v>
      </c>
      <c r="U1362" t="s">
        <v>14633</v>
      </c>
      <c r="V1362" t="s">
        <v>14632</v>
      </c>
      <c r="W1362" t="s">
        <v>14631</v>
      </c>
      <c r="X1362" t="s">
        <v>14630</v>
      </c>
      <c r="Y1362" t="s">
        <v>74</v>
      </c>
      <c r="AA1362" t="s">
        <v>5367</v>
      </c>
      <c r="AB1362" t="s">
        <v>14629</v>
      </c>
    </row>
    <row r="1363" spans="1:28" x14ac:dyDescent="0.2">
      <c r="A1363" t="str">
        <f t="shared" si="67"/>
        <v>ldawithin- and between-speaker variability of parameters expressing short-term voice quality2014</v>
      </c>
      <c r="B1363" t="s">
        <v>17381</v>
      </c>
      <c r="C1363" t="str">
        <f t="shared" si="65"/>
        <v>within- and between-speaker variability of parameters expressing short-term voice quality2014</v>
      </c>
      <c r="D1363">
        <f t="shared" si="66"/>
        <v>2014</v>
      </c>
      <c r="G1363">
        <f>(LEN(I1363)-LEN(SUBSTITUTE(UPPER(I1363),UPPER("Long-Distance Agreement"),"")))+(LEN(W1363)-LEN(SUBSTITUTE(UPPER(W1363),UPPER("Long-Distance Agreement"),"")))+(LEN(X1363)-LEN(SUBSTITUTE(UPPER(X1363),UPPER("Long-Distance Agreement"),"")))</f>
        <v>0</v>
      </c>
      <c r="H1363" t="s">
        <v>14628</v>
      </c>
      <c r="I1363" t="s">
        <v>14627</v>
      </c>
      <c r="J1363">
        <v>2014</v>
      </c>
      <c r="K1363" t="s">
        <v>14626</v>
      </c>
      <c r="O1363">
        <v>1081</v>
      </c>
      <c r="P1363">
        <v>1085</v>
      </c>
      <c r="R1363">
        <v>2</v>
      </c>
      <c r="T1363" t="s">
        <v>14625</v>
      </c>
      <c r="U1363" t="s">
        <v>14624</v>
      </c>
      <c r="V1363" t="s">
        <v>14623</v>
      </c>
      <c r="W1363" t="s">
        <v>14622</v>
      </c>
      <c r="X1363" t="s">
        <v>14621</v>
      </c>
      <c r="Y1363" t="s">
        <v>5427</v>
      </c>
      <c r="AA1363" t="s">
        <v>5367</v>
      </c>
      <c r="AB1363" t="s">
        <v>14620</v>
      </c>
    </row>
    <row r="1364" spans="1:28" x14ac:dyDescent="0.2">
      <c r="A1364" t="str">
        <f t="shared" si="67"/>
        <v>ldaon the gaussian half-duplex relay channel2014</v>
      </c>
      <c r="B1364" t="s">
        <v>17381</v>
      </c>
      <c r="C1364" t="str">
        <f t="shared" si="65"/>
        <v>on the gaussian half-duplex relay channel2014</v>
      </c>
      <c r="D1364">
        <f t="shared" si="66"/>
        <v>2014</v>
      </c>
      <c r="E1364" t="s">
        <v>14617</v>
      </c>
      <c r="G1364">
        <f>(LEN(I1364)-LEN(SUBSTITUTE(UPPER(I1364),UPPER("Long-Distance Agreement"),"")))+(LEN(W1364)-LEN(SUBSTITUTE(UPPER(W1364),UPPER("Long-Distance Agreement"),"")))+(LEN(X1364)-LEN(SUBSTITUTE(UPPER(X1364),UPPER("Long-Distance Agreement"),"")))</f>
        <v>0</v>
      </c>
      <c r="H1364" t="s">
        <v>14619</v>
      </c>
      <c r="I1364" t="s">
        <v>14618</v>
      </c>
      <c r="J1364">
        <v>2014</v>
      </c>
      <c r="K1364" t="s">
        <v>10309</v>
      </c>
      <c r="L1364">
        <v>60</v>
      </c>
      <c r="M1364">
        <v>5</v>
      </c>
      <c r="N1364">
        <v>6763001</v>
      </c>
      <c r="O1364">
        <v>2542</v>
      </c>
      <c r="P1364">
        <v>2562</v>
      </c>
      <c r="R1364">
        <v>10</v>
      </c>
      <c r="S1364" t="s">
        <v>14617</v>
      </c>
      <c r="T1364" t="s">
        <v>14616</v>
      </c>
      <c r="U1364" t="s">
        <v>14615</v>
      </c>
      <c r="V1364" t="s">
        <v>14614</v>
      </c>
      <c r="W1364" t="s">
        <v>14613</v>
      </c>
      <c r="X1364" t="s">
        <v>14612</v>
      </c>
      <c r="Y1364" t="s">
        <v>74</v>
      </c>
      <c r="AA1364" t="s">
        <v>5367</v>
      </c>
      <c r="AB1364" t="s">
        <v>14611</v>
      </c>
    </row>
    <row r="1365" spans="1:28" x14ac:dyDescent="0.2">
      <c r="A1365" t="str">
        <f t="shared" si="67"/>
        <v>ldaproceedings of the 9th international conference on language resources and evaluation, lrec 20142014</v>
      </c>
      <c r="B1365" t="s">
        <v>17381</v>
      </c>
      <c r="C1365" t="str">
        <f t="shared" si="65"/>
        <v>proceedings of the 9th international conference on language resources and evaluation, lrec 20142014</v>
      </c>
      <c r="D1365">
        <f t="shared" si="66"/>
        <v>2014</v>
      </c>
      <c r="G1365">
        <f>(LEN(I1365)-LEN(SUBSTITUTE(UPPER(I1365),UPPER("Long-Distance Agreement"),"")))+(LEN(W1365)-LEN(SUBSTITUTE(UPPER(W1365),UPPER("Long-Distance Agreement"),"")))+(LEN(X1365)-LEN(SUBSTITUTE(UPPER(X1365),UPPER("Long-Distance Agreement"),"")))</f>
        <v>0</v>
      </c>
      <c r="H1365" t="s">
        <v>6181</v>
      </c>
      <c r="I1365" t="s">
        <v>10278</v>
      </c>
      <c r="J1365">
        <v>2014</v>
      </c>
      <c r="K1365" t="s">
        <v>10278</v>
      </c>
      <c r="Q1365">
        <v>4671</v>
      </c>
      <c r="T1365" t="s">
        <v>14610</v>
      </c>
      <c r="W1365" t="s">
        <v>14609</v>
      </c>
      <c r="Y1365" t="s">
        <v>6184</v>
      </c>
      <c r="AA1365" t="s">
        <v>5367</v>
      </c>
      <c r="AB1365" t="s">
        <v>14608</v>
      </c>
    </row>
    <row r="1366" spans="1:28" x14ac:dyDescent="0.2">
      <c r="A1366" t="str">
        <f t="shared" si="67"/>
        <v>ldauser profiling for query refinement2014</v>
      </c>
      <c r="B1366" t="s">
        <v>17381</v>
      </c>
      <c r="C1366" t="str">
        <f t="shared" si="65"/>
        <v>user profiling for query refinement2014</v>
      </c>
      <c r="D1366">
        <f t="shared" si="66"/>
        <v>2014</v>
      </c>
      <c r="G1366">
        <f>(LEN(I1366)-LEN(SUBSTITUTE(UPPER(I1366),UPPER("Long-Distance Agreement"),"")))+(LEN(W1366)-LEN(SUBSTITUTE(UPPER(W1366),UPPER("Long-Distance Agreement"),"")))+(LEN(X1366)-LEN(SUBSTITUTE(UPPER(X1366),UPPER("Long-Distance Agreement"),"")))</f>
        <v>0</v>
      </c>
      <c r="H1366" t="s">
        <v>14607</v>
      </c>
      <c r="I1366" t="s">
        <v>14606</v>
      </c>
      <c r="J1366">
        <v>2014</v>
      </c>
      <c r="K1366" t="s">
        <v>14605</v>
      </c>
      <c r="T1366" t="s">
        <v>14604</v>
      </c>
      <c r="U1366" t="s">
        <v>14603</v>
      </c>
      <c r="V1366" t="s">
        <v>14602</v>
      </c>
      <c r="W1366" t="s">
        <v>14601</v>
      </c>
      <c r="X1366" t="s">
        <v>14600</v>
      </c>
      <c r="Y1366" t="s">
        <v>5427</v>
      </c>
      <c r="AA1366" t="s">
        <v>5367</v>
      </c>
      <c r="AB1366" t="s">
        <v>14599</v>
      </c>
    </row>
    <row r="1367" spans="1:28" x14ac:dyDescent="0.2">
      <c r="A1367" t="str">
        <f t="shared" si="67"/>
        <v>ldaa comparative survey on supervised classifiers for face recognition2014</v>
      </c>
      <c r="B1367" t="s">
        <v>17381</v>
      </c>
      <c r="C1367" t="str">
        <f t="shared" si="65"/>
        <v>a comparative survey on supervised classifiers for face recognition2014</v>
      </c>
      <c r="D1367">
        <f t="shared" si="66"/>
        <v>2014</v>
      </c>
      <c r="E1367" t="s">
        <v>14594</v>
      </c>
      <c r="G1367">
        <f>(LEN(I1367)-LEN(SUBSTITUTE(UPPER(I1367),UPPER("Long-Distance Agreement"),"")))+(LEN(W1367)-LEN(SUBSTITUTE(UPPER(W1367),UPPER("Long-Distance Agreement"),"")))+(LEN(X1367)-LEN(SUBSTITUTE(UPPER(X1367),UPPER("Long-Distance Agreement"),"")))</f>
        <v>0</v>
      </c>
      <c r="H1367" t="s">
        <v>14598</v>
      </c>
      <c r="I1367" t="s">
        <v>14597</v>
      </c>
      <c r="J1367">
        <v>2014</v>
      </c>
      <c r="K1367" t="s">
        <v>14187</v>
      </c>
      <c r="L1367" t="s">
        <v>14596</v>
      </c>
      <c r="M1367" t="s">
        <v>14595</v>
      </c>
      <c r="N1367">
        <v>6987036</v>
      </c>
      <c r="S1367" t="s">
        <v>14594</v>
      </c>
      <c r="T1367" t="s">
        <v>14593</v>
      </c>
      <c r="U1367" t="s">
        <v>14592</v>
      </c>
      <c r="V1367" t="s">
        <v>14591</v>
      </c>
      <c r="W1367" t="s">
        <v>14590</v>
      </c>
      <c r="X1367" t="s">
        <v>14589</v>
      </c>
      <c r="Y1367" t="s">
        <v>5427</v>
      </c>
      <c r="AA1367" t="s">
        <v>5367</v>
      </c>
      <c r="AB1367" t="s">
        <v>14588</v>
      </c>
    </row>
    <row r="1368" spans="1:28" x14ac:dyDescent="0.2">
      <c r="A1368" t="str">
        <f t="shared" si="67"/>
        <v>ldacommunity-based user recommendation in uni-directional social networks2013</v>
      </c>
      <c r="B1368" t="s">
        <v>17381</v>
      </c>
      <c r="C1368" t="str">
        <f t="shared" si="65"/>
        <v>community-based user recommendation in uni-directional social networks2013</v>
      </c>
      <c r="D1368">
        <f t="shared" si="66"/>
        <v>2013</v>
      </c>
      <c r="E1368" t="s">
        <v>14585</v>
      </c>
      <c r="G1368">
        <f>(LEN(I1368)-LEN(SUBSTITUTE(UPPER(I1368),UPPER("Long-Distance Agreement"),"")))+(LEN(W1368)-LEN(SUBSTITUTE(UPPER(W1368),UPPER("Long-Distance Agreement"),"")))+(LEN(X1368)-LEN(SUBSTITUTE(UPPER(X1368),UPPER("Long-Distance Agreement"),"")))</f>
        <v>0</v>
      </c>
      <c r="H1368" t="s">
        <v>14587</v>
      </c>
      <c r="I1368" t="s">
        <v>14586</v>
      </c>
      <c r="J1368">
        <v>2013</v>
      </c>
      <c r="K1368" t="s">
        <v>6207</v>
      </c>
      <c r="O1368">
        <v>189</v>
      </c>
      <c r="P1368">
        <v>198</v>
      </c>
      <c r="R1368">
        <v>26</v>
      </c>
      <c r="S1368" t="s">
        <v>14585</v>
      </c>
      <c r="T1368" t="s">
        <v>14584</v>
      </c>
      <c r="U1368" t="s">
        <v>14583</v>
      </c>
      <c r="V1368" t="s">
        <v>14582</v>
      </c>
      <c r="W1368" t="s">
        <v>14581</v>
      </c>
      <c r="X1368" t="s">
        <v>14580</v>
      </c>
      <c r="Y1368" t="s">
        <v>5427</v>
      </c>
      <c r="AA1368" t="s">
        <v>5367</v>
      </c>
      <c r="AB1368" t="s">
        <v>14579</v>
      </c>
    </row>
    <row r="1369" spans="1:28" x14ac:dyDescent="0.2">
      <c r="A1369" t="str">
        <f t="shared" si="67"/>
        <v>ldaan unsupervised transfer learning approach to discover topics for online reputation management2013</v>
      </c>
      <c r="B1369" t="s">
        <v>17381</v>
      </c>
      <c r="C1369" t="str">
        <f t="shared" si="65"/>
        <v>an unsupervised transfer learning approach to discover topics for online reputation management2013</v>
      </c>
      <c r="D1369">
        <f t="shared" si="66"/>
        <v>2013</v>
      </c>
      <c r="E1369" t="s">
        <v>14576</v>
      </c>
      <c r="G1369">
        <f>(LEN(I1369)-LEN(SUBSTITUTE(UPPER(I1369),UPPER("Long-Distance Agreement"),"")))+(LEN(W1369)-LEN(SUBSTITUTE(UPPER(W1369),UPPER("Long-Distance Agreement"),"")))+(LEN(X1369)-LEN(SUBSTITUTE(UPPER(X1369),UPPER("Long-Distance Agreement"),"")))</f>
        <v>0</v>
      </c>
      <c r="H1369" t="s">
        <v>14578</v>
      </c>
      <c r="I1369" t="s">
        <v>14577</v>
      </c>
      <c r="J1369">
        <v>2013</v>
      </c>
      <c r="K1369" t="s">
        <v>6207</v>
      </c>
      <c r="O1369">
        <v>1565</v>
      </c>
      <c r="P1369">
        <v>1568</v>
      </c>
      <c r="R1369">
        <v>3</v>
      </c>
      <c r="S1369" t="s">
        <v>14576</v>
      </c>
      <c r="T1369" t="s">
        <v>14575</v>
      </c>
      <c r="U1369" t="s">
        <v>14574</v>
      </c>
      <c r="V1369" t="s">
        <v>14573</v>
      </c>
      <c r="W1369" t="s">
        <v>14572</v>
      </c>
      <c r="X1369" t="s">
        <v>14571</v>
      </c>
      <c r="Y1369" t="s">
        <v>5427</v>
      </c>
      <c r="AA1369" t="s">
        <v>5367</v>
      </c>
      <c r="AB1369" t="s">
        <v>14570</v>
      </c>
    </row>
    <row r="1370" spans="1:28" x14ac:dyDescent="0.2">
      <c r="A1370" t="str">
        <f t="shared" si="67"/>
        <v>ldamultimedia summarization for trending topics in microblogs2013</v>
      </c>
      <c r="B1370" t="s">
        <v>17381</v>
      </c>
      <c r="C1370" t="str">
        <f t="shared" si="65"/>
        <v>multimedia summarization for trending topics in microblogs2013</v>
      </c>
      <c r="D1370">
        <f t="shared" si="66"/>
        <v>2013</v>
      </c>
      <c r="E1370" t="s">
        <v>14567</v>
      </c>
      <c r="G1370">
        <f>(LEN(I1370)-LEN(SUBSTITUTE(UPPER(I1370),UPPER("Long-Distance Agreement"),"")))+(LEN(W1370)-LEN(SUBSTITUTE(UPPER(W1370),UPPER("Long-Distance Agreement"),"")))+(LEN(X1370)-LEN(SUBSTITUTE(UPPER(X1370),UPPER("Long-Distance Agreement"),"")))</f>
        <v>0</v>
      </c>
      <c r="H1370" t="s">
        <v>14569</v>
      </c>
      <c r="I1370" t="s">
        <v>14568</v>
      </c>
      <c r="J1370">
        <v>2013</v>
      </c>
      <c r="K1370" t="s">
        <v>6207</v>
      </c>
      <c r="O1370">
        <v>1807</v>
      </c>
      <c r="P1370">
        <v>1812</v>
      </c>
      <c r="R1370">
        <v>26</v>
      </c>
      <c r="S1370" t="s">
        <v>14567</v>
      </c>
      <c r="T1370" t="s">
        <v>14566</v>
      </c>
      <c r="U1370" t="s">
        <v>14565</v>
      </c>
      <c r="V1370" t="s">
        <v>14564</v>
      </c>
      <c r="W1370" t="s">
        <v>14563</v>
      </c>
      <c r="X1370" t="s">
        <v>14562</v>
      </c>
      <c r="Y1370" t="s">
        <v>5427</v>
      </c>
      <c r="AA1370" t="s">
        <v>5367</v>
      </c>
      <c r="AB1370" t="s">
        <v>14561</v>
      </c>
    </row>
    <row r="1371" spans="1:28" x14ac:dyDescent="0.2">
      <c r="A1371" t="str">
        <f t="shared" si="67"/>
        <v>ldaintelligent face-based mobile images categorization2013</v>
      </c>
      <c r="B1371" t="s">
        <v>17381</v>
      </c>
      <c r="C1371" t="str">
        <f t="shared" si="65"/>
        <v>intelligent face-based mobile images categorization2013</v>
      </c>
      <c r="D1371">
        <f t="shared" si="66"/>
        <v>2013</v>
      </c>
      <c r="G1371">
        <f>(LEN(I1371)-LEN(SUBSTITUTE(UPPER(I1371),UPPER("Long-Distance Agreement"),"")))+(LEN(W1371)-LEN(SUBSTITUTE(UPPER(W1371),UPPER("Long-Distance Agreement"),"")))+(LEN(X1371)-LEN(SUBSTITUTE(UPPER(X1371),UPPER("Long-Distance Agreement"),"")))</f>
        <v>0</v>
      </c>
      <c r="H1371" t="s">
        <v>14550</v>
      </c>
      <c r="I1371" t="s">
        <v>14549</v>
      </c>
      <c r="J1371">
        <v>2013</v>
      </c>
      <c r="K1371" t="s">
        <v>7692</v>
      </c>
      <c r="L1371">
        <v>29</v>
      </c>
      <c r="M1371">
        <v>2</v>
      </c>
      <c r="O1371">
        <v>347</v>
      </c>
      <c r="P1371">
        <v>360</v>
      </c>
      <c r="R1371">
        <v>1</v>
      </c>
      <c r="T1371" t="s">
        <v>14548</v>
      </c>
      <c r="U1371" t="s">
        <v>14547</v>
      </c>
      <c r="V1371" t="s">
        <v>14546</v>
      </c>
      <c r="W1371" t="s">
        <v>14545</v>
      </c>
      <c r="X1371" t="s">
        <v>14544</v>
      </c>
      <c r="Y1371" t="s">
        <v>74</v>
      </c>
      <c r="AA1371" t="s">
        <v>5367</v>
      </c>
      <c r="AB1371" t="s">
        <v>14543</v>
      </c>
    </row>
    <row r="1372" spans="1:28" x14ac:dyDescent="0.2">
      <c r="A1372" t="str">
        <f t="shared" si="67"/>
        <v>ldabuilding comparable corpora based on bilingual lda model2013</v>
      </c>
      <c r="B1372" t="s">
        <v>17381</v>
      </c>
      <c r="C1372" t="str">
        <f t="shared" si="65"/>
        <v>building comparable corpora based on bilingual lda model2013</v>
      </c>
      <c r="D1372">
        <f t="shared" si="66"/>
        <v>2013</v>
      </c>
      <c r="G1372">
        <f>(LEN(I1372)-LEN(SUBSTITUTE(UPPER(I1372),UPPER("Long-Distance Agreement"),"")))+(LEN(W1372)-LEN(SUBSTITUTE(UPPER(W1372),UPPER("Long-Distance Agreement"),"")))+(LEN(X1372)-LEN(SUBSTITUTE(UPPER(X1372),UPPER("Long-Distance Agreement"),"")))</f>
        <v>0</v>
      </c>
      <c r="H1372" t="s">
        <v>14542</v>
      </c>
      <c r="I1372" t="s">
        <v>14541</v>
      </c>
      <c r="J1372">
        <v>2013</v>
      </c>
      <c r="K1372" t="s">
        <v>10712</v>
      </c>
      <c r="L1372">
        <v>2</v>
      </c>
      <c r="O1372">
        <v>278</v>
      </c>
      <c r="P1372">
        <v>282</v>
      </c>
      <c r="R1372">
        <v>6</v>
      </c>
      <c r="T1372" t="s">
        <v>14540</v>
      </c>
      <c r="U1372" t="s">
        <v>14539</v>
      </c>
      <c r="V1372" t="s">
        <v>14538</v>
      </c>
      <c r="W1372" t="s">
        <v>14537</v>
      </c>
      <c r="Y1372" t="s">
        <v>5427</v>
      </c>
      <c r="AA1372" t="s">
        <v>5367</v>
      </c>
      <c r="AB1372" t="s">
        <v>14536</v>
      </c>
    </row>
    <row r="1373" spans="1:28" x14ac:dyDescent="0.2">
      <c r="A1373" t="str">
        <f t="shared" si="67"/>
        <v>ldamining iptv user behaviors with a coupled lda model2013</v>
      </c>
      <c r="B1373" t="s">
        <v>17381</v>
      </c>
      <c r="C1373" t="str">
        <f t="shared" si="65"/>
        <v>mining iptv user behaviors with a coupled lda model2013</v>
      </c>
      <c r="D1373">
        <f t="shared" si="66"/>
        <v>2013</v>
      </c>
      <c r="E1373" t="s">
        <v>14533</v>
      </c>
      <c r="G1373">
        <f>(LEN(I1373)-LEN(SUBSTITUTE(UPPER(I1373),UPPER("Long-Distance Agreement"),"")))+(LEN(W1373)-LEN(SUBSTITUTE(UPPER(W1373),UPPER("Long-Distance Agreement"),"")))+(LEN(X1373)-LEN(SUBSTITUTE(UPPER(X1373),UPPER("Long-Distance Agreement"),"")))</f>
        <v>0</v>
      </c>
      <c r="H1373" t="s">
        <v>14535</v>
      </c>
      <c r="I1373" t="s">
        <v>14534</v>
      </c>
      <c r="J1373">
        <v>2013</v>
      </c>
      <c r="K1373" t="s">
        <v>8110</v>
      </c>
      <c r="N1373">
        <v>6621750</v>
      </c>
      <c r="R1373">
        <v>1</v>
      </c>
      <c r="S1373" t="s">
        <v>14533</v>
      </c>
      <c r="T1373" t="s">
        <v>14532</v>
      </c>
      <c r="U1373" t="s">
        <v>14531</v>
      </c>
      <c r="V1373" t="s">
        <v>14530</v>
      </c>
      <c r="W1373" t="s">
        <v>14529</v>
      </c>
      <c r="X1373" t="s">
        <v>14528</v>
      </c>
      <c r="Y1373" t="s">
        <v>5427</v>
      </c>
      <c r="AA1373" t="s">
        <v>5367</v>
      </c>
      <c r="AB1373" t="s">
        <v>14527</v>
      </c>
    </row>
    <row r="1374" spans="1:28" x14ac:dyDescent="0.2">
      <c r="A1374" t="str">
        <f t="shared" si="67"/>
        <v>ldaparameter estimation for lda-frames2013</v>
      </c>
      <c r="B1374" t="s">
        <v>17381</v>
      </c>
      <c r="C1374" t="str">
        <f t="shared" si="65"/>
        <v>parameter estimation for lda-frames2013</v>
      </c>
      <c r="D1374">
        <f t="shared" si="66"/>
        <v>2013</v>
      </c>
      <c r="G1374">
        <f>(LEN(I1374)-LEN(SUBSTITUTE(UPPER(I1374),UPPER("Long-Distance Agreement"),"")))+(LEN(W1374)-LEN(SUBSTITUTE(UPPER(W1374),UPPER("Long-Distance Agreement"),"")))+(LEN(X1374)-LEN(SUBSTITUTE(UPPER(X1374),UPPER("Long-Distance Agreement"),"")))</f>
        <v>0</v>
      </c>
      <c r="H1374" t="s">
        <v>14526</v>
      </c>
      <c r="I1374" t="s">
        <v>14525</v>
      </c>
      <c r="J1374">
        <v>2013</v>
      </c>
      <c r="K1374" t="s">
        <v>10751</v>
      </c>
      <c r="O1374">
        <v>482</v>
      </c>
      <c r="P1374">
        <v>486</v>
      </c>
      <c r="R1374">
        <v>4</v>
      </c>
      <c r="T1374" t="s">
        <v>14524</v>
      </c>
      <c r="U1374" t="s">
        <v>14523</v>
      </c>
      <c r="V1374" t="s">
        <v>14522</v>
      </c>
      <c r="W1374" t="s">
        <v>14521</v>
      </c>
      <c r="Y1374" t="s">
        <v>5427</v>
      </c>
      <c r="AA1374" t="s">
        <v>5367</v>
      </c>
      <c r="AB1374" t="s">
        <v>14520</v>
      </c>
    </row>
    <row r="1375" spans="1:28" x14ac:dyDescent="0.2">
      <c r="A1375" t="str">
        <f t="shared" si="67"/>
        <v>ldanested chinese restaurant franchise processes: applications to user tracking and document modeling2013</v>
      </c>
      <c r="B1375" t="s">
        <v>17381</v>
      </c>
      <c r="C1375" t="str">
        <f t="shared" si="65"/>
        <v>nested chinese restaurant franchise processes: applications to user tracking and document modeling2013</v>
      </c>
      <c r="D1375">
        <f t="shared" ref="D1375:D1406" si="68">J1375</f>
        <v>2013</v>
      </c>
      <c r="G1375">
        <f>(LEN(I1375)-LEN(SUBSTITUTE(UPPER(I1375),UPPER("Long-Distance Agreement"),"")))+(LEN(W1375)-LEN(SUBSTITUTE(UPPER(W1375),UPPER("Long-Distance Agreement"),"")))+(LEN(X1375)-LEN(SUBSTITUTE(UPPER(X1375),UPPER("Long-Distance Agreement"),"")))</f>
        <v>0</v>
      </c>
      <c r="H1375" t="s">
        <v>14519</v>
      </c>
      <c r="I1375" t="s">
        <v>14518</v>
      </c>
      <c r="J1375">
        <v>2013</v>
      </c>
      <c r="K1375" t="s">
        <v>10698</v>
      </c>
      <c r="M1375" t="s">
        <v>10720</v>
      </c>
      <c r="O1375">
        <v>2476</v>
      </c>
      <c r="P1375">
        <v>2484</v>
      </c>
      <c r="R1375">
        <v>11</v>
      </c>
      <c r="T1375" t="s">
        <v>14517</v>
      </c>
      <c r="U1375" t="s">
        <v>14516</v>
      </c>
      <c r="V1375" t="s">
        <v>14515</v>
      </c>
      <c r="W1375" t="s">
        <v>14514</v>
      </c>
      <c r="Y1375" t="s">
        <v>5427</v>
      </c>
      <c r="AA1375" t="s">
        <v>5367</v>
      </c>
      <c r="AB1375" t="s">
        <v>14513</v>
      </c>
    </row>
    <row r="1376" spans="1:28" x14ac:dyDescent="0.2">
      <c r="A1376" t="str">
        <f t="shared" si="67"/>
        <v>ldaautomatically building templates for entity summary construction2013</v>
      </c>
      <c r="B1376" t="s">
        <v>17381</v>
      </c>
      <c r="C1376" t="str">
        <f t="shared" ref="C1376:D1439" si="69">LOWER(CONCATENATE(I1376,J1376))</f>
        <v>automatically building templates for entity summary construction2013</v>
      </c>
      <c r="D1376">
        <f t="shared" si="68"/>
        <v>2013</v>
      </c>
      <c r="E1376" t="s">
        <v>14510</v>
      </c>
      <c r="G1376">
        <f>(LEN(I1376)-LEN(SUBSTITUTE(UPPER(I1376),UPPER("Long-Distance Agreement"),"")))+(LEN(W1376)-LEN(SUBSTITUTE(UPPER(W1376),UPPER("Long-Distance Agreement"),"")))+(LEN(X1376)-LEN(SUBSTITUTE(UPPER(X1376),UPPER("Long-Distance Agreement"),"")))</f>
        <v>0</v>
      </c>
      <c r="H1376" t="s">
        <v>14512</v>
      </c>
      <c r="I1376" t="s">
        <v>14511</v>
      </c>
      <c r="J1376">
        <v>2013</v>
      </c>
      <c r="K1376" t="s">
        <v>5540</v>
      </c>
      <c r="L1376">
        <v>49</v>
      </c>
      <c r="M1376">
        <v>1</v>
      </c>
      <c r="O1376">
        <v>330</v>
      </c>
      <c r="P1376">
        <v>340</v>
      </c>
      <c r="R1376">
        <v>2</v>
      </c>
      <c r="S1376" t="s">
        <v>14510</v>
      </c>
      <c r="T1376" t="s">
        <v>14509</v>
      </c>
      <c r="U1376" t="s">
        <v>14508</v>
      </c>
      <c r="V1376" t="s">
        <v>14507</v>
      </c>
      <c r="W1376" t="s">
        <v>14506</v>
      </c>
      <c r="X1376" t="s">
        <v>14505</v>
      </c>
      <c r="Y1376" t="s">
        <v>74</v>
      </c>
      <c r="AA1376" t="s">
        <v>5367</v>
      </c>
      <c r="AB1376" t="s">
        <v>14504</v>
      </c>
    </row>
    <row r="1377" spans="1:28" x14ac:dyDescent="0.2">
      <c r="A1377" t="str">
        <f t="shared" si="67"/>
        <v>ldarepresenting topics using images2013</v>
      </c>
      <c r="B1377" t="s">
        <v>17381</v>
      </c>
      <c r="C1377" t="str">
        <f t="shared" si="69"/>
        <v>representing topics using images2013</v>
      </c>
      <c r="D1377">
        <f t="shared" si="68"/>
        <v>2013</v>
      </c>
      <c r="G1377">
        <f>(LEN(I1377)-LEN(SUBSTITUTE(UPPER(I1377),UPPER("Long-Distance Agreement"),"")))+(LEN(W1377)-LEN(SUBSTITUTE(UPPER(W1377),UPPER("Long-Distance Agreement"),"")))+(LEN(X1377)-LEN(SUBSTITUTE(UPPER(X1377),UPPER("Long-Distance Agreement"),"")))</f>
        <v>0</v>
      </c>
      <c r="H1377" t="s">
        <v>14503</v>
      </c>
      <c r="I1377" t="s">
        <v>14502</v>
      </c>
      <c r="J1377">
        <v>2013</v>
      </c>
      <c r="K1377" t="s">
        <v>10751</v>
      </c>
      <c r="O1377">
        <v>158</v>
      </c>
      <c r="P1377">
        <v>167</v>
      </c>
      <c r="R1377">
        <v>8</v>
      </c>
      <c r="T1377" t="s">
        <v>14501</v>
      </c>
      <c r="U1377" t="s">
        <v>14500</v>
      </c>
      <c r="V1377" t="s">
        <v>14499</v>
      </c>
      <c r="W1377" t="s">
        <v>14498</v>
      </c>
      <c r="Y1377" t="s">
        <v>5427</v>
      </c>
      <c r="AA1377" t="s">
        <v>5367</v>
      </c>
      <c r="AB1377" t="s">
        <v>14497</v>
      </c>
    </row>
    <row r="1378" spans="1:28" x14ac:dyDescent="0.2">
      <c r="A1378" t="str">
        <f t="shared" si="67"/>
        <v>ldavideo scene understanding in complicated conditions2012</v>
      </c>
      <c r="B1378" t="s">
        <v>17381</v>
      </c>
      <c r="C1378" t="str">
        <f t="shared" si="69"/>
        <v>video scene understanding in complicated conditions2012</v>
      </c>
      <c r="D1378">
        <f t="shared" si="68"/>
        <v>2012</v>
      </c>
      <c r="G1378">
        <f>(LEN(I1378)-LEN(SUBSTITUTE(UPPER(I1378),UPPER("Long-Distance Agreement"),"")))+(LEN(W1378)-LEN(SUBSTITUTE(UPPER(W1378),UPPER("Long-Distance Agreement"),"")))+(LEN(X1378)-LEN(SUBSTITUTE(UPPER(X1378),UPPER("Long-Distance Agreement"),"")))</f>
        <v>0</v>
      </c>
      <c r="H1378" t="s">
        <v>14496</v>
      </c>
      <c r="I1378" t="s">
        <v>14495</v>
      </c>
      <c r="J1378">
        <v>2012</v>
      </c>
      <c r="K1378" t="s">
        <v>10281</v>
      </c>
      <c r="L1378">
        <v>9</v>
      </c>
      <c r="M1378">
        <v>18</v>
      </c>
      <c r="O1378">
        <v>5961</v>
      </c>
      <c r="P1378">
        <v>5968</v>
      </c>
      <c r="T1378" t="s">
        <v>14494</v>
      </c>
      <c r="U1378" t="s">
        <v>14493</v>
      </c>
      <c r="V1378" t="s">
        <v>14492</v>
      </c>
      <c r="W1378" t="s">
        <v>14491</v>
      </c>
      <c r="X1378" t="s">
        <v>14490</v>
      </c>
      <c r="Y1378" t="s">
        <v>74</v>
      </c>
      <c r="AA1378" t="s">
        <v>5367</v>
      </c>
      <c r="AB1378" t="s">
        <v>14489</v>
      </c>
    </row>
    <row r="1379" spans="1:28" x14ac:dyDescent="0.2">
      <c r="A1379" t="str">
        <f t="shared" si="67"/>
        <v>ldaimproving student's modeling framework in a tutorial-like system based on pursuit learning automata and reinforcement learning2012</v>
      </c>
      <c r="B1379" t="s">
        <v>17381</v>
      </c>
      <c r="C1379" t="str">
        <f t="shared" si="69"/>
        <v>improving student's modeling framework in a tutorial-like system based on pursuit learning automata and reinforcement learning2012</v>
      </c>
      <c r="D1379">
        <f t="shared" si="68"/>
        <v>2012</v>
      </c>
      <c r="E1379" t="s">
        <v>14485</v>
      </c>
      <c r="G1379">
        <f>(LEN(I1379)-LEN(SUBSTITUTE(UPPER(I1379),UPPER("Long-Distance Agreement"),"")))+(LEN(W1379)-LEN(SUBSTITUTE(UPPER(W1379),UPPER("Long-Distance Agreement"),"")))+(LEN(X1379)-LEN(SUBSTITUTE(UPPER(X1379),UPPER("Long-Distance Agreement"),"")))</f>
        <v>0</v>
      </c>
      <c r="H1379" t="s">
        <v>14488</v>
      </c>
      <c r="I1379" t="s">
        <v>14487</v>
      </c>
      <c r="J1379">
        <v>2012</v>
      </c>
      <c r="K1379" t="s">
        <v>14486</v>
      </c>
      <c r="N1379">
        <v>6360564</v>
      </c>
      <c r="R1379">
        <v>2</v>
      </c>
      <c r="S1379" t="s">
        <v>14485</v>
      </c>
      <c r="T1379" t="s">
        <v>14484</v>
      </c>
      <c r="U1379" t="s">
        <v>14483</v>
      </c>
      <c r="V1379" t="s">
        <v>14482</v>
      </c>
      <c r="W1379" t="s">
        <v>14481</v>
      </c>
      <c r="X1379" t="s">
        <v>14480</v>
      </c>
      <c r="Y1379" t="s">
        <v>5427</v>
      </c>
      <c r="AA1379" t="s">
        <v>5367</v>
      </c>
      <c r="AB1379" t="s">
        <v>14479</v>
      </c>
    </row>
    <row r="1380" spans="1:28" x14ac:dyDescent="0.2">
      <c r="A1380" t="str">
        <f t="shared" si="67"/>
        <v>ldaleveraging social annotation for topic language model adaptation2012</v>
      </c>
      <c r="B1380" t="s">
        <v>17381</v>
      </c>
      <c r="C1380" t="str">
        <f t="shared" si="69"/>
        <v>leveraging social annotation for topic language model adaptation2012</v>
      </c>
      <c r="D1380">
        <f t="shared" si="68"/>
        <v>2012</v>
      </c>
      <c r="G1380">
        <f>(LEN(I1380)-LEN(SUBSTITUTE(UPPER(I1380),UPPER("Long-Distance Agreement"),"")))+(LEN(W1380)-LEN(SUBSTITUTE(UPPER(W1380),UPPER("Long-Distance Agreement"),"")))+(LEN(X1380)-LEN(SUBSTITUTE(UPPER(X1380),UPPER("Long-Distance Agreement"),"")))</f>
        <v>0</v>
      </c>
      <c r="H1380" t="s">
        <v>14468</v>
      </c>
      <c r="I1380" t="s">
        <v>14467</v>
      </c>
      <c r="J1380">
        <v>2012</v>
      </c>
      <c r="K1380" t="s">
        <v>11059</v>
      </c>
      <c r="L1380">
        <v>1</v>
      </c>
      <c r="O1380">
        <v>190</v>
      </c>
      <c r="P1380">
        <v>193</v>
      </c>
      <c r="R1380">
        <v>1</v>
      </c>
      <c r="T1380" t="s">
        <v>14466</v>
      </c>
      <c r="U1380" t="s">
        <v>14465</v>
      </c>
      <c r="V1380" t="s">
        <v>14464</v>
      </c>
      <c r="W1380" t="s">
        <v>14463</v>
      </c>
      <c r="X1380" t="s">
        <v>14462</v>
      </c>
      <c r="Y1380" t="s">
        <v>5427</v>
      </c>
      <c r="AA1380" t="s">
        <v>5367</v>
      </c>
      <c r="AB1380" t="s">
        <v>14461</v>
      </c>
    </row>
    <row r="1381" spans="1:28" x14ac:dyDescent="0.2">
      <c r="A1381" t="str">
        <f t="shared" si="67"/>
        <v>ldasupervector lda: a new approach to reduced-complexity i-vector language recognition2012</v>
      </c>
      <c r="B1381" t="s">
        <v>17381</v>
      </c>
      <c r="C1381" t="str">
        <f t="shared" si="69"/>
        <v>supervector lda: a new approach to reduced-complexity i-vector language recognition2012</v>
      </c>
      <c r="D1381">
        <f t="shared" si="68"/>
        <v>2012</v>
      </c>
      <c r="G1381">
        <f>(LEN(I1381)-LEN(SUBSTITUTE(UPPER(I1381),UPPER("Long-Distance Agreement"),"")))+(LEN(W1381)-LEN(SUBSTITUTE(UPPER(W1381),UPPER("Long-Distance Agreement"),"")))+(LEN(X1381)-LEN(SUBSTITUTE(UPPER(X1381),UPPER("Long-Distance Agreement"),"")))</f>
        <v>0</v>
      </c>
      <c r="H1381" t="s">
        <v>14460</v>
      </c>
      <c r="I1381" t="s">
        <v>14459</v>
      </c>
      <c r="J1381">
        <v>2012</v>
      </c>
      <c r="K1381" t="s">
        <v>11059</v>
      </c>
      <c r="L1381">
        <v>1</v>
      </c>
      <c r="O1381">
        <v>46</v>
      </c>
      <c r="P1381">
        <v>49</v>
      </c>
      <c r="R1381">
        <v>1</v>
      </c>
      <c r="T1381" t="s">
        <v>14458</v>
      </c>
      <c r="U1381" t="s">
        <v>14457</v>
      </c>
      <c r="V1381" t="s">
        <v>14456</v>
      </c>
      <c r="W1381" t="s">
        <v>14455</v>
      </c>
      <c r="X1381" t="s">
        <v>14454</v>
      </c>
      <c r="Y1381" t="s">
        <v>5427</v>
      </c>
      <c r="AA1381" t="s">
        <v>5367</v>
      </c>
      <c r="AB1381" t="s">
        <v>14453</v>
      </c>
    </row>
    <row r="1382" spans="1:28" x14ac:dyDescent="0.2">
      <c r="A1382" t="str">
        <f t="shared" si="67"/>
        <v>ldacontext-dependent mlps for lvcsr: tandem, hybrid or both?2012</v>
      </c>
      <c r="B1382" t="s">
        <v>17381</v>
      </c>
      <c r="C1382" t="str">
        <f t="shared" si="69"/>
        <v>context-dependent mlps for lvcsr: tandem, hybrid or both?2012</v>
      </c>
      <c r="D1382">
        <f t="shared" si="68"/>
        <v>2012</v>
      </c>
      <c r="G1382">
        <f>(LEN(I1382)-LEN(SUBSTITUTE(UPPER(I1382),UPPER("Long-Distance Agreement"),"")))+(LEN(W1382)-LEN(SUBSTITUTE(UPPER(W1382),UPPER("Long-Distance Agreement"),"")))+(LEN(X1382)-LEN(SUBSTITUTE(UPPER(X1382),UPPER("Long-Distance Agreement"),"")))</f>
        <v>0</v>
      </c>
      <c r="H1382" t="s">
        <v>14452</v>
      </c>
      <c r="I1382" t="s">
        <v>14451</v>
      </c>
      <c r="J1382">
        <v>2012</v>
      </c>
      <c r="K1382" t="s">
        <v>11059</v>
      </c>
      <c r="L1382">
        <v>1</v>
      </c>
      <c r="O1382">
        <v>18</v>
      </c>
      <c r="P1382">
        <v>21</v>
      </c>
      <c r="R1382">
        <v>20</v>
      </c>
      <c r="T1382" t="s">
        <v>14450</v>
      </c>
      <c r="U1382" t="s">
        <v>14449</v>
      </c>
      <c r="V1382" t="s">
        <v>14448</v>
      </c>
      <c r="W1382" t="s">
        <v>14447</v>
      </c>
      <c r="X1382" t="s">
        <v>14446</v>
      </c>
      <c r="Y1382" t="s">
        <v>5427</v>
      </c>
      <c r="AA1382" t="s">
        <v>5367</v>
      </c>
      <c r="AB1382" t="s">
        <v>14445</v>
      </c>
    </row>
    <row r="1383" spans="1:28" x14ac:dyDescent="0.2">
      <c r="A1383" t="str">
        <f t="shared" si="67"/>
        <v>ldainformation on the role of the neighborhood residents as a social control mechanism in ayntab in the 16 th century [xvi. yüzyi{dotless}lda ayntab'da toplumsal kontrol araci{dotless} olarak mahalle halki{dotless}ni{dotless}n rolü]2012</v>
      </c>
      <c r="B1383" t="s">
        <v>17381</v>
      </c>
      <c r="C1383" t="str">
        <f t="shared" si="69"/>
        <v>information on the role of the neighborhood residents as a social control mechanism in ayntab in the 16 th century [xvi. yüzyi{dotless}lda ayntab'da toplumsal kontrol araci{dotless} olarak mahalle halki{dotless}ni{dotless}n rolü]2012</v>
      </c>
      <c r="D1383">
        <f t="shared" si="68"/>
        <v>2012</v>
      </c>
      <c r="G1383">
        <f>(LEN(I1383)-LEN(SUBSTITUTE(UPPER(I1383),UPPER("Long-Distance Agreement"),"")))+(LEN(W1383)-LEN(SUBSTITUTE(UPPER(W1383),UPPER("Long-Distance Agreement"),"")))+(LEN(X1383)-LEN(SUBSTITUTE(UPPER(X1383),UPPER("Long-Distance Agreement"),"")))</f>
        <v>0</v>
      </c>
      <c r="H1383" t="s">
        <v>14444</v>
      </c>
      <c r="I1383" t="s">
        <v>14443</v>
      </c>
      <c r="J1383">
        <v>2012</v>
      </c>
      <c r="K1383" t="s">
        <v>14123</v>
      </c>
      <c r="L1383">
        <v>63</v>
      </c>
      <c r="O1383">
        <v>31</v>
      </c>
      <c r="P1383">
        <v>34</v>
      </c>
      <c r="T1383" t="s">
        <v>14442</v>
      </c>
      <c r="U1383" t="s">
        <v>14441</v>
      </c>
      <c r="V1383" t="s">
        <v>14440</v>
      </c>
      <c r="W1383" t="s">
        <v>14439</v>
      </c>
      <c r="X1383" t="s">
        <v>14438</v>
      </c>
      <c r="Y1383" t="s">
        <v>74</v>
      </c>
      <c r="AA1383" t="s">
        <v>5367</v>
      </c>
      <c r="AB1383" t="s">
        <v>14437</v>
      </c>
    </row>
    <row r="1384" spans="1:28" x14ac:dyDescent="0.2">
      <c r="A1384" t="str">
        <f t="shared" si="67"/>
        <v>ldainfluence of warfarin and low-dose aspirin on the outcomes of geriatric patients with traumatic intracranial hemorrhage resulting from ground-level fall2012</v>
      </c>
      <c r="B1384" t="s">
        <v>17381</v>
      </c>
      <c r="C1384" t="str">
        <f t="shared" si="69"/>
        <v>influence of warfarin and low-dose aspirin on the outcomes of geriatric patients with traumatic intracranial hemorrhage resulting from ground-level fall2012</v>
      </c>
      <c r="D1384">
        <f t="shared" si="68"/>
        <v>2012</v>
      </c>
      <c r="E1384" t="s">
        <v>14423</v>
      </c>
      <c r="G1384">
        <f>(LEN(I1384)-LEN(SUBSTITUTE(UPPER(I1384),UPPER("Long-Distance Agreement"),"")))+(LEN(W1384)-LEN(SUBSTITUTE(UPPER(W1384),UPPER("Long-Distance Agreement"),"")))+(LEN(X1384)-LEN(SUBSTITUTE(UPPER(X1384),UPPER("Long-Distance Agreement"),"")))</f>
        <v>0</v>
      </c>
      <c r="H1384" t="s">
        <v>14426</v>
      </c>
      <c r="I1384" t="s">
        <v>14425</v>
      </c>
      <c r="J1384">
        <v>2012</v>
      </c>
      <c r="K1384" t="s">
        <v>14424</v>
      </c>
      <c r="L1384">
        <v>12</v>
      </c>
      <c r="M1384">
        <v>4</v>
      </c>
      <c r="O1384">
        <v>667</v>
      </c>
      <c r="P1384">
        <v>672</v>
      </c>
      <c r="R1384">
        <v>6</v>
      </c>
      <c r="S1384" t="s">
        <v>14423</v>
      </c>
      <c r="T1384" t="s">
        <v>14422</v>
      </c>
      <c r="U1384" t="s">
        <v>14421</v>
      </c>
      <c r="V1384" t="s">
        <v>14420</v>
      </c>
      <c r="W1384" t="s">
        <v>14419</v>
      </c>
      <c r="X1384" t="s">
        <v>14418</v>
      </c>
      <c r="Y1384" t="s">
        <v>74</v>
      </c>
      <c r="AA1384" t="s">
        <v>5367</v>
      </c>
      <c r="AB1384" t="s">
        <v>14417</v>
      </c>
    </row>
    <row r="1385" spans="1:28" x14ac:dyDescent="0.2">
      <c r="A1385" t="str">
        <f t="shared" si="67"/>
        <v>ldaspeaker verification in sensor and acoustic environment mismatch conditions2012</v>
      </c>
      <c r="B1385" t="s">
        <v>17381</v>
      </c>
      <c r="C1385" t="str">
        <f t="shared" si="69"/>
        <v>speaker verification in sensor and acoustic environment mismatch conditions2012</v>
      </c>
      <c r="D1385">
        <f t="shared" si="68"/>
        <v>2012</v>
      </c>
      <c r="E1385" t="s">
        <v>14414</v>
      </c>
      <c r="G1385">
        <f>(LEN(I1385)-LEN(SUBSTITUTE(UPPER(I1385),UPPER("Long-Distance Agreement"),"")))+(LEN(W1385)-LEN(SUBSTITUTE(UPPER(W1385),UPPER("Long-Distance Agreement"),"")))+(LEN(X1385)-LEN(SUBSTITUTE(UPPER(X1385),UPPER("Long-Distance Agreement"),"")))</f>
        <v>0</v>
      </c>
      <c r="H1385" t="s">
        <v>14416</v>
      </c>
      <c r="I1385" t="s">
        <v>14415</v>
      </c>
      <c r="J1385">
        <v>2012</v>
      </c>
      <c r="K1385" t="s">
        <v>13957</v>
      </c>
      <c r="L1385">
        <v>15</v>
      </c>
      <c r="M1385">
        <v>3</v>
      </c>
      <c r="O1385">
        <v>381</v>
      </c>
      <c r="P1385">
        <v>392</v>
      </c>
      <c r="R1385">
        <v>5</v>
      </c>
      <c r="S1385" t="s">
        <v>14414</v>
      </c>
      <c r="T1385" t="s">
        <v>14413</v>
      </c>
      <c r="U1385" t="s">
        <v>14412</v>
      </c>
      <c r="V1385" t="s">
        <v>14411</v>
      </c>
      <c r="W1385" t="s">
        <v>14410</v>
      </c>
      <c r="X1385" t="s">
        <v>14409</v>
      </c>
      <c r="Y1385" t="s">
        <v>74</v>
      </c>
      <c r="AA1385" t="s">
        <v>5367</v>
      </c>
      <c r="AB1385" t="s">
        <v>14408</v>
      </c>
    </row>
    <row r="1386" spans="1:28" x14ac:dyDescent="0.2">
      <c r="A1386" t="str">
        <f t="shared" si="67"/>
        <v>ldathe relations between the governing and the governed in the province of kütahya and environs in the 17th century [xvii. yüzyi{dotless}lda kütahya ve çevresinde yöneten-yönetilen ilişkisi]2012</v>
      </c>
      <c r="B1386" t="s">
        <v>17381</v>
      </c>
      <c r="C1386" t="str">
        <f t="shared" si="69"/>
        <v>the relations between the governing and the governed in the province of kütahya and environs in the 17th century [xvii. yüzyi{dotless}lda kütahya ve çevresinde yöneten-yönetilen ilişkisi]2012</v>
      </c>
      <c r="D1386">
        <f t="shared" si="68"/>
        <v>2012</v>
      </c>
      <c r="G1386">
        <f>(LEN(I1386)-LEN(SUBSTITUTE(UPPER(I1386),UPPER("Long-Distance Agreement"),"")))+(LEN(W1386)-LEN(SUBSTITUTE(UPPER(W1386),UPPER("Long-Distance Agreement"),"")))+(LEN(X1386)-LEN(SUBSTITUTE(UPPER(X1386),UPPER("Long-Distance Agreement"),"")))</f>
        <v>0</v>
      </c>
      <c r="H1386" t="s">
        <v>14407</v>
      </c>
      <c r="I1386" t="s">
        <v>14406</v>
      </c>
      <c r="J1386">
        <v>2012</v>
      </c>
      <c r="K1386" t="s">
        <v>14123</v>
      </c>
      <c r="L1386">
        <v>62</v>
      </c>
      <c r="O1386">
        <v>247</v>
      </c>
      <c r="P1386">
        <v>268</v>
      </c>
      <c r="T1386" t="s">
        <v>14405</v>
      </c>
      <c r="U1386" t="s">
        <v>14404</v>
      </c>
      <c r="V1386" t="s">
        <v>14403</v>
      </c>
      <c r="W1386" t="s">
        <v>14402</v>
      </c>
      <c r="X1386" t="s">
        <v>14401</v>
      </c>
      <c r="Y1386" t="s">
        <v>74</v>
      </c>
      <c r="AA1386" t="s">
        <v>5367</v>
      </c>
      <c r="AB1386" t="s">
        <v>14400</v>
      </c>
    </row>
    <row r="1387" spans="1:28" x14ac:dyDescent="0.2">
      <c r="A1387" t="str">
        <f t="shared" si="67"/>
        <v>ldamigrations to düzce in the 19th century [19. yüzyi{dotless}lda düzce kazasi{dotless}na göçler]2012</v>
      </c>
      <c r="B1387" t="s">
        <v>17381</v>
      </c>
      <c r="C1387" t="str">
        <f t="shared" si="69"/>
        <v>migrations to düzce in the 19th century [19. yüzyi{dotless}lda düzce kazasi{dotless}na göçler]2012</v>
      </c>
      <c r="D1387">
        <f t="shared" si="68"/>
        <v>2012</v>
      </c>
      <c r="G1387">
        <f>(LEN(I1387)-LEN(SUBSTITUTE(UPPER(I1387),UPPER("Long-Distance Agreement"),"")))+(LEN(W1387)-LEN(SUBSTITUTE(UPPER(W1387),UPPER("Long-Distance Agreement"),"")))+(LEN(X1387)-LEN(SUBSTITUTE(UPPER(X1387),UPPER("Long-Distance Agreement"),"")))</f>
        <v>0</v>
      </c>
      <c r="H1387" t="s">
        <v>14399</v>
      </c>
      <c r="I1387" t="s">
        <v>14398</v>
      </c>
      <c r="J1387">
        <v>2012</v>
      </c>
      <c r="K1387" t="s">
        <v>14123</v>
      </c>
      <c r="L1387">
        <v>61</v>
      </c>
      <c r="O1387">
        <v>201</v>
      </c>
      <c r="P1387">
        <v>222</v>
      </c>
      <c r="T1387" t="s">
        <v>14397</v>
      </c>
      <c r="U1387" t="s">
        <v>14396</v>
      </c>
      <c r="V1387" t="s">
        <v>14395</v>
      </c>
      <c r="W1387" t="s">
        <v>14394</v>
      </c>
      <c r="X1387" t="s">
        <v>14393</v>
      </c>
      <c r="Y1387" t="s">
        <v>74</v>
      </c>
      <c r="AA1387" t="s">
        <v>5367</v>
      </c>
      <c r="AB1387" t="s">
        <v>14392</v>
      </c>
    </row>
    <row r="1388" spans="1:28" x14ac:dyDescent="0.2">
      <c r="A1388" t="str">
        <f t="shared" si="67"/>
        <v>ldaexperimental and numerical modelling of turbulent flow over an inclined backward-facing step in an open channel2012</v>
      </c>
      <c r="B1388" t="s">
        <v>17381</v>
      </c>
      <c r="C1388" t="str">
        <f t="shared" si="69"/>
        <v>experimental and numerical modelling of turbulent flow over an inclined backward-facing step in an open channel2012</v>
      </c>
      <c r="D1388">
        <f t="shared" si="68"/>
        <v>2012</v>
      </c>
      <c r="G1388">
        <f>(LEN(I1388)-LEN(SUBSTITUTE(UPPER(I1388),UPPER("Long-Distance Agreement"),"")))+(LEN(W1388)-LEN(SUBSTITUTE(UPPER(W1388),UPPER("Long-Distance Agreement"),"")))+(LEN(X1388)-LEN(SUBSTITUTE(UPPER(X1388),UPPER("Long-Distance Agreement"),"")))</f>
        <v>0</v>
      </c>
      <c r="H1388" t="s">
        <v>14391</v>
      </c>
      <c r="I1388" t="s">
        <v>14390</v>
      </c>
      <c r="J1388">
        <v>2012</v>
      </c>
      <c r="K1388" t="s">
        <v>14389</v>
      </c>
      <c r="L1388">
        <v>14</v>
      </c>
      <c r="M1388" s="8">
        <v>0.16666666666666666</v>
      </c>
      <c r="O1388">
        <v>6</v>
      </c>
      <c r="P1388">
        <v>12</v>
      </c>
      <c r="R1388">
        <v>1</v>
      </c>
      <c r="T1388" t="s">
        <v>14388</v>
      </c>
      <c r="U1388" t="s">
        <v>14387</v>
      </c>
      <c r="V1388" t="s">
        <v>14386</v>
      </c>
      <c r="W1388" t="s">
        <v>14385</v>
      </c>
      <c r="X1388" t="s">
        <v>14384</v>
      </c>
      <c r="Y1388" t="s">
        <v>74</v>
      </c>
      <c r="AA1388" t="s">
        <v>5367</v>
      </c>
      <c r="AB1388" t="s">
        <v>14383</v>
      </c>
    </row>
    <row r="1389" spans="1:28" x14ac:dyDescent="0.2">
      <c r="A1389" t="str">
        <f t="shared" si="67"/>
        <v>ldahello, who is calling?: canwords reveal the social nature of conversations?2012</v>
      </c>
      <c r="B1389" t="s">
        <v>17381</v>
      </c>
      <c r="C1389" t="str">
        <f t="shared" si="69"/>
        <v>hello, who is calling?: canwords reveal the social nature of conversations?2012</v>
      </c>
      <c r="D1389">
        <f t="shared" si="68"/>
        <v>2012</v>
      </c>
      <c r="G1389">
        <f>(LEN(I1389)-LEN(SUBSTITUTE(UPPER(I1389),UPPER("Long-Distance Agreement"),"")))+(LEN(W1389)-LEN(SUBSTITUTE(UPPER(W1389),UPPER("Long-Distance Agreement"),"")))+(LEN(X1389)-LEN(SUBSTITUTE(UPPER(X1389),UPPER("Long-Distance Agreement"),"")))</f>
        <v>0</v>
      </c>
      <c r="H1389" t="s">
        <v>14382</v>
      </c>
      <c r="I1389" t="s">
        <v>14381</v>
      </c>
      <c r="J1389">
        <v>2012</v>
      </c>
      <c r="K1389" t="s">
        <v>11362</v>
      </c>
      <c r="O1389">
        <v>112</v>
      </c>
      <c r="P1389">
        <v>119</v>
      </c>
      <c r="R1389">
        <v>6</v>
      </c>
      <c r="T1389" t="s">
        <v>14380</v>
      </c>
      <c r="U1389" t="s">
        <v>14379</v>
      </c>
      <c r="V1389" t="s">
        <v>14378</v>
      </c>
      <c r="W1389" t="s">
        <v>14377</v>
      </c>
      <c r="Y1389" t="s">
        <v>5427</v>
      </c>
      <c r="AA1389" t="s">
        <v>5367</v>
      </c>
      <c r="AB1389" t="s">
        <v>14376</v>
      </c>
    </row>
    <row r="1390" spans="1:28" x14ac:dyDescent="0.2">
      <c r="A1390" t="str">
        <f t="shared" si="67"/>
        <v>ldaidentifying comparable corpora using lda2012</v>
      </c>
      <c r="B1390" t="s">
        <v>17381</v>
      </c>
      <c r="C1390" t="str">
        <f t="shared" si="69"/>
        <v>identifying comparable corpora using lda2012</v>
      </c>
      <c r="D1390">
        <f t="shared" si="68"/>
        <v>2012</v>
      </c>
      <c r="G1390">
        <f>(LEN(I1390)-LEN(SUBSTITUTE(UPPER(I1390),UPPER("Long-Distance Agreement"),"")))+(LEN(W1390)-LEN(SUBSTITUTE(UPPER(W1390),UPPER("Long-Distance Agreement"),"")))+(LEN(X1390)-LEN(SUBSTITUTE(UPPER(X1390),UPPER("Long-Distance Agreement"),"")))</f>
        <v>0</v>
      </c>
      <c r="H1390" t="s">
        <v>14375</v>
      </c>
      <c r="I1390" t="s">
        <v>14374</v>
      </c>
      <c r="J1390">
        <v>2012</v>
      </c>
      <c r="K1390" t="s">
        <v>11362</v>
      </c>
      <c r="O1390">
        <v>558</v>
      </c>
      <c r="P1390">
        <v>562</v>
      </c>
      <c r="R1390">
        <v>6</v>
      </c>
      <c r="T1390" t="s">
        <v>14373</v>
      </c>
      <c r="U1390" t="s">
        <v>14372</v>
      </c>
      <c r="V1390" t="s">
        <v>14371</v>
      </c>
      <c r="W1390" t="s">
        <v>14370</v>
      </c>
      <c r="Y1390" t="s">
        <v>5427</v>
      </c>
      <c r="AA1390" t="s">
        <v>5367</v>
      </c>
      <c r="AB1390" t="s">
        <v>14369</v>
      </c>
    </row>
    <row r="1391" spans="1:28" x14ac:dyDescent="0.2">
      <c r="A1391" t="str">
        <f t="shared" si="67"/>
        <v>ldaannotating knowledge work lifelog: term extraction from sensor and operation history2011</v>
      </c>
      <c r="B1391" t="s">
        <v>17381</v>
      </c>
      <c r="C1391" t="str">
        <f t="shared" si="69"/>
        <v>annotating knowledge work lifelog: term extraction from sensor and operation history2011</v>
      </c>
      <c r="D1391">
        <f t="shared" si="68"/>
        <v>2011</v>
      </c>
      <c r="E1391" t="s">
        <v>14366</v>
      </c>
      <c r="G1391">
        <f>(LEN(I1391)-LEN(SUBSTITUTE(UPPER(I1391),UPPER("Long-Distance Agreement"),"")))+(LEN(W1391)-LEN(SUBSTITUTE(UPPER(W1391),UPPER("Long-Distance Agreement"),"")))+(LEN(X1391)-LEN(SUBSTITUTE(UPPER(X1391),UPPER("Long-Distance Agreement"),"")))</f>
        <v>0</v>
      </c>
      <c r="H1391" t="s">
        <v>14368</v>
      </c>
      <c r="I1391" t="s">
        <v>14367</v>
      </c>
      <c r="J1391">
        <v>2011</v>
      </c>
      <c r="K1391" t="s">
        <v>6207</v>
      </c>
      <c r="O1391">
        <v>2581</v>
      </c>
      <c r="P1391">
        <v>2584</v>
      </c>
      <c r="R1391">
        <v>2</v>
      </c>
      <c r="S1391" t="s">
        <v>14366</v>
      </c>
      <c r="T1391" t="s">
        <v>14365</v>
      </c>
      <c r="U1391" t="s">
        <v>14364</v>
      </c>
      <c r="V1391" t="s">
        <v>14363</v>
      </c>
      <c r="W1391" t="s">
        <v>14362</v>
      </c>
      <c r="X1391" t="s">
        <v>14361</v>
      </c>
      <c r="Y1391" t="s">
        <v>5427</v>
      </c>
      <c r="AA1391" t="s">
        <v>5367</v>
      </c>
      <c r="AB1391" t="s">
        <v>14360</v>
      </c>
    </row>
    <row r="1392" spans="1:28" x14ac:dyDescent="0.2">
      <c r="A1392" t="str">
        <f t="shared" si="67"/>
        <v>ldafast supervised feature extraction by term discrimination information pooling2011</v>
      </c>
      <c r="B1392" t="s">
        <v>17381</v>
      </c>
      <c r="C1392" t="str">
        <f t="shared" si="69"/>
        <v>fast supervised feature extraction by term discrimination information pooling2011</v>
      </c>
      <c r="D1392">
        <f t="shared" si="68"/>
        <v>2011</v>
      </c>
      <c r="E1392" t="s">
        <v>14357</v>
      </c>
      <c r="G1392">
        <f>(LEN(I1392)-LEN(SUBSTITUTE(UPPER(I1392),UPPER("Long-Distance Agreement"),"")))+(LEN(W1392)-LEN(SUBSTITUTE(UPPER(W1392),UPPER("Long-Distance Agreement"),"")))+(LEN(X1392)-LEN(SUBSTITUTE(UPPER(X1392),UPPER("Long-Distance Agreement"),"")))</f>
        <v>0</v>
      </c>
      <c r="H1392" t="s">
        <v>14359</v>
      </c>
      <c r="I1392" t="s">
        <v>14358</v>
      </c>
      <c r="J1392">
        <v>2011</v>
      </c>
      <c r="K1392" t="s">
        <v>6207</v>
      </c>
      <c r="O1392">
        <v>2233</v>
      </c>
      <c r="P1392">
        <v>2236</v>
      </c>
      <c r="R1392">
        <v>3</v>
      </c>
      <c r="S1392" t="s">
        <v>14357</v>
      </c>
      <c r="T1392" t="s">
        <v>14356</v>
      </c>
      <c r="U1392" t="s">
        <v>14355</v>
      </c>
      <c r="V1392" t="s">
        <v>14354</v>
      </c>
      <c r="W1392" t="s">
        <v>14353</v>
      </c>
      <c r="X1392" t="s">
        <v>14352</v>
      </c>
      <c r="Y1392" t="s">
        <v>5427</v>
      </c>
      <c r="AA1392" t="s">
        <v>5367</v>
      </c>
      <c r="AB1392" t="s">
        <v>14351</v>
      </c>
    </row>
    <row r="1393" spans="1:28" x14ac:dyDescent="0.2">
      <c r="A1393" t="str">
        <f t="shared" si="67"/>
        <v>ldarecognition of different datasets using pca, lda, and various classifiers2011</v>
      </c>
      <c r="B1393" t="s">
        <v>17381</v>
      </c>
      <c r="C1393" t="str">
        <f t="shared" si="69"/>
        <v>recognition of different datasets using pca, lda, and various classifiers2011</v>
      </c>
      <c r="D1393">
        <f t="shared" si="68"/>
        <v>2011</v>
      </c>
      <c r="E1393" t="s">
        <v>14338</v>
      </c>
      <c r="G1393">
        <f>(LEN(I1393)-LEN(SUBSTITUTE(UPPER(I1393),UPPER("Long-Distance Agreement"),"")))+(LEN(W1393)-LEN(SUBSTITUTE(UPPER(W1393),UPPER("Long-Distance Agreement"),"")))+(LEN(X1393)-LEN(SUBSTITUTE(UPPER(X1393),UPPER("Long-Distance Agreement"),"")))</f>
        <v>0</v>
      </c>
      <c r="H1393" t="s">
        <v>14340</v>
      </c>
      <c r="I1393" t="s">
        <v>14339</v>
      </c>
      <c r="J1393">
        <v>2011</v>
      </c>
      <c r="K1393" t="s">
        <v>14324</v>
      </c>
      <c r="N1393">
        <v>6110912</v>
      </c>
      <c r="R1393">
        <v>7</v>
      </c>
      <c r="S1393" t="s">
        <v>14338</v>
      </c>
      <c r="T1393" t="s">
        <v>14337</v>
      </c>
      <c r="U1393" t="s">
        <v>14323</v>
      </c>
      <c r="V1393" t="s">
        <v>14336</v>
      </c>
      <c r="W1393" t="s">
        <v>14335</v>
      </c>
      <c r="X1393" t="s">
        <v>14334</v>
      </c>
      <c r="Y1393" t="s">
        <v>5427</v>
      </c>
      <c r="AA1393" t="s">
        <v>5367</v>
      </c>
      <c r="AB1393" t="s">
        <v>14333</v>
      </c>
    </row>
    <row r="1394" spans="1:28" x14ac:dyDescent="0.2">
      <c r="A1394" t="str">
        <f t="shared" si="67"/>
        <v>ldaa latent topic extracting method based on events in a document and its application2011</v>
      </c>
      <c r="B1394" t="s">
        <v>17381</v>
      </c>
      <c r="C1394" t="str">
        <f t="shared" si="69"/>
        <v>a latent topic extracting method based on events in a document and its application2011</v>
      </c>
      <c r="D1394">
        <f t="shared" si="68"/>
        <v>2011</v>
      </c>
      <c r="G1394">
        <f>(LEN(I1394)-LEN(SUBSTITUTE(UPPER(I1394),UPPER("Long-Distance Agreement"),"")))+(LEN(W1394)-LEN(SUBSTITUTE(UPPER(W1394),UPPER("Long-Distance Agreement"),"")))+(LEN(X1394)-LEN(SUBSTITUTE(UPPER(X1394),UPPER("Long-Distance Agreement"),"")))</f>
        <v>0</v>
      </c>
      <c r="H1394" t="s">
        <v>14332</v>
      </c>
      <c r="I1394" t="s">
        <v>14331</v>
      </c>
      <c r="J1394">
        <v>2011</v>
      </c>
      <c r="K1394" t="s">
        <v>14330</v>
      </c>
      <c r="O1394">
        <v>30</v>
      </c>
      <c r="P1394">
        <v>35</v>
      </c>
      <c r="R1394">
        <v>4</v>
      </c>
      <c r="T1394" t="s">
        <v>14329</v>
      </c>
      <c r="U1394" t="s">
        <v>14328</v>
      </c>
      <c r="V1394" t="s">
        <v>14327</v>
      </c>
      <c r="W1394" t="s">
        <v>14326</v>
      </c>
      <c r="Y1394" t="s">
        <v>5427</v>
      </c>
      <c r="AA1394" t="s">
        <v>5367</v>
      </c>
      <c r="AB1394" t="s">
        <v>14325</v>
      </c>
    </row>
    <row r="1395" spans="1:28" x14ac:dyDescent="0.2">
      <c r="A1395" t="str">
        <f t="shared" si="67"/>
        <v>ldalocality preserving discriminating projections for cancer classification2011</v>
      </c>
      <c r="B1395" t="s">
        <v>17381</v>
      </c>
      <c r="C1395" t="str">
        <f t="shared" si="69"/>
        <v>locality preserving discriminating projections for cancer classification2011</v>
      </c>
      <c r="D1395">
        <f t="shared" si="68"/>
        <v>2011</v>
      </c>
      <c r="E1395" t="s">
        <v>14319</v>
      </c>
      <c r="G1395">
        <f>(LEN(I1395)-LEN(SUBSTITUTE(UPPER(I1395),UPPER("Long-Distance Agreement"),"")))+(LEN(W1395)-LEN(SUBSTITUTE(UPPER(W1395),UPPER("Long-Distance Agreement"),"")))+(LEN(X1395)-LEN(SUBSTITUTE(UPPER(X1395),UPPER("Long-Distance Agreement"),"")))</f>
        <v>0</v>
      </c>
      <c r="H1395" t="s">
        <v>14322</v>
      </c>
      <c r="I1395" t="s">
        <v>14321</v>
      </c>
      <c r="J1395">
        <v>2011</v>
      </c>
      <c r="K1395" t="s">
        <v>14320</v>
      </c>
      <c r="L1395">
        <v>2</v>
      </c>
      <c r="N1395">
        <v>6132035</v>
      </c>
      <c r="O1395">
        <v>262</v>
      </c>
      <c r="P1395">
        <v>266</v>
      </c>
      <c r="S1395" t="s">
        <v>14319</v>
      </c>
      <c r="T1395" t="s">
        <v>14318</v>
      </c>
      <c r="U1395" t="s">
        <v>14317</v>
      </c>
      <c r="V1395" t="s">
        <v>14316</v>
      </c>
      <c r="W1395" t="s">
        <v>14315</v>
      </c>
      <c r="X1395" t="s">
        <v>14314</v>
      </c>
      <c r="Y1395" t="s">
        <v>5427</v>
      </c>
      <c r="AA1395" t="s">
        <v>5367</v>
      </c>
      <c r="AB1395" t="s">
        <v>14313</v>
      </c>
    </row>
    <row r="1396" spans="1:28" x14ac:dyDescent="0.2">
      <c r="A1396" t="str">
        <f t="shared" si="67"/>
        <v>ldacase c-79/09, gowan comércio internacional e serviços lda v. ministero della salute, judgment of the court of justice (second chamber) of 22 december 2010, nyr.2011</v>
      </c>
      <c r="B1396" t="s">
        <v>17381</v>
      </c>
      <c r="C1396" t="str">
        <f t="shared" si="69"/>
        <v>case c-79/09, gowan comércio internacional e serviços lda v. ministero della salute, judgment of the court of justice (second chamber) of 22 december 2010, nyr.2011</v>
      </c>
      <c r="D1396">
        <f t="shared" si="68"/>
        <v>2011</v>
      </c>
      <c r="G1396">
        <f>(LEN(I1396)-LEN(SUBSTITUTE(UPPER(I1396),UPPER("Long-Distance Agreement"),"")))+(LEN(W1396)-LEN(SUBSTITUTE(UPPER(W1396),UPPER("Long-Distance Agreement"),"")))+(LEN(X1396)-LEN(SUBSTITUTE(UPPER(X1396),UPPER("Long-Distance Agreement"),"")))</f>
        <v>0</v>
      </c>
      <c r="H1396" t="s">
        <v>14312</v>
      </c>
      <c r="I1396" t="s">
        <v>14311</v>
      </c>
      <c r="J1396">
        <v>2011</v>
      </c>
      <c r="K1396" t="s">
        <v>14106</v>
      </c>
      <c r="L1396">
        <v>48</v>
      </c>
      <c r="M1396">
        <v>4</v>
      </c>
      <c r="O1396">
        <v>1329</v>
      </c>
      <c r="P1396">
        <v>1348</v>
      </c>
      <c r="R1396">
        <v>10</v>
      </c>
      <c r="T1396" t="s">
        <v>14310</v>
      </c>
      <c r="U1396" t="s">
        <v>14309</v>
      </c>
      <c r="V1396" t="s">
        <v>14308</v>
      </c>
      <c r="W1396" t="s">
        <v>5868</v>
      </c>
      <c r="Y1396" t="s">
        <v>74</v>
      </c>
      <c r="AA1396" t="s">
        <v>5367</v>
      </c>
      <c r="AB1396" t="s">
        <v>14307</v>
      </c>
    </row>
    <row r="1397" spans="1:28" x14ac:dyDescent="0.2">
      <c r="A1397" t="str">
        <f t="shared" si="67"/>
        <v>ldageochemical analyses2011</v>
      </c>
      <c r="B1397" t="s">
        <v>17381</v>
      </c>
      <c r="C1397" t="str">
        <f t="shared" si="69"/>
        <v>geochemical analyses2011</v>
      </c>
      <c r="D1397">
        <f t="shared" si="68"/>
        <v>2011</v>
      </c>
      <c r="E1397" t="s">
        <v>14296</v>
      </c>
      <c r="G1397">
        <f>(LEN(I1397)-LEN(SUBSTITUTE(UPPER(I1397),UPPER("Long-Distance Agreement"),"")))+(LEN(W1397)-LEN(SUBSTITUTE(UPPER(W1397),UPPER("Long-Distance Agreement"),"")))+(LEN(X1397)-LEN(SUBSTITUTE(UPPER(X1397),UPPER("Long-Distance Agreement"),"")))</f>
        <v>0</v>
      </c>
      <c r="H1397" t="s">
        <v>14287</v>
      </c>
      <c r="I1397" t="s">
        <v>14297</v>
      </c>
      <c r="J1397">
        <v>2011</v>
      </c>
      <c r="K1397" t="s">
        <v>14285</v>
      </c>
      <c r="M1397">
        <v>9780857295033</v>
      </c>
      <c r="O1397">
        <v>269</v>
      </c>
      <c r="P1397">
        <v>275</v>
      </c>
      <c r="S1397" t="s">
        <v>14296</v>
      </c>
      <c r="T1397" t="s">
        <v>14295</v>
      </c>
      <c r="U1397" t="s">
        <v>14282</v>
      </c>
      <c r="V1397" t="s">
        <v>14281</v>
      </c>
      <c r="W1397" t="s">
        <v>14294</v>
      </c>
      <c r="Y1397" t="s">
        <v>8635</v>
      </c>
      <c r="AA1397" t="s">
        <v>5367</v>
      </c>
      <c r="AB1397" t="s">
        <v>14293</v>
      </c>
    </row>
    <row r="1398" spans="1:28" x14ac:dyDescent="0.2">
      <c r="A1398" t="str">
        <f t="shared" si="67"/>
        <v>ldaanti-gen and anti-body informatics2011</v>
      </c>
      <c r="B1398" t="s">
        <v>17381</v>
      </c>
      <c r="C1398" t="str">
        <f t="shared" si="69"/>
        <v>anti-gen and anti-body informatics2011</v>
      </c>
      <c r="D1398">
        <f t="shared" si="68"/>
        <v>2011</v>
      </c>
      <c r="E1398" t="s">
        <v>14284</v>
      </c>
      <c r="G1398">
        <f>(LEN(I1398)-LEN(SUBSTITUTE(UPPER(I1398),UPPER("Long-Distance Agreement"),"")))+(LEN(W1398)-LEN(SUBSTITUTE(UPPER(W1398),UPPER("Long-Distance Agreement"),"")))+(LEN(X1398)-LEN(SUBSTITUTE(UPPER(X1398),UPPER("Long-Distance Agreement"),"")))</f>
        <v>0</v>
      </c>
      <c r="H1398" t="s">
        <v>14287</v>
      </c>
      <c r="I1398" t="s">
        <v>14286</v>
      </c>
      <c r="J1398">
        <v>2011</v>
      </c>
      <c r="K1398" t="s">
        <v>14285</v>
      </c>
      <c r="M1398">
        <v>9780857295033</v>
      </c>
      <c r="O1398">
        <v>259</v>
      </c>
      <c r="P1398">
        <v>267</v>
      </c>
      <c r="S1398" t="s">
        <v>14284</v>
      </c>
      <c r="T1398" t="s">
        <v>14283</v>
      </c>
      <c r="U1398" t="s">
        <v>14282</v>
      </c>
      <c r="V1398" t="s">
        <v>14281</v>
      </c>
      <c r="W1398" t="s">
        <v>14280</v>
      </c>
      <c r="Y1398" t="s">
        <v>8635</v>
      </c>
      <c r="AA1398" t="s">
        <v>5367</v>
      </c>
      <c r="AB1398" t="s">
        <v>14279</v>
      </c>
    </row>
    <row r="1399" spans="1:28" x14ac:dyDescent="0.2">
      <c r="A1399" t="str">
        <f t="shared" si="67"/>
        <v>ldapropiedades electŕonicas de la hoja de carburo de germanio tipo grafeno2011</v>
      </c>
      <c r="B1399" t="s">
        <v>17381</v>
      </c>
      <c r="C1399" t="str">
        <f t="shared" si="69"/>
        <v>propiedades electŕonicas de la hoja de carburo de germanio tipo grafeno2011</v>
      </c>
      <c r="D1399">
        <f t="shared" si="68"/>
        <v>2011</v>
      </c>
      <c r="G1399">
        <f>(LEN(I1399)-LEN(SUBSTITUTE(UPPER(I1399),UPPER("Long-Distance Agreement"),"")))+(LEN(W1399)-LEN(SUBSTITUTE(UPPER(W1399),UPPER("Long-Distance Agreement"),"")))+(LEN(X1399)-LEN(SUBSTITUTE(UPPER(X1399),UPPER("Long-Distance Agreement"),"")))</f>
        <v>0</v>
      </c>
      <c r="H1399" t="s">
        <v>14278</v>
      </c>
      <c r="I1399" t="s">
        <v>14277</v>
      </c>
      <c r="J1399">
        <v>2011</v>
      </c>
      <c r="K1399" t="s">
        <v>13886</v>
      </c>
      <c r="L1399">
        <v>57</v>
      </c>
      <c r="M1399">
        <v>1</v>
      </c>
      <c r="O1399">
        <v>30</v>
      </c>
      <c r="P1399">
        <v>34</v>
      </c>
      <c r="R1399">
        <v>6</v>
      </c>
      <c r="T1399" t="s">
        <v>14276</v>
      </c>
      <c r="U1399" t="s">
        <v>14275</v>
      </c>
      <c r="V1399" t="s">
        <v>14274</v>
      </c>
      <c r="W1399" t="s">
        <v>14273</v>
      </c>
      <c r="X1399" t="s">
        <v>14272</v>
      </c>
      <c r="Y1399" t="s">
        <v>74</v>
      </c>
      <c r="AA1399" t="s">
        <v>5367</v>
      </c>
      <c r="AB1399" t="s">
        <v>14271</v>
      </c>
    </row>
    <row r="1400" spans="1:28" x14ac:dyDescent="0.2">
      <c r="A1400" t="str">
        <f t="shared" si="67"/>
        <v>ldaa probabilistic topic-connection model for automatic image annotation2010</v>
      </c>
      <c r="B1400" t="s">
        <v>17381</v>
      </c>
      <c r="C1400" t="str">
        <f t="shared" si="69"/>
        <v>a probabilistic topic-connection model for automatic image annotation2010</v>
      </c>
      <c r="D1400">
        <f t="shared" si="68"/>
        <v>2010</v>
      </c>
      <c r="E1400" t="s">
        <v>14268</v>
      </c>
      <c r="G1400">
        <f>(LEN(I1400)-LEN(SUBSTITUTE(UPPER(I1400),UPPER("Long-Distance Agreement"),"")))+(LEN(W1400)-LEN(SUBSTITUTE(UPPER(W1400),UPPER("Long-Distance Agreement"),"")))+(LEN(X1400)-LEN(SUBSTITUTE(UPPER(X1400),UPPER("Long-Distance Agreement"),"")))</f>
        <v>0</v>
      </c>
      <c r="H1400" t="s">
        <v>14270</v>
      </c>
      <c r="I1400" t="s">
        <v>14269</v>
      </c>
      <c r="J1400">
        <v>2010</v>
      </c>
      <c r="K1400" t="s">
        <v>6207</v>
      </c>
      <c r="O1400">
        <v>899</v>
      </c>
      <c r="P1400">
        <v>908</v>
      </c>
      <c r="R1400">
        <v>7</v>
      </c>
      <c r="S1400" t="s">
        <v>14268</v>
      </c>
      <c r="T1400" t="s">
        <v>14267</v>
      </c>
      <c r="U1400" t="s">
        <v>14266</v>
      </c>
      <c r="V1400" t="s">
        <v>14265</v>
      </c>
      <c r="W1400" t="s">
        <v>14264</v>
      </c>
      <c r="X1400" t="s">
        <v>14263</v>
      </c>
      <c r="Y1400" t="s">
        <v>5427</v>
      </c>
      <c r="AA1400" t="s">
        <v>5367</v>
      </c>
      <c r="AB1400" t="s">
        <v>14262</v>
      </c>
    </row>
    <row r="1401" spans="1:28" x14ac:dyDescent="0.2">
      <c r="A1401" t="str">
        <f t="shared" si="67"/>
        <v>ldastatistical machine translation based on lda2010</v>
      </c>
      <c r="B1401" t="s">
        <v>17381</v>
      </c>
      <c r="C1401" t="str">
        <f t="shared" si="69"/>
        <v>statistical machine translation based on lda2010</v>
      </c>
      <c r="D1401">
        <f t="shared" si="68"/>
        <v>2010</v>
      </c>
      <c r="E1401" t="s">
        <v>14258</v>
      </c>
      <c r="G1401">
        <f>(LEN(I1401)-LEN(SUBSTITUTE(UPPER(I1401),UPPER("Long-Distance Agreement"),"")))+(LEN(W1401)-LEN(SUBSTITUTE(UPPER(W1401),UPPER("Long-Distance Agreement"),"")))+(LEN(X1401)-LEN(SUBSTITUTE(UPPER(X1401),UPPER("Long-Distance Agreement"),"")))</f>
        <v>0</v>
      </c>
      <c r="H1401" t="s">
        <v>14261</v>
      </c>
      <c r="I1401" t="s">
        <v>14260</v>
      </c>
      <c r="J1401">
        <v>2010</v>
      </c>
      <c r="K1401" t="s">
        <v>14259</v>
      </c>
      <c r="N1401">
        <v>5666182</v>
      </c>
      <c r="O1401">
        <v>286</v>
      </c>
      <c r="P1401">
        <v>290</v>
      </c>
      <c r="R1401">
        <v>7</v>
      </c>
      <c r="S1401" t="s">
        <v>14258</v>
      </c>
      <c r="T1401" t="s">
        <v>14257</v>
      </c>
      <c r="U1401" t="s">
        <v>14256</v>
      </c>
      <c r="V1401" t="s">
        <v>14255</v>
      </c>
      <c r="W1401" t="s">
        <v>14254</v>
      </c>
      <c r="X1401" t="s">
        <v>14253</v>
      </c>
      <c r="Y1401" t="s">
        <v>5427</v>
      </c>
      <c r="AA1401" t="s">
        <v>5367</v>
      </c>
      <c r="AB1401" t="s">
        <v>14252</v>
      </c>
    </row>
    <row r="1402" spans="1:28" x14ac:dyDescent="0.2">
      <c r="A1402" t="str">
        <f t="shared" si="67"/>
        <v>ldacipher-text classification with data mining2010</v>
      </c>
      <c r="B1402" t="s">
        <v>17381</v>
      </c>
      <c r="C1402" t="str">
        <f t="shared" si="69"/>
        <v>cipher-text classification with data mining2010</v>
      </c>
      <c r="D1402">
        <f t="shared" si="68"/>
        <v>2010</v>
      </c>
      <c r="E1402" t="s">
        <v>14248</v>
      </c>
      <c r="G1402">
        <f>(LEN(I1402)-LEN(SUBSTITUTE(UPPER(I1402),UPPER("Long-Distance Agreement"),"")))+(LEN(W1402)-LEN(SUBSTITUTE(UPPER(W1402),UPPER("Long-Distance Agreement"),"")))+(LEN(X1402)-LEN(SUBSTITUTE(UPPER(X1402),UPPER("Long-Distance Agreement"),"")))</f>
        <v>0</v>
      </c>
      <c r="H1402" t="s">
        <v>14251</v>
      </c>
      <c r="I1402" t="s">
        <v>14250</v>
      </c>
      <c r="J1402">
        <v>2010</v>
      </c>
      <c r="K1402" t="s">
        <v>14249</v>
      </c>
      <c r="N1402">
        <v>5983530</v>
      </c>
      <c r="O1402">
        <v>64</v>
      </c>
      <c r="P1402">
        <v>66</v>
      </c>
      <c r="R1402">
        <v>2</v>
      </c>
      <c r="S1402" t="s">
        <v>14248</v>
      </c>
      <c r="T1402" t="s">
        <v>14247</v>
      </c>
      <c r="U1402" t="s">
        <v>14246</v>
      </c>
      <c r="V1402" t="s">
        <v>14245</v>
      </c>
      <c r="W1402" t="s">
        <v>14244</v>
      </c>
      <c r="Y1402" t="s">
        <v>5427</v>
      </c>
      <c r="AA1402" t="s">
        <v>5367</v>
      </c>
      <c r="AB1402" t="s">
        <v>14243</v>
      </c>
    </row>
    <row r="1403" spans="1:28" x14ac:dyDescent="0.2">
      <c r="A1403" t="str">
        <f t="shared" si="67"/>
        <v>ldawhispered speech speaker identification based on svm and fa2010</v>
      </c>
      <c r="B1403" t="s">
        <v>17381</v>
      </c>
      <c r="C1403" t="str">
        <f t="shared" si="69"/>
        <v>whispered speech speaker identification based on svm and fa2010</v>
      </c>
      <c r="D1403">
        <f t="shared" si="68"/>
        <v>2010</v>
      </c>
      <c r="E1403" t="s">
        <v>14239</v>
      </c>
      <c r="G1403">
        <f>(LEN(I1403)-LEN(SUBSTITUTE(UPPER(I1403),UPPER("Long-Distance Agreement"),"")))+(LEN(W1403)-LEN(SUBSTITUTE(UPPER(W1403),UPPER("Long-Distance Agreement"),"")))+(LEN(X1403)-LEN(SUBSTITUTE(UPPER(X1403),UPPER("Long-Distance Agreement"),"")))</f>
        <v>0</v>
      </c>
      <c r="H1403" t="s">
        <v>14242</v>
      </c>
      <c r="I1403" t="s">
        <v>14241</v>
      </c>
      <c r="J1403">
        <v>2010</v>
      </c>
      <c r="K1403" t="s">
        <v>14240</v>
      </c>
      <c r="N1403">
        <v>5685080</v>
      </c>
      <c r="O1403">
        <v>757</v>
      </c>
      <c r="P1403">
        <v>760</v>
      </c>
      <c r="R1403">
        <v>2</v>
      </c>
      <c r="S1403" t="s">
        <v>14239</v>
      </c>
      <c r="T1403" t="s">
        <v>14238</v>
      </c>
      <c r="U1403" t="s">
        <v>14237</v>
      </c>
      <c r="V1403" t="s">
        <v>14236</v>
      </c>
      <c r="W1403" t="s">
        <v>14235</v>
      </c>
      <c r="Y1403" t="s">
        <v>5427</v>
      </c>
      <c r="AA1403" t="s">
        <v>5367</v>
      </c>
      <c r="AB1403" t="s">
        <v>14234</v>
      </c>
    </row>
    <row r="1404" spans="1:28" x14ac:dyDescent="0.2">
      <c r="A1404" t="str">
        <f t="shared" si="67"/>
        <v>ldaan orthogonal dlge algorithm with its application to face recognition2010</v>
      </c>
      <c r="B1404" t="s">
        <v>17381</v>
      </c>
      <c r="C1404" t="str">
        <f t="shared" si="69"/>
        <v>an orthogonal dlge algorithm with its application to face recognition2010</v>
      </c>
      <c r="D1404">
        <f t="shared" si="68"/>
        <v>2010</v>
      </c>
      <c r="G1404">
        <f>(LEN(I1404)-LEN(SUBSTITUTE(UPPER(I1404),UPPER("Long-Distance Agreement"),"")))+(LEN(W1404)-LEN(SUBSTITUTE(UPPER(W1404),UPPER("Long-Distance Agreement"),"")))+(LEN(X1404)-LEN(SUBSTITUTE(UPPER(X1404),UPPER("Long-Distance Agreement"),"")))</f>
        <v>0</v>
      </c>
      <c r="H1404" t="s">
        <v>14233</v>
      </c>
      <c r="I1404" t="s">
        <v>14232</v>
      </c>
      <c r="J1404">
        <v>2010</v>
      </c>
      <c r="K1404" t="s">
        <v>7692</v>
      </c>
      <c r="L1404">
        <v>26</v>
      </c>
      <c r="M1404">
        <v>5</v>
      </c>
      <c r="O1404">
        <v>1707</v>
      </c>
      <c r="P1404">
        <v>1718</v>
      </c>
      <c r="R1404">
        <v>1</v>
      </c>
      <c r="T1404" t="s">
        <v>14231</v>
      </c>
      <c r="U1404" t="s">
        <v>14230</v>
      </c>
      <c r="V1404" t="s">
        <v>14229</v>
      </c>
      <c r="W1404" t="s">
        <v>14228</v>
      </c>
      <c r="X1404" t="s">
        <v>14227</v>
      </c>
      <c r="Y1404" t="s">
        <v>74</v>
      </c>
      <c r="AA1404" t="s">
        <v>5367</v>
      </c>
      <c r="AB1404" t="s">
        <v>14226</v>
      </c>
    </row>
    <row r="1405" spans="1:28" x14ac:dyDescent="0.2">
      <c r="A1405" t="str">
        <f t="shared" si="67"/>
        <v>ldaiticse'10 - proceedings of the 2010 acm sigcse annual conference on innovation and technology in computer science education2010</v>
      </c>
      <c r="B1405" t="s">
        <v>17381</v>
      </c>
      <c r="C1405" t="str">
        <f t="shared" si="69"/>
        <v>iticse'10 - proceedings of the 2010 acm sigcse annual conference on innovation and technology in computer science education2010</v>
      </c>
      <c r="D1405">
        <f t="shared" si="68"/>
        <v>2010</v>
      </c>
      <c r="G1405">
        <f>(LEN(I1405)-LEN(SUBSTITUTE(UPPER(I1405),UPPER("Long-Distance Agreement"),"")))+(LEN(W1405)-LEN(SUBSTITUTE(UPPER(W1405),UPPER("Long-Distance Agreement"),"")))+(LEN(X1405)-LEN(SUBSTITUTE(UPPER(X1405),UPPER("Long-Distance Agreement"),"")))</f>
        <v>0</v>
      </c>
      <c r="H1405" t="s">
        <v>6181</v>
      </c>
      <c r="I1405" t="s">
        <v>14225</v>
      </c>
      <c r="J1405">
        <v>2010</v>
      </c>
      <c r="K1405" t="s">
        <v>14225</v>
      </c>
      <c r="Q1405">
        <v>340</v>
      </c>
      <c r="T1405" t="s">
        <v>14224</v>
      </c>
      <c r="W1405" t="s">
        <v>14223</v>
      </c>
      <c r="Y1405" t="s">
        <v>6184</v>
      </c>
      <c r="AA1405" t="s">
        <v>5367</v>
      </c>
      <c r="AB1405" t="s">
        <v>14222</v>
      </c>
    </row>
    <row r="1406" spans="1:28" x14ac:dyDescent="0.2">
      <c r="A1406" t="str">
        <f t="shared" si="67"/>
        <v>ldaa face recognition algorithm based on global and local feature fusion2010</v>
      </c>
      <c r="B1406" t="s">
        <v>17381</v>
      </c>
      <c r="C1406" t="str">
        <f t="shared" si="69"/>
        <v>a face recognition algorithm based on global and local feature fusion2010</v>
      </c>
      <c r="D1406">
        <f t="shared" si="68"/>
        <v>2010</v>
      </c>
      <c r="G1406">
        <f>(LEN(I1406)-LEN(SUBSTITUTE(UPPER(I1406),UPPER("Long-Distance Agreement"),"")))+(LEN(W1406)-LEN(SUBSTITUTE(UPPER(W1406),UPPER("Long-Distance Agreement"),"")))+(LEN(X1406)-LEN(SUBSTITUTE(UPPER(X1406),UPPER("Long-Distance Agreement"),"")))</f>
        <v>0</v>
      </c>
      <c r="H1406" t="s">
        <v>14221</v>
      </c>
      <c r="I1406" t="s">
        <v>14220</v>
      </c>
      <c r="J1406">
        <v>2010</v>
      </c>
      <c r="K1406" t="s">
        <v>10281</v>
      </c>
      <c r="L1406">
        <v>7</v>
      </c>
      <c r="M1406">
        <v>2</v>
      </c>
      <c r="O1406">
        <v>593</v>
      </c>
      <c r="P1406">
        <v>600</v>
      </c>
      <c r="R1406">
        <v>1</v>
      </c>
      <c r="T1406" t="s">
        <v>14219</v>
      </c>
      <c r="U1406" t="s">
        <v>14218</v>
      </c>
      <c r="V1406" t="s">
        <v>14217</v>
      </c>
      <c r="W1406" t="s">
        <v>14216</v>
      </c>
      <c r="X1406" t="s">
        <v>14215</v>
      </c>
      <c r="Y1406" t="s">
        <v>74</v>
      </c>
      <c r="AA1406" t="s">
        <v>5367</v>
      </c>
      <c r="AB1406" t="s">
        <v>14214</v>
      </c>
    </row>
    <row r="1407" spans="1:28" x14ac:dyDescent="0.2">
      <c r="A1407" t="str">
        <f t="shared" si="67"/>
        <v>ldamultimodal biometrics recognition by dimensionality reduction method2009</v>
      </c>
      <c r="B1407" t="s">
        <v>17381</v>
      </c>
      <c r="C1407" t="str">
        <f t="shared" si="69"/>
        <v>multimodal biometrics recognition by dimensionality reduction method2009</v>
      </c>
      <c r="D1407">
        <f t="shared" ref="D1407:D1438" si="70">J1407</f>
        <v>2009</v>
      </c>
      <c r="E1407" t="s">
        <v>14210</v>
      </c>
      <c r="G1407">
        <f>(LEN(I1407)-LEN(SUBSTITUTE(UPPER(I1407),UPPER("Long-Distance Agreement"),"")))+(LEN(W1407)-LEN(SUBSTITUTE(UPPER(W1407),UPPER("Long-Distance Agreement"),"")))+(LEN(X1407)-LEN(SUBSTITUTE(UPPER(X1407),UPPER("Long-Distance Agreement"),"")))</f>
        <v>0</v>
      </c>
      <c r="H1407" t="s">
        <v>14213</v>
      </c>
      <c r="I1407" t="s">
        <v>14212</v>
      </c>
      <c r="J1407">
        <v>2009</v>
      </c>
      <c r="K1407" t="s">
        <v>14211</v>
      </c>
      <c r="L1407">
        <v>2</v>
      </c>
      <c r="N1407">
        <v>5209902</v>
      </c>
      <c r="O1407">
        <v>113</v>
      </c>
      <c r="P1407">
        <v>116</v>
      </c>
      <c r="R1407">
        <v>1</v>
      </c>
      <c r="S1407" t="s">
        <v>14210</v>
      </c>
      <c r="T1407" t="s">
        <v>14209</v>
      </c>
      <c r="U1407" t="s">
        <v>14208</v>
      </c>
      <c r="V1407" t="s">
        <v>14207</v>
      </c>
      <c r="W1407" t="s">
        <v>14206</v>
      </c>
      <c r="X1407" t="s">
        <v>14205</v>
      </c>
      <c r="Y1407" t="s">
        <v>5427</v>
      </c>
      <c r="AA1407" t="s">
        <v>5367</v>
      </c>
      <c r="AB1407" t="s">
        <v>14204</v>
      </c>
    </row>
    <row r="1408" spans="1:28" x14ac:dyDescent="0.2">
      <c r="A1408" t="str">
        <f t="shared" si="67"/>
        <v>ldacomputational community interest for ranking2009</v>
      </c>
      <c r="B1408" t="s">
        <v>17381</v>
      </c>
      <c r="C1408" t="str">
        <f t="shared" si="69"/>
        <v>computational community interest for ranking2009</v>
      </c>
      <c r="D1408">
        <f t="shared" si="70"/>
        <v>2009</v>
      </c>
      <c r="E1408" t="s">
        <v>14201</v>
      </c>
      <c r="G1408">
        <f>(LEN(I1408)-LEN(SUBSTITUTE(UPPER(I1408),UPPER("Long-Distance Agreement"),"")))+(LEN(W1408)-LEN(SUBSTITUTE(UPPER(W1408),UPPER("Long-Distance Agreement"),"")))+(LEN(X1408)-LEN(SUBSTITUTE(UPPER(X1408),UPPER("Long-Distance Agreement"),"")))</f>
        <v>0</v>
      </c>
      <c r="H1408" t="s">
        <v>14203</v>
      </c>
      <c r="I1408" t="s">
        <v>14202</v>
      </c>
      <c r="J1408">
        <v>2009</v>
      </c>
      <c r="K1408" t="s">
        <v>6207</v>
      </c>
      <c r="O1408">
        <v>245</v>
      </c>
      <c r="P1408">
        <v>254</v>
      </c>
      <c r="R1408">
        <v>7</v>
      </c>
      <c r="S1408" t="s">
        <v>14201</v>
      </c>
      <c r="T1408" t="s">
        <v>14200</v>
      </c>
      <c r="U1408" t="s">
        <v>14199</v>
      </c>
      <c r="V1408" t="s">
        <v>14198</v>
      </c>
      <c r="W1408" t="s">
        <v>14197</v>
      </c>
      <c r="X1408" t="s">
        <v>14196</v>
      </c>
      <c r="Y1408" t="s">
        <v>5427</v>
      </c>
      <c r="AA1408" t="s">
        <v>5367</v>
      </c>
      <c r="AB1408" t="s">
        <v>14195</v>
      </c>
    </row>
    <row r="1409" spans="1:28" x14ac:dyDescent="0.2">
      <c r="A1409" t="str">
        <f t="shared" si="67"/>
        <v>ldaexploring content models for multi-document summarization2009</v>
      </c>
      <c r="B1409" t="s">
        <v>17381</v>
      </c>
      <c r="C1409" t="str">
        <f t="shared" si="69"/>
        <v>exploring content models for multi-document summarization2009</v>
      </c>
      <c r="D1409">
        <f t="shared" si="70"/>
        <v>2009</v>
      </c>
      <c r="G1409">
        <f>(LEN(I1409)-LEN(SUBSTITUTE(UPPER(I1409),UPPER("Long-Distance Agreement"),"")))+(LEN(W1409)-LEN(SUBSTITUTE(UPPER(W1409),UPPER("Long-Distance Agreement"),"")))+(LEN(X1409)-LEN(SUBSTITUTE(UPPER(X1409),UPPER("Long-Distance Agreement"),"")))</f>
        <v>0</v>
      </c>
      <c r="H1409" t="s">
        <v>14194</v>
      </c>
      <c r="I1409" t="s">
        <v>14193</v>
      </c>
      <c r="J1409">
        <v>2009</v>
      </c>
      <c r="K1409" t="s">
        <v>12381</v>
      </c>
      <c r="O1409">
        <v>362</v>
      </c>
      <c r="P1409">
        <v>370</v>
      </c>
      <c r="R1409">
        <v>208</v>
      </c>
      <c r="T1409" t="s">
        <v>14192</v>
      </c>
      <c r="U1409" t="s">
        <v>14191</v>
      </c>
      <c r="V1409" t="s">
        <v>14190</v>
      </c>
      <c r="W1409" t="s">
        <v>14189</v>
      </c>
      <c r="Y1409" t="s">
        <v>5427</v>
      </c>
      <c r="AA1409" t="s">
        <v>5367</v>
      </c>
      <c r="AB1409" t="s">
        <v>14188</v>
      </c>
    </row>
    <row r="1410" spans="1:28" x14ac:dyDescent="0.2">
      <c r="A1410" t="str">
        <f t="shared" ref="A1410:A1473" si="71">CONCATENATE(B1410,C1410)</f>
        <v>ldastudy on wavelength distribution of high power laser diode array2009</v>
      </c>
      <c r="B1410" t="s">
        <v>17381</v>
      </c>
      <c r="C1410" t="str">
        <f t="shared" si="69"/>
        <v>study on wavelength distribution of high power laser diode array2009</v>
      </c>
      <c r="D1410">
        <f t="shared" si="70"/>
        <v>2009</v>
      </c>
      <c r="E1410" t="s">
        <v>14183</v>
      </c>
      <c r="G1410">
        <f>(LEN(I1410)-LEN(SUBSTITUTE(UPPER(I1410),UPPER("Long-Distance Agreement"),"")))+(LEN(W1410)-LEN(SUBSTITUTE(UPPER(W1410),UPPER("Long-Distance Agreement"),"")))+(LEN(X1410)-LEN(SUBSTITUTE(UPPER(X1410),UPPER("Long-Distance Agreement"),"")))</f>
        <v>0</v>
      </c>
      <c r="H1410" t="s">
        <v>14186</v>
      </c>
      <c r="I1410" t="s">
        <v>14185</v>
      </c>
      <c r="J1410">
        <v>2009</v>
      </c>
      <c r="K1410" t="s">
        <v>14184</v>
      </c>
      <c r="N1410">
        <v>5217098</v>
      </c>
      <c r="S1410" t="s">
        <v>14183</v>
      </c>
      <c r="T1410" t="s">
        <v>14182</v>
      </c>
      <c r="U1410" t="s">
        <v>14181</v>
      </c>
      <c r="V1410" t="s">
        <v>14180</v>
      </c>
      <c r="W1410" t="s">
        <v>14179</v>
      </c>
      <c r="Y1410" t="s">
        <v>5427</v>
      </c>
      <c r="AA1410" t="s">
        <v>5367</v>
      </c>
      <c r="AB1410" t="s">
        <v>14178</v>
      </c>
    </row>
    <row r="1411" spans="1:28" x14ac:dyDescent="0.2">
      <c r="A1411" t="str">
        <f t="shared" si="71"/>
        <v>ldameasurements of yarn speed by means of laser sensor technology2009</v>
      </c>
      <c r="B1411" t="s">
        <v>17381</v>
      </c>
      <c r="C1411" t="str">
        <f t="shared" si="69"/>
        <v>measurements of yarn speed by means of laser sensor technology2009</v>
      </c>
      <c r="D1411">
        <f t="shared" si="70"/>
        <v>2009</v>
      </c>
      <c r="G1411">
        <f>(LEN(I1411)-LEN(SUBSTITUTE(UPPER(I1411),UPPER("Long-Distance Agreement"),"")))+(LEN(W1411)-LEN(SUBSTITUTE(UPPER(W1411),UPPER("Long-Distance Agreement"),"")))+(LEN(X1411)-LEN(SUBSTITUTE(UPPER(X1411),UPPER("Long-Distance Agreement"),"")))</f>
        <v>0</v>
      </c>
      <c r="H1411" t="s">
        <v>14177</v>
      </c>
      <c r="I1411" t="s">
        <v>14176</v>
      </c>
      <c r="J1411">
        <v>2009</v>
      </c>
      <c r="K1411" t="s">
        <v>14175</v>
      </c>
      <c r="L1411">
        <v>15</v>
      </c>
      <c r="M1411">
        <v>4</v>
      </c>
      <c r="O1411">
        <v>134</v>
      </c>
      <c r="P1411">
        <v>135</v>
      </c>
      <c r="T1411" t="s">
        <v>14174</v>
      </c>
      <c r="U1411" t="s">
        <v>14173</v>
      </c>
      <c r="V1411" t="s">
        <v>14172</v>
      </c>
      <c r="W1411" t="s">
        <v>14171</v>
      </c>
      <c r="Y1411" t="s">
        <v>74</v>
      </c>
      <c r="AA1411" t="s">
        <v>5367</v>
      </c>
      <c r="AB1411" t="s">
        <v>14170</v>
      </c>
    </row>
    <row r="1412" spans="1:28" x14ac:dyDescent="0.2">
      <c r="A1412" t="str">
        <f t="shared" si="71"/>
        <v>ldasome thoughts about the model of local development: proposal of a decalogue of future challenges [ret lexiones sobre el modelo de desarrollo local: propuesta de un decálogo de retos de tutu ro]2009</v>
      </c>
      <c r="B1412" t="s">
        <v>17381</v>
      </c>
      <c r="C1412" t="str">
        <f t="shared" si="69"/>
        <v>some thoughts about the model of local development: proposal of a decalogue of future challenges [ret lexiones sobre el modelo de desarrollo local: propuesta de un decálogo de retos de tutu ro]2009</v>
      </c>
      <c r="D1412">
        <f t="shared" si="70"/>
        <v>2009</v>
      </c>
      <c r="G1412">
        <f>(LEN(I1412)-LEN(SUBSTITUTE(UPPER(I1412),UPPER("Long-Distance Agreement"),"")))+(LEN(W1412)-LEN(SUBSTITUTE(UPPER(W1412),UPPER("Long-Distance Agreement"),"")))+(LEN(X1412)-LEN(SUBSTITUTE(UPPER(X1412),UPPER("Long-Distance Agreement"),"")))</f>
        <v>0</v>
      </c>
      <c r="H1412" t="s">
        <v>14160</v>
      </c>
      <c r="I1412" t="s">
        <v>14159</v>
      </c>
      <c r="J1412">
        <v>2009</v>
      </c>
      <c r="K1412" t="s">
        <v>14158</v>
      </c>
      <c r="M1412">
        <v>14</v>
      </c>
      <c r="O1412">
        <v>133</v>
      </c>
      <c r="P1412">
        <v>153</v>
      </c>
      <c r="T1412" t="s">
        <v>14157</v>
      </c>
      <c r="U1412" t="s">
        <v>14156</v>
      </c>
      <c r="V1412" t="s">
        <v>14155</v>
      </c>
      <c r="W1412" t="s">
        <v>14154</v>
      </c>
      <c r="X1412" t="s">
        <v>14153</v>
      </c>
      <c r="Y1412" t="s">
        <v>74</v>
      </c>
      <c r="AA1412" t="s">
        <v>5367</v>
      </c>
      <c r="AB1412" t="s">
        <v>14152</v>
      </c>
    </row>
    <row r="1413" spans="1:28" x14ac:dyDescent="0.2">
      <c r="A1413" t="str">
        <f t="shared" si="71"/>
        <v>ldaalgorithmic approach to the identification of classification rules or separation surface for spatial data2009</v>
      </c>
      <c r="B1413" t="s">
        <v>17381</v>
      </c>
      <c r="C1413" t="str">
        <f t="shared" si="69"/>
        <v>algorithmic approach to the identification of classification rules or separation surface for spatial data2009</v>
      </c>
      <c r="D1413">
        <f t="shared" si="70"/>
        <v>2009</v>
      </c>
      <c r="E1413" t="s">
        <v>14148</v>
      </c>
      <c r="G1413">
        <f>(LEN(I1413)-LEN(SUBSTITUTE(UPPER(I1413),UPPER("Long-Distance Agreement"),"")))+(LEN(W1413)-LEN(SUBSTITUTE(UPPER(W1413),UPPER("Long-Distance Agreement"),"")))+(LEN(X1413)-LEN(SUBSTITUTE(UPPER(X1413),UPPER("Long-Distance Agreement"),"")))</f>
        <v>0</v>
      </c>
      <c r="H1413" t="s">
        <v>14151</v>
      </c>
      <c r="I1413" t="s">
        <v>14150</v>
      </c>
      <c r="J1413">
        <v>2009</v>
      </c>
      <c r="K1413" t="s">
        <v>14149</v>
      </c>
      <c r="L1413">
        <v>62</v>
      </c>
      <c r="O1413">
        <v>143</v>
      </c>
      <c r="P1413">
        <v>221</v>
      </c>
      <c r="S1413" t="s">
        <v>14148</v>
      </c>
      <c r="T1413" t="s">
        <v>14147</v>
      </c>
      <c r="U1413" t="s">
        <v>14146</v>
      </c>
      <c r="V1413" t="s">
        <v>14145</v>
      </c>
      <c r="W1413" t="s">
        <v>14144</v>
      </c>
      <c r="Y1413" t="s">
        <v>8635</v>
      </c>
      <c r="AA1413" t="s">
        <v>5367</v>
      </c>
      <c r="AB1413" t="s">
        <v>14143</v>
      </c>
    </row>
    <row r="1414" spans="1:28" x14ac:dyDescent="0.2">
      <c r="A1414" t="str">
        <f t="shared" si="71"/>
        <v>ldause of chiral oxazolidinones for a multi-step synthetic laboratory module2009</v>
      </c>
      <c r="B1414" t="s">
        <v>17381</v>
      </c>
      <c r="C1414" t="str">
        <f t="shared" si="69"/>
        <v>use of chiral oxazolidinones for a multi-step synthetic laboratory module2009</v>
      </c>
      <c r="D1414">
        <f t="shared" si="70"/>
        <v>2009</v>
      </c>
      <c r="G1414">
        <f>(LEN(I1414)-LEN(SUBSTITUTE(UPPER(I1414),UPPER("Long-Distance Agreement"),"")))+(LEN(W1414)-LEN(SUBSTITUTE(UPPER(W1414),UPPER("Long-Distance Agreement"),"")))+(LEN(X1414)-LEN(SUBSTITUTE(UPPER(X1414),UPPER("Long-Distance Agreement"),"")))</f>
        <v>0</v>
      </c>
      <c r="H1414" t="s">
        <v>14142</v>
      </c>
      <c r="I1414" t="s">
        <v>14141</v>
      </c>
      <c r="J1414">
        <v>2009</v>
      </c>
      <c r="K1414" t="s">
        <v>14140</v>
      </c>
      <c r="L1414">
        <v>86</v>
      </c>
      <c r="M1414">
        <v>1</v>
      </c>
      <c r="O1414">
        <v>91</v>
      </c>
      <c r="P1414">
        <v>93</v>
      </c>
      <c r="R1414">
        <v>2</v>
      </c>
      <c r="T1414" t="s">
        <v>14139</v>
      </c>
      <c r="U1414" t="s">
        <v>14138</v>
      </c>
      <c r="V1414" t="s">
        <v>14137</v>
      </c>
      <c r="W1414" t="s">
        <v>14136</v>
      </c>
      <c r="Y1414" t="s">
        <v>74</v>
      </c>
      <c r="AA1414" t="s">
        <v>5367</v>
      </c>
      <c r="AB1414" t="s">
        <v>14135</v>
      </c>
    </row>
    <row r="1415" spans="1:28" x14ac:dyDescent="0.2">
      <c r="A1415" t="str">
        <f t="shared" si="71"/>
        <v>ldalda student award winner, 2008: narrowing the gap: a report on the quicksmart mathematics intervention2009</v>
      </c>
      <c r="B1415" t="s">
        <v>17381</v>
      </c>
      <c r="C1415" t="str">
        <f t="shared" si="69"/>
        <v>lda student award winner, 2008: narrowing the gap: a report on the quicksmart mathematics intervention2009</v>
      </c>
      <c r="D1415">
        <f t="shared" si="70"/>
        <v>2009</v>
      </c>
      <c r="E1415" t="s">
        <v>14131</v>
      </c>
      <c r="G1415">
        <f>(LEN(I1415)-LEN(SUBSTITUTE(UPPER(I1415),UPPER("Long-Distance Agreement"),"")))+(LEN(W1415)-LEN(SUBSTITUTE(UPPER(W1415),UPPER("Long-Distance Agreement"),"")))+(LEN(X1415)-LEN(SUBSTITUTE(UPPER(X1415),UPPER("Long-Distance Agreement"),"")))</f>
        <v>0</v>
      </c>
      <c r="H1415" t="s">
        <v>14134</v>
      </c>
      <c r="I1415" t="s">
        <v>14133</v>
      </c>
      <c r="J1415">
        <v>2009</v>
      </c>
      <c r="K1415" t="s">
        <v>14132</v>
      </c>
      <c r="L1415">
        <v>14</v>
      </c>
      <c r="M1415">
        <v>2</v>
      </c>
      <c r="O1415">
        <v>171</v>
      </c>
      <c r="P1415">
        <v>183</v>
      </c>
      <c r="R1415">
        <v>8</v>
      </c>
      <c r="S1415" t="s">
        <v>14131</v>
      </c>
      <c r="T1415" t="s">
        <v>14130</v>
      </c>
      <c r="U1415" t="s">
        <v>14129</v>
      </c>
      <c r="V1415" t="s">
        <v>14128</v>
      </c>
      <c r="W1415" t="s">
        <v>14127</v>
      </c>
      <c r="Y1415" t="s">
        <v>74</v>
      </c>
      <c r="AA1415" t="s">
        <v>5367</v>
      </c>
      <c r="AB1415" t="s">
        <v>14126</v>
      </c>
    </row>
    <row r="1416" spans="1:28" x14ac:dyDescent="0.2">
      <c r="A1416" t="str">
        <f t="shared" si="71"/>
        <v>lda"zaviye"s and their financial resources in the ayi{dotless}ntab province in the 16th century [16. yüzyi{dotless}lda ayi{dotless}ntab sancaǧi{dotless}nda zaviyeler ve mali kaynaklari{dotless}]2008</v>
      </c>
      <c r="B1416" t="s">
        <v>17381</v>
      </c>
      <c r="C1416" t="str">
        <f t="shared" si="69"/>
        <v>"zaviye"s and their financial resources in the ayi{dotless}ntab province in the 16th century [16. yüzyi{dotless}lda ayi{dotless}ntab sancaǧi{dotless}nda zaviyeler ve mali kaynaklari{dotless}]2008</v>
      </c>
      <c r="D1416">
        <f t="shared" si="70"/>
        <v>2008</v>
      </c>
      <c r="G1416">
        <f>(LEN(I1416)-LEN(SUBSTITUTE(UPPER(I1416),UPPER("Long-Distance Agreement"),"")))+(LEN(W1416)-LEN(SUBSTITUTE(UPPER(W1416),UPPER("Long-Distance Agreement"),"")))+(LEN(X1416)-LEN(SUBSTITUTE(UPPER(X1416),UPPER("Long-Distance Agreement"),"")))</f>
        <v>0</v>
      </c>
      <c r="H1416" t="s">
        <v>14125</v>
      </c>
      <c r="I1416" t="s">
        <v>14124</v>
      </c>
      <c r="J1416">
        <v>2008</v>
      </c>
      <c r="K1416" t="s">
        <v>14123</v>
      </c>
      <c r="L1416">
        <v>46</v>
      </c>
      <c r="O1416">
        <v>87</v>
      </c>
      <c r="P1416">
        <v>104</v>
      </c>
      <c r="T1416" t="s">
        <v>14122</v>
      </c>
      <c r="U1416" t="s">
        <v>14121</v>
      </c>
      <c r="V1416" t="s">
        <v>14120</v>
      </c>
      <c r="W1416" t="s">
        <v>14119</v>
      </c>
      <c r="X1416" t="s">
        <v>14118</v>
      </c>
      <c r="Y1416" t="s">
        <v>74</v>
      </c>
      <c r="AA1416" t="s">
        <v>5367</v>
      </c>
      <c r="AB1416" t="s">
        <v>14117</v>
      </c>
    </row>
    <row r="1417" spans="1:28" x14ac:dyDescent="0.2">
      <c r="A1417" t="str">
        <f t="shared" si="71"/>
        <v>ldausing lda to detect semantically incoherent documents2008</v>
      </c>
      <c r="B1417" t="s">
        <v>17381</v>
      </c>
      <c r="C1417" t="str">
        <f t="shared" si="69"/>
        <v>using lda to detect semantically incoherent documents2008</v>
      </c>
      <c r="D1417">
        <f t="shared" si="70"/>
        <v>2008</v>
      </c>
      <c r="G1417">
        <f>(LEN(I1417)-LEN(SUBSTITUTE(UPPER(I1417),UPPER("Long-Distance Agreement"),"")))+(LEN(W1417)-LEN(SUBSTITUTE(UPPER(W1417),UPPER("Long-Distance Agreement"),"")))+(LEN(X1417)-LEN(SUBSTITUTE(UPPER(X1417),UPPER("Long-Distance Agreement"),"")))</f>
        <v>0</v>
      </c>
      <c r="H1417" t="s">
        <v>14116</v>
      </c>
      <c r="I1417" t="s">
        <v>14115</v>
      </c>
      <c r="J1417">
        <v>2008</v>
      </c>
      <c r="K1417" t="s">
        <v>14114</v>
      </c>
      <c r="O1417">
        <v>41</v>
      </c>
      <c r="P1417">
        <v>48</v>
      </c>
      <c r="R1417">
        <v>28</v>
      </c>
      <c r="T1417" t="s">
        <v>14113</v>
      </c>
      <c r="U1417" t="s">
        <v>14112</v>
      </c>
      <c r="V1417" t="s">
        <v>14111</v>
      </c>
      <c r="W1417" t="s">
        <v>14110</v>
      </c>
      <c r="Y1417" t="s">
        <v>5427</v>
      </c>
      <c r="AA1417" t="s">
        <v>5367</v>
      </c>
      <c r="AB1417" t="s">
        <v>14109</v>
      </c>
    </row>
    <row r="1418" spans="1:28" x14ac:dyDescent="0.2">
      <c r="A1418" t="str">
        <f t="shared" si="71"/>
        <v>ldacase c-431/05, merck genéricos - produtos farmacêuticos lda v. merck &amp; co. inc. (m &amp; co.) and merck sharp &amp; dohme lda (msl), judgment of the court of justice (grand chamber) of 11 september 2007, [2007] ecr i-70012008</v>
      </c>
      <c r="B1418" t="s">
        <v>17381</v>
      </c>
      <c r="C1418" t="str">
        <f t="shared" si="69"/>
        <v>case c-431/05, merck genéricos - produtos farmacêuticos lda v. merck &amp; co. inc. (m &amp; co.) and merck sharp &amp; dohme lda (msl), judgment of the court of justice (grand chamber) of 11 september 2007, [2007] ecr i-70012008</v>
      </c>
      <c r="D1418">
        <f t="shared" si="70"/>
        <v>2008</v>
      </c>
      <c r="G1418">
        <f>(LEN(I1418)-LEN(SUBSTITUTE(UPPER(I1418),UPPER("Long-Distance Agreement"),"")))+(LEN(W1418)-LEN(SUBSTITUTE(UPPER(W1418),UPPER("Long-Distance Agreement"),"")))+(LEN(X1418)-LEN(SUBSTITUTE(UPPER(X1418),UPPER("Long-Distance Agreement"),"")))</f>
        <v>0</v>
      </c>
      <c r="H1418" t="s">
        <v>14108</v>
      </c>
      <c r="I1418" t="s">
        <v>14107</v>
      </c>
      <c r="J1418">
        <v>2008</v>
      </c>
      <c r="K1418" t="s">
        <v>14106</v>
      </c>
      <c r="L1418">
        <v>45</v>
      </c>
      <c r="M1418">
        <v>4</v>
      </c>
      <c r="O1418">
        <v>1233</v>
      </c>
      <c r="P1418">
        <v>1250</v>
      </c>
      <c r="R1418">
        <v>4</v>
      </c>
      <c r="T1418" t="s">
        <v>14105</v>
      </c>
      <c r="U1418" t="s">
        <v>14104</v>
      </c>
      <c r="V1418" t="s">
        <v>14103</v>
      </c>
      <c r="W1418" t="s">
        <v>5868</v>
      </c>
      <c r="Y1418" t="s">
        <v>98</v>
      </c>
      <c r="AA1418" t="s">
        <v>5367</v>
      </c>
      <c r="AB1418" t="s">
        <v>14102</v>
      </c>
    </row>
    <row r="1419" spans="1:28" x14ac:dyDescent="0.2">
      <c r="A1419" t="str">
        <f t="shared" si="71"/>
        <v>ldafacial expression recognition based on combination of global and local expression recognitions2008</v>
      </c>
      <c r="B1419" t="s">
        <v>17381</v>
      </c>
      <c r="C1419" t="str">
        <f t="shared" si="69"/>
        <v>facial expression recognition based on combination of global and local expression recognitions2008</v>
      </c>
      <c r="D1419">
        <f t="shared" si="70"/>
        <v>2008</v>
      </c>
      <c r="G1419">
        <f>(LEN(I1419)-LEN(SUBSTITUTE(UPPER(I1419),UPPER("Long-Distance Agreement"),"")))+(LEN(W1419)-LEN(SUBSTITUTE(UPPER(W1419),UPPER("Long-Distance Agreement"),"")))+(LEN(X1419)-LEN(SUBSTITUTE(UPPER(X1419),UPPER("Long-Distance Agreement"),"")))</f>
        <v>0</v>
      </c>
      <c r="H1419" t="s">
        <v>14101</v>
      </c>
      <c r="I1419" t="s">
        <v>14100</v>
      </c>
      <c r="J1419">
        <v>2008</v>
      </c>
      <c r="K1419" t="s">
        <v>10281</v>
      </c>
      <c r="L1419">
        <v>5</v>
      </c>
      <c r="M1419">
        <v>4</v>
      </c>
      <c r="O1419">
        <v>1557</v>
      </c>
      <c r="P1419">
        <v>1565</v>
      </c>
      <c r="R1419">
        <v>1</v>
      </c>
      <c r="T1419" t="s">
        <v>14099</v>
      </c>
      <c r="U1419" t="s">
        <v>14098</v>
      </c>
      <c r="V1419" t="s">
        <v>14097</v>
      </c>
      <c r="W1419" t="s">
        <v>14096</v>
      </c>
      <c r="X1419" t="s">
        <v>14095</v>
      </c>
      <c r="Y1419" t="s">
        <v>74</v>
      </c>
      <c r="AA1419" t="s">
        <v>5367</v>
      </c>
      <c r="AB1419" t="s">
        <v>14094</v>
      </c>
    </row>
    <row r="1420" spans="1:28" x14ac:dyDescent="0.2">
      <c r="A1420" t="str">
        <f t="shared" si="71"/>
        <v>ldafacial feature extraction by curvelet transform and lda2008</v>
      </c>
      <c r="B1420" t="s">
        <v>17381</v>
      </c>
      <c r="C1420" t="str">
        <f t="shared" si="69"/>
        <v>facial feature extraction by curvelet transform and lda2008</v>
      </c>
      <c r="D1420">
        <f t="shared" si="70"/>
        <v>2008</v>
      </c>
      <c r="G1420">
        <f>(LEN(I1420)-LEN(SUBSTITUTE(UPPER(I1420),UPPER("Long-Distance Agreement"),"")))+(LEN(W1420)-LEN(SUBSTITUTE(UPPER(W1420),UPPER("Long-Distance Agreement"),"")))+(LEN(X1420)-LEN(SUBSTITUTE(UPPER(X1420),UPPER("Long-Distance Agreement"),"")))</f>
        <v>0</v>
      </c>
      <c r="H1420" t="s">
        <v>14093</v>
      </c>
      <c r="I1420" t="s">
        <v>14092</v>
      </c>
      <c r="J1420">
        <v>2008</v>
      </c>
      <c r="K1420" t="s">
        <v>10281</v>
      </c>
      <c r="L1420">
        <v>5</v>
      </c>
      <c r="M1420">
        <v>3</v>
      </c>
      <c r="O1420">
        <v>1333</v>
      </c>
      <c r="P1420">
        <v>1339</v>
      </c>
      <c r="R1420">
        <v>5</v>
      </c>
      <c r="T1420" t="s">
        <v>14091</v>
      </c>
      <c r="U1420" t="s">
        <v>14090</v>
      </c>
      <c r="V1420" t="s">
        <v>14089</v>
      </c>
      <c r="W1420" t="s">
        <v>14088</v>
      </c>
      <c r="X1420" t="s">
        <v>14087</v>
      </c>
      <c r="Y1420" t="s">
        <v>74</v>
      </c>
      <c r="AA1420" t="s">
        <v>5367</v>
      </c>
      <c r="AB1420" t="s">
        <v>14086</v>
      </c>
    </row>
    <row r="1421" spans="1:28" x14ac:dyDescent="0.2">
      <c r="A1421" t="str">
        <f t="shared" si="71"/>
        <v>ldalda based method for online punch segmentation and recognition2007</v>
      </c>
      <c r="B1421" t="s">
        <v>17381</v>
      </c>
      <c r="C1421" t="str">
        <f t="shared" si="69"/>
        <v>lda based method for online punch segmentation and recognition2007</v>
      </c>
      <c r="D1421">
        <f t="shared" si="70"/>
        <v>2007</v>
      </c>
      <c r="E1421" t="s">
        <v>14082</v>
      </c>
      <c r="G1421">
        <f>(LEN(I1421)-LEN(SUBSTITUTE(UPPER(I1421),UPPER("Long-Distance Agreement"),"")))+(LEN(W1421)-LEN(SUBSTITUTE(UPPER(W1421),UPPER("Long-Distance Agreement"),"")))+(LEN(X1421)-LEN(SUBSTITUTE(UPPER(X1421),UPPER("Long-Distance Agreement"),"")))</f>
        <v>0</v>
      </c>
      <c r="H1421" t="s">
        <v>14085</v>
      </c>
      <c r="I1421" t="s">
        <v>14084</v>
      </c>
      <c r="J1421">
        <v>2007</v>
      </c>
      <c r="K1421" t="s">
        <v>14083</v>
      </c>
      <c r="N1421">
        <v>4414578</v>
      </c>
      <c r="O1421">
        <v>338</v>
      </c>
      <c r="P1421">
        <v>343</v>
      </c>
      <c r="R1421">
        <v>2</v>
      </c>
      <c r="S1421" t="s">
        <v>14082</v>
      </c>
      <c r="T1421" t="s">
        <v>14081</v>
      </c>
      <c r="U1421" t="s">
        <v>14080</v>
      </c>
      <c r="V1421" t="s">
        <v>14079</v>
      </c>
      <c r="W1421" t="s">
        <v>14078</v>
      </c>
      <c r="Y1421" t="s">
        <v>5427</v>
      </c>
      <c r="AA1421" t="s">
        <v>5367</v>
      </c>
      <c r="AB1421" t="s">
        <v>14077</v>
      </c>
    </row>
    <row r="1422" spans="1:28" x14ac:dyDescent="0.2">
      <c r="A1422" t="str">
        <f t="shared" si="71"/>
        <v>ldarobust face recognition using the modified census transform2007</v>
      </c>
      <c r="B1422" t="s">
        <v>17381</v>
      </c>
      <c r="C1422" t="str">
        <f t="shared" si="69"/>
        <v>robust face recognition using the modified census transform2007</v>
      </c>
      <c r="D1422">
        <f t="shared" si="70"/>
        <v>2007</v>
      </c>
      <c r="E1422" t="s">
        <v>14073</v>
      </c>
      <c r="G1422">
        <f>(LEN(I1422)-LEN(SUBSTITUTE(UPPER(I1422),UPPER("Long-Distance Agreement"),"")))+(LEN(W1422)-LEN(SUBSTITUTE(UPPER(W1422),UPPER("Long-Distance Agreement"),"")))+(LEN(X1422)-LEN(SUBSTITUTE(UPPER(X1422),UPPER("Long-Distance Agreement"),"")))</f>
        <v>0</v>
      </c>
      <c r="H1422" t="s">
        <v>14076</v>
      </c>
      <c r="I1422" t="s">
        <v>14075</v>
      </c>
      <c r="J1422">
        <v>2007</v>
      </c>
      <c r="K1422" t="s">
        <v>14074</v>
      </c>
      <c r="N1422">
        <v>4392116</v>
      </c>
      <c r="O1422">
        <v>749</v>
      </c>
      <c r="P1422">
        <v>752</v>
      </c>
      <c r="R1422">
        <v>5</v>
      </c>
      <c r="S1422" t="s">
        <v>14073</v>
      </c>
      <c r="T1422" t="s">
        <v>14072</v>
      </c>
      <c r="U1422" t="s">
        <v>14071</v>
      </c>
      <c r="V1422" t="s">
        <v>14070</v>
      </c>
      <c r="W1422" t="s">
        <v>14069</v>
      </c>
      <c r="Y1422" t="s">
        <v>5427</v>
      </c>
      <c r="AA1422" t="s">
        <v>5367</v>
      </c>
      <c r="AB1422" t="s">
        <v>14068</v>
      </c>
    </row>
    <row r="1423" spans="1:28" x14ac:dyDescent="0.2">
      <c r="A1423" t="str">
        <f t="shared" si="71"/>
        <v>ldausing prosodic and spectral characteristics for sleepiness detection2007</v>
      </c>
      <c r="B1423" t="s">
        <v>17381</v>
      </c>
      <c r="C1423" t="str">
        <f t="shared" si="69"/>
        <v>using prosodic and spectral characteristics for sleepiness detection2007</v>
      </c>
      <c r="D1423">
        <f t="shared" si="70"/>
        <v>2007</v>
      </c>
      <c r="G1423">
        <f>(LEN(I1423)-LEN(SUBSTITUTE(UPPER(I1423),UPPER("Long-Distance Agreement"),"")))+(LEN(W1423)-LEN(SUBSTITUTE(UPPER(W1423),UPPER("Long-Distance Agreement"),"")))+(LEN(X1423)-LEN(SUBSTITUTE(UPPER(X1423),UPPER("Long-Distance Agreement"),"")))</f>
        <v>0</v>
      </c>
      <c r="H1423" t="s">
        <v>14067</v>
      </c>
      <c r="I1423" t="s">
        <v>14066</v>
      </c>
      <c r="J1423">
        <v>2007</v>
      </c>
      <c r="K1423" t="s">
        <v>12650</v>
      </c>
      <c r="L1423">
        <v>1</v>
      </c>
      <c r="O1423">
        <v>301</v>
      </c>
      <c r="P1423">
        <v>304</v>
      </c>
      <c r="R1423">
        <v>3</v>
      </c>
      <c r="T1423" t="s">
        <v>14065</v>
      </c>
      <c r="U1423" t="s">
        <v>14064</v>
      </c>
      <c r="V1423" t="s">
        <v>14063</v>
      </c>
      <c r="W1423" t="s">
        <v>14062</v>
      </c>
      <c r="X1423" t="s">
        <v>14061</v>
      </c>
      <c r="Y1423" t="s">
        <v>5427</v>
      </c>
      <c r="AA1423" t="s">
        <v>5367</v>
      </c>
      <c r="AB1423" t="s">
        <v>14060</v>
      </c>
    </row>
    <row r="1424" spans="1:28" x14ac:dyDescent="0.2">
      <c r="A1424" t="str">
        <f t="shared" si="71"/>
        <v>ldaare government-linked construction companies in malaysia still valid? the indigenous contractors' perspective2007</v>
      </c>
      <c r="B1424" t="s">
        <v>17381</v>
      </c>
      <c r="C1424" t="str">
        <f t="shared" si="69"/>
        <v>are government-linked construction companies in malaysia still valid? the indigenous contractors' perspective2007</v>
      </c>
      <c r="D1424">
        <f t="shared" si="70"/>
        <v>2007</v>
      </c>
      <c r="E1424" t="s">
        <v>14056</v>
      </c>
      <c r="G1424">
        <f>(LEN(I1424)-LEN(SUBSTITUTE(UPPER(I1424),UPPER("Long-Distance Agreement"),"")))+(LEN(W1424)-LEN(SUBSTITUTE(UPPER(W1424),UPPER("Long-Distance Agreement"),"")))+(LEN(X1424)-LEN(SUBSTITUTE(UPPER(X1424),UPPER("Long-Distance Agreement"),"")))</f>
        <v>0</v>
      </c>
      <c r="H1424" t="s">
        <v>14059</v>
      </c>
      <c r="I1424" t="s">
        <v>14058</v>
      </c>
      <c r="J1424">
        <v>2007</v>
      </c>
      <c r="K1424" t="s">
        <v>14057</v>
      </c>
      <c r="L1424">
        <v>25</v>
      </c>
      <c r="M1424">
        <v>10</v>
      </c>
      <c r="O1424">
        <v>1009</v>
      </c>
      <c r="P1424">
        <v>1019</v>
      </c>
      <c r="R1424">
        <v>10</v>
      </c>
      <c r="S1424" t="s">
        <v>14056</v>
      </c>
      <c r="T1424" t="s">
        <v>14055</v>
      </c>
      <c r="U1424" t="s">
        <v>14054</v>
      </c>
      <c r="V1424" t="s">
        <v>14053</v>
      </c>
      <c r="W1424" t="s">
        <v>14052</v>
      </c>
      <c r="X1424" t="s">
        <v>14051</v>
      </c>
      <c r="Y1424" t="s">
        <v>74</v>
      </c>
      <c r="AA1424" t="s">
        <v>5367</v>
      </c>
      <c r="AB1424" t="s">
        <v>14050</v>
      </c>
    </row>
    <row r="1425" spans="1:28" x14ac:dyDescent="0.2">
      <c r="A1425" t="str">
        <f t="shared" si="71"/>
        <v>ldacost-effectiveness of prize-based incentives for stimulant abusers in outpatient psychosocial treatment programs2007</v>
      </c>
      <c r="B1425" t="s">
        <v>17381</v>
      </c>
      <c r="C1425" t="str">
        <f t="shared" si="69"/>
        <v>cost-effectiveness of prize-based incentives for stimulant abusers in outpatient psychosocial treatment programs2007</v>
      </c>
      <c r="D1425">
        <f t="shared" si="70"/>
        <v>2007</v>
      </c>
      <c r="E1425" t="s">
        <v>14038</v>
      </c>
      <c r="G1425">
        <f>(LEN(I1425)-LEN(SUBSTITUTE(UPPER(I1425),UPPER("Long-Distance Agreement"),"")))+(LEN(W1425)-LEN(SUBSTITUTE(UPPER(W1425),UPPER("Long-Distance Agreement"),"")))+(LEN(X1425)-LEN(SUBSTITUTE(UPPER(X1425),UPPER("Long-Distance Agreement"),"")))</f>
        <v>0</v>
      </c>
      <c r="H1425" t="s">
        <v>14040</v>
      </c>
      <c r="I1425" t="s">
        <v>14039</v>
      </c>
      <c r="J1425">
        <v>2007</v>
      </c>
      <c r="K1425" t="s">
        <v>13983</v>
      </c>
      <c r="L1425">
        <v>87</v>
      </c>
      <c r="M1425" s="3">
        <v>43161</v>
      </c>
      <c r="O1425">
        <v>175</v>
      </c>
      <c r="P1425">
        <v>182</v>
      </c>
      <c r="R1425">
        <v>39</v>
      </c>
      <c r="S1425" t="s">
        <v>14038</v>
      </c>
      <c r="T1425" t="s">
        <v>14037</v>
      </c>
      <c r="U1425" t="s">
        <v>14036</v>
      </c>
      <c r="V1425" t="s">
        <v>14035</v>
      </c>
      <c r="W1425" t="s">
        <v>14034</v>
      </c>
      <c r="X1425" t="s">
        <v>14033</v>
      </c>
      <c r="Y1425" t="s">
        <v>74</v>
      </c>
      <c r="AA1425" t="s">
        <v>5367</v>
      </c>
      <c r="AB1425" t="s">
        <v>14032</v>
      </c>
    </row>
    <row r="1426" spans="1:28" x14ac:dyDescent="0.2">
      <c r="A1426" t="str">
        <f t="shared" si="71"/>
        <v>ldaantibody profile of pregnant women with antiphospholipid syndrome and pregnancy outcome after treatment with low dose aspirin and low-weight-molecular heparin2007</v>
      </c>
      <c r="B1426" t="s">
        <v>17381</v>
      </c>
      <c r="C1426" t="str">
        <f t="shared" si="69"/>
        <v>antibody profile of pregnant women with antiphospholipid syndrome and pregnancy outcome after treatment with low dose aspirin and low-weight-molecular heparin2007</v>
      </c>
      <c r="D1426">
        <f t="shared" si="70"/>
        <v>2007</v>
      </c>
      <c r="G1426">
        <f>(LEN(I1426)-LEN(SUBSTITUTE(UPPER(I1426),UPPER("Long-Distance Agreement"),"")))+(LEN(W1426)-LEN(SUBSTITUTE(UPPER(W1426),UPPER("Long-Distance Agreement"),"")))+(LEN(X1426)-LEN(SUBSTITUTE(UPPER(X1426),UPPER("Long-Distance Agreement"),"")))</f>
        <v>0</v>
      </c>
      <c r="H1426" t="s">
        <v>14031</v>
      </c>
      <c r="I1426" t="s">
        <v>14030</v>
      </c>
      <c r="J1426">
        <v>2007</v>
      </c>
      <c r="K1426" t="s">
        <v>13808</v>
      </c>
      <c r="L1426">
        <v>31</v>
      </c>
      <c r="M1426">
        <v>1</v>
      </c>
      <c r="O1426">
        <v>173</v>
      </c>
      <c r="P1426">
        <v>177</v>
      </c>
      <c r="R1426">
        <v>8</v>
      </c>
      <c r="T1426" t="s">
        <v>14029</v>
      </c>
      <c r="U1426" t="s">
        <v>14028</v>
      </c>
      <c r="V1426" t="s">
        <v>14027</v>
      </c>
      <c r="W1426" t="s">
        <v>14026</v>
      </c>
      <c r="X1426" t="s">
        <v>14025</v>
      </c>
      <c r="Y1426" t="s">
        <v>5427</v>
      </c>
      <c r="AA1426" t="s">
        <v>5367</v>
      </c>
      <c r="AB1426" t="s">
        <v>14024</v>
      </c>
    </row>
    <row r="1427" spans="1:28" x14ac:dyDescent="0.2">
      <c r="A1427" t="str">
        <f t="shared" si="71"/>
        <v>lda3-stage i-vtec engine2007</v>
      </c>
      <c r="B1427" t="s">
        <v>17381</v>
      </c>
      <c r="C1427" t="str">
        <f t="shared" si="69"/>
        <v>3-stage i-vtec engine2007</v>
      </c>
      <c r="D1427">
        <f t="shared" si="70"/>
        <v>2007</v>
      </c>
      <c r="G1427">
        <f>(LEN(I1427)-LEN(SUBSTITUTE(UPPER(I1427),UPPER("Long-Distance Agreement"),"")))+(LEN(W1427)-LEN(SUBSTITUTE(UPPER(W1427),UPPER("Long-Distance Agreement"),"")))+(LEN(X1427)-LEN(SUBSTITUTE(UPPER(X1427),UPPER("Long-Distance Agreement"),"")))</f>
        <v>0</v>
      </c>
      <c r="H1427" t="s">
        <v>6181</v>
      </c>
      <c r="I1427" t="s">
        <v>14023</v>
      </c>
      <c r="J1427">
        <v>2007</v>
      </c>
      <c r="K1427" t="s">
        <v>14022</v>
      </c>
      <c r="M1427" t="s">
        <v>14021</v>
      </c>
      <c r="O1427">
        <v>30</v>
      </c>
      <c r="P1427">
        <v>34</v>
      </c>
      <c r="T1427" t="s">
        <v>14020</v>
      </c>
      <c r="W1427" t="s">
        <v>14019</v>
      </c>
      <c r="Y1427" t="s">
        <v>98</v>
      </c>
      <c r="AA1427" t="s">
        <v>5367</v>
      </c>
      <c r="AB1427" t="s">
        <v>14018</v>
      </c>
    </row>
    <row r="1428" spans="1:28" x14ac:dyDescent="0.2">
      <c r="A1428" t="str">
        <f t="shared" si="71"/>
        <v>ldaestimation of turbulence spectra in flows of hard conditions sensed with lda2007</v>
      </c>
      <c r="B1428" t="s">
        <v>17381</v>
      </c>
      <c r="C1428" t="str">
        <f t="shared" si="69"/>
        <v>estimation of turbulence spectra in flows of hard conditions sensed with lda2007</v>
      </c>
      <c r="D1428">
        <f t="shared" si="70"/>
        <v>2007</v>
      </c>
      <c r="E1428" t="s">
        <v>14014</v>
      </c>
      <c r="G1428">
        <f>(LEN(I1428)-LEN(SUBSTITUTE(UPPER(I1428),UPPER("Long-Distance Agreement"),"")))+(LEN(W1428)-LEN(SUBSTITUTE(UPPER(W1428),UPPER("Long-Distance Agreement"),"")))+(LEN(X1428)-LEN(SUBSTITUTE(UPPER(X1428),UPPER("Long-Distance Agreement"),"")))</f>
        <v>0</v>
      </c>
      <c r="H1428" t="s">
        <v>14017</v>
      </c>
      <c r="I1428" t="s">
        <v>14016</v>
      </c>
      <c r="J1428">
        <v>2007</v>
      </c>
      <c r="K1428" t="s">
        <v>14015</v>
      </c>
      <c r="L1428">
        <v>40</v>
      </c>
      <c r="M1428">
        <v>1</v>
      </c>
      <c r="O1428">
        <v>75</v>
      </c>
      <c r="P1428">
        <v>92</v>
      </c>
      <c r="R1428">
        <v>5</v>
      </c>
      <c r="S1428" t="s">
        <v>14014</v>
      </c>
      <c r="T1428" t="s">
        <v>14013</v>
      </c>
      <c r="U1428" t="s">
        <v>14012</v>
      </c>
      <c r="V1428" t="s">
        <v>14011</v>
      </c>
      <c r="W1428" t="s">
        <v>14010</v>
      </c>
      <c r="X1428" t="s">
        <v>14009</v>
      </c>
      <c r="Y1428" t="s">
        <v>74</v>
      </c>
      <c r="AA1428" t="s">
        <v>5367</v>
      </c>
      <c r="AB1428" t="s">
        <v>14008</v>
      </c>
    </row>
    <row r="1429" spans="1:28" x14ac:dyDescent="0.2">
      <c r="A1429" t="str">
        <f t="shared" si="71"/>
        <v>ldacontrol of weak and strong reverse-flow regions in incompressible turbulent boundary layers2006</v>
      </c>
      <c r="B1429" t="s">
        <v>17381</v>
      </c>
      <c r="C1429" t="str">
        <f t="shared" si="69"/>
        <v>control of weak and strong reverse-flow regions in incompressible turbulent boundary layers2006</v>
      </c>
      <c r="D1429">
        <f t="shared" si="70"/>
        <v>2006</v>
      </c>
      <c r="E1429" t="s">
        <v>14005</v>
      </c>
      <c r="G1429">
        <f>(LEN(I1429)-LEN(SUBSTITUTE(UPPER(I1429),UPPER("Long-Distance Agreement"),"")))+(LEN(W1429)-LEN(SUBSTITUTE(UPPER(W1429),UPPER("Long-Distance Agreement"),"")))+(LEN(X1429)-LEN(SUBSTITUTE(UPPER(X1429),UPPER("Long-Distance Agreement"),"")))</f>
        <v>0</v>
      </c>
      <c r="H1429" t="s">
        <v>14007</v>
      </c>
      <c r="I1429" t="s">
        <v>14006</v>
      </c>
      <c r="J1429">
        <v>2006</v>
      </c>
      <c r="K1429" t="s">
        <v>13992</v>
      </c>
      <c r="L1429">
        <v>330</v>
      </c>
      <c r="O1429">
        <v>1</v>
      </c>
      <c r="P1429">
        <v>44</v>
      </c>
      <c r="R1429">
        <v>1</v>
      </c>
      <c r="S1429" t="s">
        <v>14005</v>
      </c>
      <c r="T1429" t="s">
        <v>14004</v>
      </c>
      <c r="U1429" t="s">
        <v>14003</v>
      </c>
      <c r="V1429" t="s">
        <v>14002</v>
      </c>
      <c r="W1429" t="s">
        <v>14001</v>
      </c>
      <c r="Y1429" t="s">
        <v>74</v>
      </c>
      <c r="AA1429" t="s">
        <v>5367</v>
      </c>
      <c r="AB1429" t="s">
        <v>14000</v>
      </c>
    </row>
    <row r="1430" spans="1:28" x14ac:dyDescent="0.2">
      <c r="A1430" t="str">
        <f t="shared" si="71"/>
        <v>ldamethod of accounting for multiple fatigue load cases in topology optimization using total damage based weighting2006</v>
      </c>
      <c r="B1430" t="s">
        <v>17381</v>
      </c>
      <c r="C1430" t="str">
        <f t="shared" si="69"/>
        <v>method of accounting for multiple fatigue load cases in topology optimization using total damage based weighting2006</v>
      </c>
      <c r="D1430">
        <f t="shared" si="70"/>
        <v>2006</v>
      </c>
      <c r="G1430">
        <f>(LEN(I1430)-LEN(SUBSTITUTE(UPPER(I1430),UPPER("Long-Distance Agreement"),"")))+(LEN(W1430)-LEN(SUBSTITUTE(UPPER(W1430),UPPER("Long-Distance Agreement"),"")))+(LEN(X1430)-LEN(SUBSTITUTE(UPPER(X1430),UPPER("Long-Distance Agreement"),"")))</f>
        <v>0</v>
      </c>
      <c r="H1430" t="s">
        <v>6181</v>
      </c>
      <c r="I1430" t="s">
        <v>13999</v>
      </c>
      <c r="J1430">
        <v>2006</v>
      </c>
      <c r="K1430" t="s">
        <v>13998</v>
      </c>
      <c r="M1430">
        <v>510</v>
      </c>
      <c r="O1430">
        <v>1399</v>
      </c>
      <c r="P1430">
        <v>1400</v>
      </c>
      <c r="T1430" t="s">
        <v>13997</v>
      </c>
      <c r="W1430" t="s">
        <v>13996</v>
      </c>
      <c r="Y1430" t="s">
        <v>74</v>
      </c>
      <c r="AA1430" t="s">
        <v>5367</v>
      </c>
      <c r="AB1430" t="s">
        <v>13995</v>
      </c>
    </row>
    <row r="1431" spans="1:28" x14ac:dyDescent="0.2">
      <c r="A1431" t="str">
        <f t="shared" si="71"/>
        <v>lda2d direct lda for efficient face recognition2006</v>
      </c>
      <c r="B1431" t="s">
        <v>17381</v>
      </c>
      <c r="C1431" t="str">
        <f t="shared" si="69"/>
        <v>2d direct lda for efficient face recognition2006</v>
      </c>
      <c r="D1431">
        <f t="shared" si="70"/>
        <v>2006</v>
      </c>
      <c r="E1431" t="s">
        <v>13991</v>
      </c>
      <c r="G1431">
        <f>(LEN(I1431)-LEN(SUBSTITUTE(UPPER(I1431),UPPER("Long-Distance Agreement"),"")))+(LEN(W1431)-LEN(SUBSTITUTE(UPPER(W1431),UPPER("Long-Distance Agreement"),"")))+(LEN(X1431)-LEN(SUBSTITUTE(UPPER(X1431),UPPER("Long-Distance Agreement"),"")))</f>
        <v>0</v>
      </c>
      <c r="H1431" t="s">
        <v>13994</v>
      </c>
      <c r="I1431" t="s">
        <v>13993</v>
      </c>
      <c r="J1431">
        <v>2006</v>
      </c>
      <c r="K1431" t="s">
        <v>13992</v>
      </c>
      <c r="L1431">
        <v>345</v>
      </c>
      <c r="O1431">
        <v>566</v>
      </c>
      <c r="P1431">
        <v>571</v>
      </c>
      <c r="R1431">
        <v>3</v>
      </c>
      <c r="S1431" t="s">
        <v>13991</v>
      </c>
      <c r="T1431" t="s">
        <v>13990</v>
      </c>
      <c r="U1431" t="s">
        <v>13989</v>
      </c>
      <c r="V1431" t="s">
        <v>13988</v>
      </c>
      <c r="W1431" t="s">
        <v>13987</v>
      </c>
      <c r="Y1431" t="s">
        <v>5427</v>
      </c>
      <c r="AA1431" t="s">
        <v>5367</v>
      </c>
      <c r="AB1431" t="s">
        <v>13986</v>
      </c>
    </row>
    <row r="1432" spans="1:28" x14ac:dyDescent="0.2">
      <c r="A1432" t="str">
        <f t="shared" si="71"/>
        <v>ldadoes contingency management affect motivation to change substance use?2006</v>
      </c>
      <c r="B1432" t="s">
        <v>17381</v>
      </c>
      <c r="C1432" t="str">
        <f t="shared" si="69"/>
        <v>does contingency management affect motivation to change substance use?2006</v>
      </c>
      <c r="D1432">
        <f t="shared" si="70"/>
        <v>2006</v>
      </c>
      <c r="E1432" t="s">
        <v>13982</v>
      </c>
      <c r="G1432">
        <f>(LEN(I1432)-LEN(SUBSTITUTE(UPPER(I1432),UPPER("Long-Distance Agreement"),"")))+(LEN(W1432)-LEN(SUBSTITUTE(UPPER(W1432),UPPER("Long-Distance Agreement"),"")))+(LEN(X1432)-LEN(SUBSTITUTE(UPPER(X1432),UPPER("Long-Distance Agreement"),"")))</f>
        <v>0</v>
      </c>
      <c r="H1432" t="s">
        <v>13985</v>
      </c>
      <c r="I1432" t="s">
        <v>13984</v>
      </c>
      <c r="J1432">
        <v>2006</v>
      </c>
      <c r="K1432" t="s">
        <v>13983</v>
      </c>
      <c r="L1432">
        <v>83</v>
      </c>
      <c r="M1432">
        <v>1</v>
      </c>
      <c r="O1432">
        <v>65</v>
      </c>
      <c r="P1432">
        <v>72</v>
      </c>
      <c r="R1432">
        <v>19</v>
      </c>
      <c r="S1432" t="s">
        <v>13982</v>
      </c>
      <c r="T1432" t="s">
        <v>13981</v>
      </c>
      <c r="U1432" t="s">
        <v>13980</v>
      </c>
      <c r="V1432" t="s">
        <v>13979</v>
      </c>
      <c r="W1432" t="s">
        <v>13978</v>
      </c>
      <c r="X1432" t="s">
        <v>13977</v>
      </c>
      <c r="Y1432" t="s">
        <v>74</v>
      </c>
      <c r="AA1432" t="s">
        <v>5367</v>
      </c>
      <c r="AB1432" t="s">
        <v>13976</v>
      </c>
    </row>
    <row r="1433" spans="1:28" x14ac:dyDescent="0.2">
      <c r="A1433" t="str">
        <f t="shared" si="71"/>
        <v>ldanovel nonlinear method used for face recognition2005</v>
      </c>
      <c r="B1433" t="s">
        <v>17381</v>
      </c>
      <c r="C1433" t="str">
        <f t="shared" si="69"/>
        <v>novel nonlinear method used for face recognition2005</v>
      </c>
      <c r="D1433">
        <f t="shared" si="70"/>
        <v>2005</v>
      </c>
      <c r="G1433">
        <f>(LEN(I1433)-LEN(SUBSTITUTE(UPPER(I1433),UPPER("Long-Distance Agreement"),"")))+(LEN(W1433)-LEN(SUBSTITUTE(UPPER(W1433),UPPER("Long-Distance Agreement"),"")))+(LEN(X1433)-LEN(SUBSTITUTE(UPPER(X1433),UPPER("Long-Distance Agreement"),"")))</f>
        <v>0</v>
      </c>
      <c r="H1433" t="s">
        <v>13975</v>
      </c>
      <c r="I1433" t="s">
        <v>13974</v>
      </c>
      <c r="J1433">
        <v>2005</v>
      </c>
      <c r="K1433" t="s">
        <v>10281</v>
      </c>
      <c r="L1433">
        <v>2</v>
      </c>
      <c r="M1433">
        <v>4</v>
      </c>
      <c r="O1433">
        <v>693</v>
      </c>
      <c r="P1433">
        <v>698</v>
      </c>
      <c r="T1433" t="s">
        <v>13973</v>
      </c>
      <c r="U1433" t="s">
        <v>13972</v>
      </c>
      <c r="V1433" t="s">
        <v>13971</v>
      </c>
      <c r="W1433" t="s">
        <v>13970</v>
      </c>
      <c r="X1433" t="s">
        <v>13969</v>
      </c>
      <c r="Y1433" t="s">
        <v>74</v>
      </c>
      <c r="AA1433" t="s">
        <v>5367</v>
      </c>
      <c r="AB1433" t="s">
        <v>13968</v>
      </c>
    </row>
    <row r="1434" spans="1:28" x14ac:dyDescent="0.2">
      <c r="A1434" t="str">
        <f t="shared" si="71"/>
        <v>ldanavajo women and abuse: the context for their troubled relationships2005</v>
      </c>
      <c r="B1434" t="s">
        <v>17381</v>
      </c>
      <c r="C1434" t="str">
        <f t="shared" si="69"/>
        <v>navajo women and abuse: the context for their troubled relationships2005</v>
      </c>
      <c r="D1434">
        <f t="shared" si="70"/>
        <v>2005</v>
      </c>
      <c r="E1434" t="s">
        <v>13964</v>
      </c>
      <c r="G1434">
        <f>(LEN(I1434)-LEN(SUBSTITUTE(UPPER(I1434),UPPER("Long-Distance Agreement"),"")))+(LEN(W1434)-LEN(SUBSTITUTE(UPPER(W1434),UPPER("Long-Distance Agreement"),"")))+(LEN(X1434)-LEN(SUBSTITUTE(UPPER(X1434),UPPER("Long-Distance Agreement"),"")))</f>
        <v>0</v>
      </c>
      <c r="H1434" t="s">
        <v>13967</v>
      </c>
      <c r="I1434" t="s">
        <v>13966</v>
      </c>
      <c r="J1434">
        <v>2005</v>
      </c>
      <c r="K1434" t="s">
        <v>13965</v>
      </c>
      <c r="L1434">
        <v>20</v>
      </c>
      <c r="M1434">
        <v>2</v>
      </c>
      <c r="O1434">
        <v>83</v>
      </c>
      <c r="P1434">
        <v>89</v>
      </c>
      <c r="R1434">
        <v>6</v>
      </c>
      <c r="S1434" t="s">
        <v>13964</v>
      </c>
      <c r="T1434" t="s">
        <v>13963</v>
      </c>
      <c r="U1434" t="s">
        <v>13962</v>
      </c>
      <c r="V1434" t="s">
        <v>13961</v>
      </c>
      <c r="W1434" t="s">
        <v>13960</v>
      </c>
      <c r="X1434" t="s">
        <v>13959</v>
      </c>
      <c r="Y1434" t="s">
        <v>98</v>
      </c>
      <c r="AA1434" t="s">
        <v>5367</v>
      </c>
      <c r="AB1434" t="s">
        <v>13958</v>
      </c>
    </row>
    <row r="1435" spans="1:28" x14ac:dyDescent="0.2">
      <c r="A1435" t="str">
        <f t="shared" si="71"/>
        <v>ldaturbulence and coherent flow structures associated with bedform amalgamation: an experimental study of the ripple-dune transition2004</v>
      </c>
      <c r="B1435" t="s">
        <v>17381</v>
      </c>
      <c r="C1435" t="str">
        <f t="shared" si="69"/>
        <v>turbulence and coherent flow structures associated with bedform amalgamation: an experimental study of the ripple-dune transition2004</v>
      </c>
      <c r="D1435">
        <f t="shared" si="70"/>
        <v>2004</v>
      </c>
      <c r="E1435" t="s">
        <v>13953</v>
      </c>
      <c r="G1435">
        <f>(LEN(I1435)-LEN(SUBSTITUTE(UPPER(I1435),UPPER("Long-Distance Agreement"),"")))+(LEN(W1435)-LEN(SUBSTITUTE(UPPER(W1435),UPPER("Long-Distance Agreement"),"")))+(LEN(X1435)-LEN(SUBSTITUTE(UPPER(X1435),UPPER("Long-Distance Agreement"),"")))</f>
        <v>0</v>
      </c>
      <c r="H1435" t="s">
        <v>13956</v>
      </c>
      <c r="I1435" t="s">
        <v>13955</v>
      </c>
      <c r="J1435">
        <v>2004</v>
      </c>
      <c r="K1435" t="s">
        <v>13954</v>
      </c>
      <c r="L1435">
        <v>104</v>
      </c>
      <c r="R1435">
        <v>2</v>
      </c>
      <c r="S1435" t="s">
        <v>13953</v>
      </c>
      <c r="T1435" t="s">
        <v>13952</v>
      </c>
      <c r="U1435" t="s">
        <v>13951</v>
      </c>
      <c r="V1435" t="s">
        <v>13950</v>
      </c>
      <c r="W1435" t="s">
        <v>13949</v>
      </c>
      <c r="X1435" t="s">
        <v>13948</v>
      </c>
      <c r="Y1435" t="s">
        <v>5427</v>
      </c>
      <c r="AA1435" t="s">
        <v>5367</v>
      </c>
      <c r="AB1435" t="s">
        <v>13947</v>
      </c>
    </row>
    <row r="1436" spans="1:28" x14ac:dyDescent="0.2">
      <c r="A1436" t="str">
        <f t="shared" si="71"/>
        <v>ldabeginning of utterance detection algorithm for low complexity asr engines2004</v>
      </c>
      <c r="B1436" t="s">
        <v>17381</v>
      </c>
      <c r="C1436" t="str">
        <f t="shared" si="69"/>
        <v>beginning of utterance detection algorithm for low complexity asr engines2004</v>
      </c>
      <c r="D1436">
        <f t="shared" si="70"/>
        <v>2004</v>
      </c>
      <c r="G1436">
        <f>(LEN(I1436)-LEN(SUBSTITUTE(UPPER(I1436),UPPER("Long-Distance Agreement"),"")))+(LEN(W1436)-LEN(SUBSTITUTE(UPPER(W1436),UPPER("Long-Distance Agreement"),"")))+(LEN(X1436)-LEN(SUBSTITUTE(UPPER(X1436),UPPER("Long-Distance Agreement"),"")))</f>
        <v>0</v>
      </c>
      <c r="H1436" t="s">
        <v>13946</v>
      </c>
      <c r="I1436" t="s">
        <v>13945</v>
      </c>
      <c r="J1436">
        <v>2004</v>
      </c>
      <c r="K1436" t="s">
        <v>13944</v>
      </c>
      <c r="O1436">
        <v>1073</v>
      </c>
      <c r="P1436">
        <v>1076</v>
      </c>
      <c r="T1436" t="s">
        <v>13943</v>
      </c>
      <c r="U1436" t="s">
        <v>13942</v>
      </c>
      <c r="V1436" t="s">
        <v>13941</v>
      </c>
      <c r="W1436" t="s">
        <v>13940</v>
      </c>
      <c r="Y1436" t="s">
        <v>5427</v>
      </c>
      <c r="AA1436" t="s">
        <v>5367</v>
      </c>
      <c r="AB1436" t="s">
        <v>13939</v>
      </c>
    </row>
    <row r="1437" spans="1:28" x14ac:dyDescent="0.2">
      <c r="A1437" t="str">
        <f t="shared" si="71"/>
        <v>ldalmw's innovative products, a major attraction at itma 20032003</v>
      </c>
      <c r="B1437" t="s">
        <v>17381</v>
      </c>
      <c r="C1437" t="str">
        <f t="shared" si="69"/>
        <v>lmw's innovative products, a major attraction at itma 20032003</v>
      </c>
      <c r="D1437">
        <f t="shared" si="70"/>
        <v>2003</v>
      </c>
      <c r="G1437">
        <f>(LEN(I1437)-LEN(SUBSTITUTE(UPPER(I1437),UPPER("Long-Distance Agreement"),"")))+(LEN(W1437)-LEN(SUBSTITUTE(UPPER(W1437),UPPER("Long-Distance Agreement"),"")))+(LEN(X1437)-LEN(SUBSTITUTE(UPPER(X1437),UPPER("Long-Distance Agreement"),"")))</f>
        <v>0</v>
      </c>
      <c r="H1437" t="s">
        <v>6181</v>
      </c>
      <c r="I1437" t="s">
        <v>13938</v>
      </c>
      <c r="J1437">
        <v>2003</v>
      </c>
      <c r="K1437" t="s">
        <v>13937</v>
      </c>
      <c r="L1437">
        <v>45</v>
      </c>
      <c r="M1437">
        <v>2</v>
      </c>
      <c r="O1437">
        <v>18</v>
      </c>
      <c r="P1437">
        <v>20</v>
      </c>
      <c r="T1437" t="s">
        <v>13936</v>
      </c>
      <c r="W1437" t="s">
        <v>13935</v>
      </c>
      <c r="Y1437" t="s">
        <v>74</v>
      </c>
      <c r="AA1437" t="s">
        <v>5367</v>
      </c>
      <c r="AB1437" t="s">
        <v>13934</v>
      </c>
    </row>
    <row r="1438" spans="1:28" x14ac:dyDescent="0.2">
      <c r="A1438" t="str">
        <f t="shared" si="71"/>
        <v>ldaadditive noise and channel distortion-robust parametrization tool - performance evaluation on aurora 2 &amp; 32003</v>
      </c>
      <c r="B1438" t="s">
        <v>17381</v>
      </c>
      <c r="C1438" t="str">
        <f t="shared" si="69"/>
        <v>additive noise and channel distortion-robust parametrization tool - performance evaluation on aurora 2 &amp; 32003</v>
      </c>
      <c r="D1438">
        <f t="shared" si="70"/>
        <v>2003</v>
      </c>
      <c r="G1438">
        <f>(LEN(I1438)-LEN(SUBSTITUTE(UPPER(I1438),UPPER("Long-Distance Agreement"),"")))+(LEN(W1438)-LEN(SUBSTITUTE(UPPER(W1438),UPPER("Long-Distance Agreement"),"")))+(LEN(X1438)-LEN(SUBSTITUTE(UPPER(X1438),UPPER("Long-Distance Agreement"),"")))</f>
        <v>0</v>
      </c>
      <c r="H1438" t="s">
        <v>13933</v>
      </c>
      <c r="I1438" t="s">
        <v>13932</v>
      </c>
      <c r="J1438">
        <v>2003</v>
      </c>
      <c r="K1438" t="s">
        <v>12764</v>
      </c>
      <c r="O1438">
        <v>1785</v>
      </c>
      <c r="P1438">
        <v>1788</v>
      </c>
      <c r="R1438">
        <v>5</v>
      </c>
      <c r="T1438" t="s">
        <v>13931</v>
      </c>
      <c r="U1438" t="s">
        <v>13930</v>
      </c>
      <c r="V1438" t="s">
        <v>13929</v>
      </c>
      <c r="W1438" t="s">
        <v>13928</v>
      </c>
      <c r="Y1438" t="s">
        <v>5427</v>
      </c>
      <c r="AA1438" t="s">
        <v>5367</v>
      </c>
      <c r="AB1438" t="s">
        <v>13927</v>
      </c>
    </row>
    <row r="1439" spans="1:28" x14ac:dyDescent="0.2">
      <c r="A1439" t="str">
        <f t="shared" si="71"/>
        <v>ldarobust speech recognition using missing feature theory in the cepstral or lda domain2003</v>
      </c>
      <c r="B1439" t="s">
        <v>17381</v>
      </c>
      <c r="C1439" t="str">
        <f t="shared" si="69"/>
        <v>robust speech recognition using missing feature theory in the cepstral or lda domain2003</v>
      </c>
      <c r="D1439">
        <f t="shared" ref="D1439:D1450" si="72">J1439</f>
        <v>2003</v>
      </c>
      <c r="G1439">
        <f>(LEN(I1439)-LEN(SUBSTITUTE(UPPER(I1439),UPPER("Long-Distance Agreement"),"")))+(LEN(W1439)-LEN(SUBSTITUTE(UPPER(W1439),UPPER("Long-Distance Agreement"),"")))+(LEN(X1439)-LEN(SUBSTITUTE(UPPER(X1439),UPPER("Long-Distance Agreement"),"")))</f>
        <v>0</v>
      </c>
      <c r="H1439" t="s">
        <v>13926</v>
      </c>
      <c r="I1439" t="s">
        <v>13925</v>
      </c>
      <c r="J1439">
        <v>2003</v>
      </c>
      <c r="K1439" t="s">
        <v>12764</v>
      </c>
      <c r="O1439">
        <v>3089</v>
      </c>
      <c r="P1439">
        <v>3092</v>
      </c>
      <c r="R1439">
        <v>11</v>
      </c>
      <c r="T1439" t="s">
        <v>13924</v>
      </c>
      <c r="U1439" t="s">
        <v>13923</v>
      </c>
      <c r="V1439" t="s">
        <v>13922</v>
      </c>
      <c r="W1439" t="s">
        <v>13921</v>
      </c>
      <c r="Y1439" t="s">
        <v>5427</v>
      </c>
      <c r="AA1439" t="s">
        <v>5367</v>
      </c>
      <c r="AB1439" t="s">
        <v>13920</v>
      </c>
    </row>
    <row r="1440" spans="1:28" x14ac:dyDescent="0.2">
      <c r="A1440" t="str">
        <f t="shared" si="71"/>
        <v>ldaestudio estructural de los semiconductores alp, gaas y alas con estructura wurzita2003</v>
      </c>
      <c r="B1440" t="s">
        <v>17381</v>
      </c>
      <c r="C1440" t="str">
        <f t="shared" ref="C1440:D1450" si="73">LOWER(CONCATENATE(I1440,J1440))</f>
        <v>estudio estructural de los semiconductores alp, gaas y alas con estructura wurzita2003</v>
      </c>
      <c r="D1440">
        <f t="shared" si="72"/>
        <v>2003</v>
      </c>
      <c r="G1440">
        <f>(LEN(I1440)-LEN(SUBSTITUTE(UPPER(I1440),UPPER("Long-Distance Agreement"),"")))+(LEN(W1440)-LEN(SUBSTITUTE(UPPER(W1440),UPPER("Long-Distance Agreement"),"")))+(LEN(X1440)-LEN(SUBSTITUTE(UPPER(X1440),UPPER("Long-Distance Agreement"),"")))</f>
        <v>0</v>
      </c>
      <c r="H1440" t="s">
        <v>13919</v>
      </c>
      <c r="I1440" t="s">
        <v>13918</v>
      </c>
      <c r="J1440">
        <v>2003</v>
      </c>
      <c r="K1440" t="s">
        <v>13886</v>
      </c>
      <c r="L1440">
        <v>49</v>
      </c>
      <c r="M1440">
        <v>1</v>
      </c>
      <c r="O1440">
        <v>9</v>
      </c>
      <c r="P1440">
        <v>14</v>
      </c>
      <c r="R1440">
        <v>7</v>
      </c>
      <c r="T1440" t="s">
        <v>13917</v>
      </c>
      <c r="U1440" t="s">
        <v>13916</v>
      </c>
      <c r="V1440" t="s">
        <v>13915</v>
      </c>
      <c r="W1440" t="s">
        <v>13914</v>
      </c>
      <c r="X1440" t="s">
        <v>13913</v>
      </c>
      <c r="Y1440" t="s">
        <v>74</v>
      </c>
      <c r="AA1440" t="s">
        <v>5367</v>
      </c>
      <c r="AB1440" t="s">
        <v>13912</v>
      </c>
    </row>
    <row r="1441" spans="1:75" x14ac:dyDescent="0.2">
      <c r="A1441" t="str">
        <f t="shared" si="71"/>
        <v>ldaacoustic modeling with mixtures of subspace constrained exponential models2003</v>
      </c>
      <c r="B1441" t="s">
        <v>17381</v>
      </c>
      <c r="C1441" t="str">
        <f t="shared" si="73"/>
        <v>acoustic modeling with mixtures of subspace constrained exponential models2003</v>
      </c>
      <c r="D1441">
        <f t="shared" si="72"/>
        <v>2003</v>
      </c>
      <c r="G1441">
        <f>(LEN(I1441)-LEN(SUBSTITUTE(UPPER(I1441),UPPER("Long-Distance Agreement"),"")))+(LEN(W1441)-LEN(SUBSTITUTE(UPPER(W1441),UPPER("Long-Distance Agreement"),"")))+(LEN(X1441)-LEN(SUBSTITUTE(UPPER(X1441),UPPER("Long-Distance Agreement"),"")))</f>
        <v>0</v>
      </c>
      <c r="H1441" t="s">
        <v>13911</v>
      </c>
      <c r="I1441" t="s">
        <v>13910</v>
      </c>
      <c r="J1441">
        <v>2003</v>
      </c>
      <c r="K1441" t="s">
        <v>12764</v>
      </c>
      <c r="O1441">
        <v>2613</v>
      </c>
      <c r="P1441">
        <v>2616</v>
      </c>
      <c r="R1441">
        <v>9</v>
      </c>
      <c r="T1441" t="s">
        <v>13909</v>
      </c>
      <c r="U1441" t="s">
        <v>13908</v>
      </c>
      <c r="V1441" t="s">
        <v>13907</v>
      </c>
      <c r="W1441" t="s">
        <v>13906</v>
      </c>
      <c r="Y1441" t="s">
        <v>5427</v>
      </c>
      <c r="AA1441" t="s">
        <v>5367</v>
      </c>
      <c r="AB1441" t="s">
        <v>13905</v>
      </c>
    </row>
    <row r="1442" spans="1:75" x14ac:dyDescent="0.2">
      <c r="A1442" t="str">
        <f t="shared" si="71"/>
        <v>ldaplating of blind microvias2002</v>
      </c>
      <c r="B1442" t="s">
        <v>17381</v>
      </c>
      <c r="C1442" t="str">
        <f t="shared" si="73"/>
        <v>plating of blind microvias2002</v>
      </c>
      <c r="D1442">
        <f t="shared" si="72"/>
        <v>2002</v>
      </c>
      <c r="G1442">
        <f>(LEN(I1442)-LEN(SUBSTITUTE(UPPER(I1442),UPPER("Long-Distance Agreement"),"")))+(LEN(W1442)-LEN(SUBSTITUTE(UPPER(W1442),UPPER("Long-Distance Agreement"),"")))+(LEN(X1442)-LEN(SUBSTITUTE(UPPER(X1442),UPPER("Long-Distance Agreement"),"")))</f>
        <v>0</v>
      </c>
      <c r="H1442" t="s">
        <v>13904</v>
      </c>
      <c r="I1442" t="s">
        <v>13903</v>
      </c>
      <c r="J1442">
        <v>2002</v>
      </c>
      <c r="K1442" t="s">
        <v>13902</v>
      </c>
      <c r="L1442">
        <v>25</v>
      </c>
      <c r="M1442">
        <v>8</v>
      </c>
      <c r="O1442">
        <v>42</v>
      </c>
      <c r="P1442">
        <v>46</v>
      </c>
      <c r="T1442" t="s">
        <v>13901</v>
      </c>
      <c r="U1442" t="s">
        <v>13900</v>
      </c>
      <c r="V1442" t="s">
        <v>13899</v>
      </c>
      <c r="W1442" t="s">
        <v>13898</v>
      </c>
      <c r="Y1442" t="s">
        <v>74</v>
      </c>
      <c r="AA1442" t="s">
        <v>5367</v>
      </c>
      <c r="AB1442" t="s">
        <v>13897</v>
      </c>
    </row>
    <row r="1443" spans="1:75" x14ac:dyDescent="0.2">
      <c r="A1443" t="str">
        <f t="shared" si="71"/>
        <v>ldaprogress with the philips continuous asr system on the aurora 2 noisy digits database2002</v>
      </c>
      <c r="B1443" t="s">
        <v>17381</v>
      </c>
      <c r="C1443" t="str">
        <f t="shared" si="73"/>
        <v>progress with the philips continuous asr system on the aurora 2 noisy digits database2002</v>
      </c>
      <c r="D1443">
        <f t="shared" si="72"/>
        <v>2002</v>
      </c>
      <c r="G1443">
        <f>(LEN(I1443)-LEN(SUBSTITUTE(UPPER(I1443),UPPER("Long-Distance Agreement"),"")))+(LEN(W1443)-LEN(SUBSTITUTE(UPPER(W1443),UPPER("Long-Distance Agreement"),"")))+(LEN(X1443)-LEN(SUBSTITUTE(UPPER(X1443),UPPER("Long-Distance Agreement"),"")))</f>
        <v>0</v>
      </c>
      <c r="H1443" t="s">
        <v>13896</v>
      </c>
      <c r="I1443" t="s">
        <v>13895</v>
      </c>
      <c r="J1443">
        <v>2002</v>
      </c>
      <c r="K1443" t="s">
        <v>13894</v>
      </c>
      <c r="O1443">
        <v>449</v>
      </c>
      <c r="P1443">
        <v>452</v>
      </c>
      <c r="R1443">
        <v>5</v>
      </c>
      <c r="T1443" t="s">
        <v>13893</v>
      </c>
      <c r="U1443" t="s">
        <v>13892</v>
      </c>
      <c r="V1443" t="s">
        <v>13891</v>
      </c>
      <c r="W1443" t="s">
        <v>13890</v>
      </c>
      <c r="Y1443" t="s">
        <v>5427</v>
      </c>
      <c r="AA1443" t="s">
        <v>5367</v>
      </c>
      <c r="AB1443" t="s">
        <v>13889</v>
      </c>
    </row>
    <row r="1444" spans="1:75" x14ac:dyDescent="0.2">
      <c r="A1444" t="str">
        <f t="shared" si="71"/>
        <v>ldathe atomic and electronic structure of amorphous silicon nitride2002</v>
      </c>
      <c r="B1444" t="s">
        <v>17381</v>
      </c>
      <c r="C1444" t="str">
        <f t="shared" si="73"/>
        <v>the atomic and electronic structure of amorphous silicon nitride2002</v>
      </c>
      <c r="D1444">
        <f t="shared" si="72"/>
        <v>2002</v>
      </c>
      <c r="G1444">
        <f>(LEN(I1444)-LEN(SUBSTITUTE(UPPER(I1444),UPPER("Long-Distance Agreement"),"")))+(LEN(W1444)-LEN(SUBSTITUTE(UPPER(W1444),UPPER("Long-Distance Agreement"),"")))+(LEN(X1444)-LEN(SUBSTITUTE(UPPER(X1444),UPPER("Long-Distance Agreement"),"")))</f>
        <v>0</v>
      </c>
      <c r="H1444" t="s">
        <v>13888</v>
      </c>
      <c r="I1444" t="s">
        <v>13887</v>
      </c>
      <c r="J1444">
        <v>2002</v>
      </c>
      <c r="K1444" t="s">
        <v>13886</v>
      </c>
      <c r="L1444">
        <v>48</v>
      </c>
      <c r="M1444">
        <v>6</v>
      </c>
      <c r="O1444">
        <v>528</v>
      </c>
      <c r="P1444">
        <v>533</v>
      </c>
      <c r="R1444">
        <v>17</v>
      </c>
      <c r="T1444" t="s">
        <v>13885</v>
      </c>
      <c r="U1444" t="s">
        <v>13884</v>
      </c>
      <c r="V1444" t="s">
        <v>13883</v>
      </c>
      <c r="W1444" t="s">
        <v>13882</v>
      </c>
      <c r="X1444" t="s">
        <v>13881</v>
      </c>
      <c r="Y1444" t="s">
        <v>74</v>
      </c>
      <c r="AA1444" t="s">
        <v>5367</v>
      </c>
      <c r="AB1444" t="s">
        <v>13880</v>
      </c>
    </row>
    <row r="1445" spans="1:75" x14ac:dyDescent="0.2">
      <c r="A1445" t="str">
        <f t="shared" si="71"/>
        <v>ldadigital filtering of gas bubbles images for dpiv measurements2001</v>
      </c>
      <c r="B1445" t="s">
        <v>17381</v>
      </c>
      <c r="C1445" t="str">
        <f t="shared" si="73"/>
        <v>digital filtering of gas bubbles images for dpiv measurements2001</v>
      </c>
      <c r="D1445">
        <f t="shared" si="72"/>
        <v>2001</v>
      </c>
      <c r="G1445">
        <f>(LEN(I1445)-LEN(SUBSTITUTE(UPPER(I1445),UPPER("Long-Distance Agreement"),"")))+(LEN(W1445)-LEN(SUBSTITUTE(UPPER(W1445),UPPER("Long-Distance Agreement"),"")))+(LEN(X1445)-LEN(SUBSTITUTE(UPPER(X1445),UPPER("Long-Distance Agreement"),"")))</f>
        <v>0</v>
      </c>
      <c r="H1445" t="s">
        <v>13879</v>
      </c>
      <c r="I1445" t="s">
        <v>13878</v>
      </c>
      <c r="J1445">
        <v>2001</v>
      </c>
      <c r="K1445" t="s">
        <v>13877</v>
      </c>
      <c r="M1445">
        <v>3</v>
      </c>
      <c r="O1445">
        <v>1037</v>
      </c>
      <c r="P1445">
        <v>1042</v>
      </c>
      <c r="T1445" t="s">
        <v>13876</v>
      </c>
      <c r="U1445" t="s">
        <v>13875</v>
      </c>
      <c r="V1445" t="s">
        <v>13874</v>
      </c>
      <c r="W1445" t="s">
        <v>13873</v>
      </c>
      <c r="Y1445" t="s">
        <v>5427</v>
      </c>
      <c r="AA1445" t="s">
        <v>5367</v>
      </c>
      <c r="AB1445" t="s">
        <v>13872</v>
      </c>
    </row>
    <row r="1446" spans="1:75" x14ac:dyDescent="0.2">
      <c r="A1446" t="str">
        <f t="shared" si="71"/>
        <v>ldarecognition of spelled city names in automotive environments2001</v>
      </c>
      <c r="B1446" t="s">
        <v>17381</v>
      </c>
      <c r="C1446" t="str">
        <f t="shared" si="73"/>
        <v>recognition of spelled city names in automotive environments2001</v>
      </c>
      <c r="D1446">
        <f t="shared" si="72"/>
        <v>2001</v>
      </c>
      <c r="G1446">
        <f>(LEN(I1446)-LEN(SUBSTITUTE(UPPER(I1446),UPPER("Long-Distance Agreement"),"")))+(LEN(W1446)-LEN(SUBSTITUTE(UPPER(W1446),UPPER("Long-Distance Agreement"),"")))+(LEN(X1446)-LEN(SUBSTITUTE(UPPER(X1446),UPPER("Long-Distance Agreement"),"")))</f>
        <v>0</v>
      </c>
      <c r="H1446" t="s">
        <v>13871</v>
      </c>
      <c r="I1446" t="s">
        <v>13870</v>
      </c>
      <c r="J1446">
        <v>2001</v>
      </c>
      <c r="K1446" t="s">
        <v>13862</v>
      </c>
      <c r="O1446">
        <v>1581</v>
      </c>
      <c r="P1446">
        <v>1584</v>
      </c>
      <c r="R1446">
        <v>1</v>
      </c>
      <c r="T1446" t="s">
        <v>13869</v>
      </c>
      <c r="U1446" t="s">
        <v>13868</v>
      </c>
      <c r="V1446" t="s">
        <v>13867</v>
      </c>
      <c r="W1446" t="s">
        <v>13866</v>
      </c>
      <c r="Y1446" t="s">
        <v>5427</v>
      </c>
      <c r="AA1446" t="s">
        <v>5367</v>
      </c>
      <c r="AB1446" t="s">
        <v>13865</v>
      </c>
    </row>
    <row r="1447" spans="1:75" x14ac:dyDescent="0.2">
      <c r="A1447" t="str">
        <f t="shared" si="71"/>
        <v>ldaspeaker recognition by separating phonetic space and speaker space2001</v>
      </c>
      <c r="B1447" t="s">
        <v>17381</v>
      </c>
      <c r="C1447" t="str">
        <f t="shared" si="73"/>
        <v>speaker recognition by separating phonetic space and speaker space2001</v>
      </c>
      <c r="D1447">
        <f t="shared" si="72"/>
        <v>2001</v>
      </c>
      <c r="G1447">
        <f>(LEN(I1447)-LEN(SUBSTITUTE(UPPER(I1447),UPPER("Long-Distance Agreement"),"")))+(LEN(W1447)-LEN(SUBSTITUTE(UPPER(W1447),UPPER("Long-Distance Agreement"),"")))+(LEN(X1447)-LEN(SUBSTITUTE(UPPER(X1447),UPPER("Long-Distance Agreement"),"")))</f>
        <v>0</v>
      </c>
      <c r="H1447" t="s">
        <v>13864</v>
      </c>
      <c r="I1447" t="s">
        <v>13863</v>
      </c>
      <c r="J1447">
        <v>2001</v>
      </c>
      <c r="K1447" t="s">
        <v>13862</v>
      </c>
      <c r="O1447">
        <v>1381</v>
      </c>
      <c r="P1447">
        <v>1384</v>
      </c>
      <c r="R1447">
        <v>12</v>
      </c>
      <c r="T1447" t="s">
        <v>13861</v>
      </c>
      <c r="U1447" t="s">
        <v>13860</v>
      </c>
      <c r="V1447" t="s">
        <v>13859</v>
      </c>
      <c r="W1447" t="s">
        <v>13858</v>
      </c>
      <c r="Y1447" t="s">
        <v>5427</v>
      </c>
      <c r="AA1447" t="s">
        <v>5367</v>
      </c>
      <c r="AB1447" t="s">
        <v>13857</v>
      </c>
    </row>
    <row r="1448" spans="1:75" x14ac:dyDescent="0.2">
      <c r="A1448" t="str">
        <f t="shared" si="71"/>
        <v>ldaon data-derived temporal processing in speech feature extraction2000</v>
      </c>
      <c r="B1448" t="s">
        <v>17381</v>
      </c>
      <c r="C1448" t="str">
        <f t="shared" si="73"/>
        <v>on data-derived temporal processing in speech feature extraction2000</v>
      </c>
      <c r="D1448">
        <f t="shared" si="72"/>
        <v>2000</v>
      </c>
      <c r="G1448">
        <f>(LEN(I1448)-LEN(SUBSTITUTE(UPPER(I1448),UPPER("Long-Distance Agreement"),"")))+(LEN(W1448)-LEN(SUBSTITUTE(UPPER(W1448),UPPER("Long-Distance Agreement"),"")))+(LEN(X1448)-LEN(SUBSTITUTE(UPPER(X1448),UPPER("Long-Distance Agreement"),"")))</f>
        <v>0</v>
      </c>
      <c r="H1448" t="s">
        <v>13856</v>
      </c>
      <c r="I1448" t="s">
        <v>13855</v>
      </c>
      <c r="J1448">
        <v>2000</v>
      </c>
      <c r="K1448" t="s">
        <v>13840</v>
      </c>
      <c r="R1448">
        <v>5</v>
      </c>
      <c r="T1448" t="s">
        <v>13854</v>
      </c>
      <c r="U1448" t="s">
        <v>13853</v>
      </c>
      <c r="V1448" t="s">
        <v>13852</v>
      </c>
      <c r="W1448" t="s">
        <v>13851</v>
      </c>
      <c r="Y1448" t="s">
        <v>5427</v>
      </c>
      <c r="AA1448" t="s">
        <v>5367</v>
      </c>
      <c r="AB1448" t="s">
        <v>13850</v>
      </c>
    </row>
    <row r="1449" spans="1:75" x14ac:dyDescent="0.2">
      <c r="A1449" t="str">
        <f t="shared" si="71"/>
        <v>ldaminimum bayes error feature selection2000</v>
      </c>
      <c r="B1449" t="s">
        <v>17381</v>
      </c>
      <c r="C1449" t="str">
        <f t="shared" si="73"/>
        <v>minimum bayes error feature selection2000</v>
      </c>
      <c r="D1449">
        <f t="shared" si="72"/>
        <v>2000</v>
      </c>
      <c r="G1449">
        <f>(LEN(I1449)-LEN(SUBSTITUTE(UPPER(I1449),UPPER("Long-Distance Agreement"),"")))+(LEN(W1449)-LEN(SUBSTITUTE(UPPER(W1449),UPPER("Long-Distance Agreement"),"")))+(LEN(X1449)-LEN(SUBSTITUTE(UPPER(X1449),UPPER("Long-Distance Agreement"),"")))</f>
        <v>0</v>
      </c>
      <c r="H1449" t="s">
        <v>13849</v>
      </c>
      <c r="I1449" t="s">
        <v>13848</v>
      </c>
      <c r="J1449">
        <v>2000</v>
      </c>
      <c r="K1449" t="s">
        <v>13840</v>
      </c>
      <c r="R1449">
        <v>4</v>
      </c>
      <c r="T1449" t="s">
        <v>13847</v>
      </c>
      <c r="U1449" t="s">
        <v>13846</v>
      </c>
      <c r="V1449" t="s">
        <v>13845</v>
      </c>
      <c r="W1449" t="s">
        <v>13844</v>
      </c>
      <c r="Y1449" t="s">
        <v>5427</v>
      </c>
      <c r="AA1449" t="s">
        <v>5367</v>
      </c>
      <c r="AB1449" t="s">
        <v>13843</v>
      </c>
    </row>
    <row r="1450" spans="1:75" x14ac:dyDescent="0.2">
      <c r="A1450" t="str">
        <f t="shared" si="71"/>
        <v>ldadynamic selection of feature spaces for robust speech recognition2000</v>
      </c>
      <c r="B1450" t="s">
        <v>17381</v>
      </c>
      <c r="C1450" t="str">
        <f t="shared" si="73"/>
        <v>dynamic selection of feature spaces for robust speech recognition2000</v>
      </c>
      <c r="D1450">
        <f t="shared" si="72"/>
        <v>2000</v>
      </c>
      <c r="G1450">
        <f>(LEN(I1450)-LEN(SUBSTITUTE(UPPER(I1450),UPPER("Long-Distance Agreement"),"")))+(LEN(W1450)-LEN(SUBSTITUTE(UPPER(W1450),UPPER("Long-Distance Agreement"),"")))+(LEN(X1450)-LEN(SUBSTITUTE(UPPER(X1450),UPPER("Long-Distance Agreement"),"")))</f>
        <v>0</v>
      </c>
      <c r="H1450" t="s">
        <v>13842</v>
      </c>
      <c r="I1450" t="s">
        <v>13841</v>
      </c>
      <c r="J1450">
        <v>2000</v>
      </c>
      <c r="K1450" t="s">
        <v>13840</v>
      </c>
      <c r="R1450">
        <v>2</v>
      </c>
      <c r="T1450" t="s">
        <v>13839</v>
      </c>
      <c r="U1450" t="s">
        <v>13838</v>
      </c>
      <c r="V1450" t="s">
        <v>13837</v>
      </c>
      <c r="W1450" t="s">
        <v>13836</v>
      </c>
      <c r="Y1450" t="s">
        <v>5427</v>
      </c>
      <c r="AA1450" t="s">
        <v>5367</v>
      </c>
      <c r="AB1450" t="s">
        <v>13835</v>
      </c>
    </row>
    <row r="1451" spans="1:75" hidden="1" x14ac:dyDescent="0.2">
      <c r="A1451" t="str">
        <f t="shared" si="71"/>
        <v/>
      </c>
    </row>
    <row r="1452" spans="1:75" x14ac:dyDescent="0.2">
      <c r="A1452" t="str">
        <f t="shared" si="71"/>
        <v>ldaassessing news contagion in finance2018</v>
      </c>
      <c r="B1452" t="s">
        <v>17381</v>
      </c>
      <c r="C1452" t="str">
        <f>LOWER(CONCATENATE(P1452,AZ1452))</f>
        <v>assessing news contagion in finance2018</v>
      </c>
      <c r="D1452">
        <f t="shared" ref="D1452:D1486" si="74">AZ1452</f>
        <v>2018</v>
      </c>
      <c r="E1452" t="s">
        <v>13795</v>
      </c>
      <c r="G1452">
        <f>(LEN(AA1452)-LEN(SUBSTITUTE(UPPER(AA1452),UPPER("Long-Distance Agreement"),"")))+(LEN(AC1452)-LEN(SUBSTITUTE(UPPER(AC1452),UPPER("Long-Distance Agreement"),"")))+(LEN(P1452)-LEN(SUBSTITUTE(UPPER(P1452),UPPER("Long-Distance Agreement"),"")))</f>
        <v>0</v>
      </c>
      <c r="H1452" t="s">
        <v>68</v>
      </c>
      <c r="I1452" t="s">
        <v>13807</v>
      </c>
      <c r="M1452" t="s">
        <v>13806</v>
      </c>
      <c r="P1452" t="s">
        <v>13805</v>
      </c>
      <c r="Q1452" t="s">
        <v>13797</v>
      </c>
      <c r="T1452" t="s">
        <v>73</v>
      </c>
      <c r="U1452" t="s">
        <v>74</v>
      </c>
      <c r="AA1452" t="s">
        <v>13804</v>
      </c>
      <c r="AB1452" t="s">
        <v>5348</v>
      </c>
      <c r="AC1452" t="s">
        <v>13803</v>
      </c>
      <c r="AD1452" t="s">
        <v>13802</v>
      </c>
      <c r="AE1452" t="s">
        <v>13801</v>
      </c>
      <c r="AF1452" t="s">
        <v>13800</v>
      </c>
      <c r="AK1452" t="s">
        <v>13799</v>
      </c>
      <c r="AL1452">
        <v>44</v>
      </c>
      <c r="AM1452">
        <v>0</v>
      </c>
      <c r="AN1452">
        <v>0</v>
      </c>
      <c r="AO1452">
        <v>0</v>
      </c>
      <c r="AP1452">
        <v>0</v>
      </c>
      <c r="AQ1452" t="s">
        <v>360</v>
      </c>
      <c r="AR1452" t="s">
        <v>361</v>
      </c>
      <c r="AS1452" t="s">
        <v>362</v>
      </c>
      <c r="AT1452" t="s">
        <v>13798</v>
      </c>
      <c r="AW1452" t="s">
        <v>13797</v>
      </c>
      <c r="AX1452" t="s">
        <v>13796</v>
      </c>
      <c r="AY1452" t="s">
        <v>231</v>
      </c>
      <c r="AZ1452">
        <v>2018</v>
      </c>
      <c r="BA1452">
        <v>6</v>
      </c>
      <c r="BB1452">
        <v>1</v>
      </c>
      <c r="BI1452">
        <v>5</v>
      </c>
      <c r="BJ1452" t="s">
        <v>13795</v>
      </c>
      <c r="BN1452">
        <v>19</v>
      </c>
      <c r="BO1452" t="s">
        <v>520</v>
      </c>
      <c r="BP1452" t="s">
        <v>115</v>
      </c>
      <c r="BQ1452" t="s">
        <v>13794</v>
      </c>
      <c r="BR1452" t="s">
        <v>13793</v>
      </c>
      <c r="BT1452" t="s">
        <v>189</v>
      </c>
      <c r="BW1452" s="1">
        <v>43278</v>
      </c>
    </row>
    <row r="1453" spans="1:75" x14ac:dyDescent="0.2">
      <c r="A1453" t="str">
        <f t="shared" si="71"/>
        <v>ldaunderstanding face familiarity2018</v>
      </c>
      <c r="B1453" t="s">
        <v>17381</v>
      </c>
      <c r="C1453" t="str">
        <f t="shared" ref="C1453:D1486" si="75">LOWER(CONCATENATE(P1453,AZ1453))</f>
        <v>understanding face familiarity2018</v>
      </c>
      <c r="D1453">
        <f t="shared" si="74"/>
        <v>2018</v>
      </c>
      <c r="E1453" t="s">
        <v>13778</v>
      </c>
      <c r="G1453">
        <f>(LEN(AA1453)-LEN(SUBSTITUTE(UPPER(AA1453),UPPER("Long-Distance Agreement"),"")))+(LEN(AC1453)-LEN(SUBSTITUTE(UPPER(AC1453),UPPER("Long-Distance Agreement"),"")))+(LEN(P1453)-LEN(SUBSTITUTE(UPPER(P1453),UPPER("Long-Distance Agreement"),"")))</f>
        <v>0</v>
      </c>
      <c r="H1453" t="s">
        <v>68</v>
      </c>
      <c r="I1453" t="s">
        <v>13792</v>
      </c>
      <c r="M1453" t="s">
        <v>13791</v>
      </c>
      <c r="P1453" t="s">
        <v>13790</v>
      </c>
      <c r="Q1453" t="s">
        <v>1621</v>
      </c>
      <c r="T1453" t="s">
        <v>73</v>
      </c>
      <c r="U1453" t="s">
        <v>74</v>
      </c>
      <c r="AA1453" t="s">
        <v>13789</v>
      </c>
      <c r="AB1453" t="s">
        <v>13788</v>
      </c>
      <c r="AC1453" t="s">
        <v>13787</v>
      </c>
      <c r="AD1453" t="s">
        <v>13786</v>
      </c>
      <c r="AE1453" t="s">
        <v>13785</v>
      </c>
      <c r="AF1453" t="s">
        <v>13784</v>
      </c>
      <c r="AG1453" t="s">
        <v>13783</v>
      </c>
      <c r="AH1453" t="s">
        <v>13782</v>
      </c>
      <c r="AI1453" t="s">
        <v>13781</v>
      </c>
      <c r="AJ1453" t="s">
        <v>13780</v>
      </c>
      <c r="AK1453" t="s">
        <v>13779</v>
      </c>
      <c r="AL1453">
        <v>83</v>
      </c>
      <c r="AM1453">
        <v>1</v>
      </c>
      <c r="AN1453">
        <v>1</v>
      </c>
      <c r="AO1453">
        <v>25</v>
      </c>
      <c r="AP1453">
        <v>25</v>
      </c>
      <c r="AQ1453" t="s">
        <v>662</v>
      </c>
      <c r="AR1453" t="s">
        <v>663</v>
      </c>
      <c r="AS1453" t="s">
        <v>664</v>
      </c>
      <c r="AT1453" t="s">
        <v>1631</v>
      </c>
      <c r="AU1453" t="s">
        <v>1632</v>
      </c>
      <c r="AW1453" t="s">
        <v>1621</v>
      </c>
      <c r="AX1453" t="s">
        <v>1633</v>
      </c>
      <c r="AY1453" t="s">
        <v>231</v>
      </c>
      <c r="AZ1453">
        <v>2018</v>
      </c>
      <c r="BA1453">
        <v>172</v>
      </c>
      <c r="BG1453">
        <v>46</v>
      </c>
      <c r="BH1453">
        <v>58</v>
      </c>
      <c r="BJ1453" t="s">
        <v>13778</v>
      </c>
      <c r="BN1453">
        <v>13</v>
      </c>
      <c r="BO1453" t="s">
        <v>1635</v>
      </c>
      <c r="BP1453" t="s">
        <v>299</v>
      </c>
      <c r="BQ1453" t="s">
        <v>13777</v>
      </c>
      <c r="BR1453" t="s">
        <v>13776</v>
      </c>
      <c r="BS1453">
        <v>29232594</v>
      </c>
      <c r="BW1453" s="1">
        <v>43278</v>
      </c>
    </row>
    <row r="1454" spans="1:75" x14ac:dyDescent="0.2">
      <c r="A1454" t="str">
        <f t="shared" si="71"/>
        <v>ldaan evaluation of scanpath-comparison and machine-learning classification algorithms used to study the dynamics of analogy making2017</v>
      </c>
      <c r="B1454" t="s">
        <v>17381</v>
      </c>
      <c r="C1454" t="str">
        <f t="shared" si="75"/>
        <v>an evaluation of scanpath-comparison and machine-learning classification algorithms used to study the dynamics of analogy making2017</v>
      </c>
      <c r="D1454">
        <f t="shared" si="74"/>
        <v>2017</v>
      </c>
      <c r="E1454" t="s">
        <v>13741</v>
      </c>
      <c r="G1454">
        <f>(LEN(AA1454)-LEN(SUBSTITUTE(UPPER(AA1454),UPPER("Long-Distance Agreement"),"")))+(LEN(AC1454)-LEN(SUBSTITUTE(UPPER(AC1454),UPPER("Long-Distance Agreement"),"")))+(LEN(P1454)-LEN(SUBSTITUTE(UPPER(P1454),UPPER("Long-Distance Agreement"),"")))</f>
        <v>0</v>
      </c>
      <c r="H1454" t="s">
        <v>68</v>
      </c>
      <c r="I1454" t="s">
        <v>13757</v>
      </c>
      <c r="M1454" t="s">
        <v>13756</v>
      </c>
      <c r="P1454" t="s">
        <v>13755</v>
      </c>
      <c r="Q1454" t="s">
        <v>13754</v>
      </c>
      <c r="T1454" t="s">
        <v>73</v>
      </c>
      <c r="U1454" t="s">
        <v>74</v>
      </c>
      <c r="AA1454" t="s">
        <v>13753</v>
      </c>
      <c r="AC1454" t="s">
        <v>13752</v>
      </c>
      <c r="AD1454" t="s">
        <v>13751</v>
      </c>
      <c r="AE1454" t="s">
        <v>13750</v>
      </c>
      <c r="AF1454" t="s">
        <v>13749</v>
      </c>
      <c r="AI1454" t="s">
        <v>13748</v>
      </c>
      <c r="AJ1454" t="s">
        <v>13747</v>
      </c>
      <c r="AK1454" t="s">
        <v>13746</v>
      </c>
      <c r="AL1454">
        <v>43</v>
      </c>
      <c r="AM1454">
        <v>1</v>
      </c>
      <c r="AN1454">
        <v>1</v>
      </c>
      <c r="AO1454">
        <v>0</v>
      </c>
      <c r="AP1454">
        <v>2</v>
      </c>
      <c r="AQ1454" t="s">
        <v>82</v>
      </c>
      <c r="AR1454" t="s">
        <v>132</v>
      </c>
      <c r="AS1454" t="s">
        <v>203</v>
      </c>
      <c r="AT1454" t="s">
        <v>13745</v>
      </c>
      <c r="AU1454" t="s">
        <v>13744</v>
      </c>
      <c r="AW1454" t="s">
        <v>13743</v>
      </c>
      <c r="AX1454" t="s">
        <v>13742</v>
      </c>
      <c r="AY1454" t="s">
        <v>1175</v>
      </c>
      <c r="AZ1454">
        <v>2017</v>
      </c>
      <c r="BA1454">
        <v>49</v>
      </c>
      <c r="BB1454">
        <v>4</v>
      </c>
      <c r="BG1454">
        <v>1291</v>
      </c>
      <c r="BH1454">
        <v>1302</v>
      </c>
      <c r="BJ1454" t="s">
        <v>13741</v>
      </c>
      <c r="BN1454">
        <v>12</v>
      </c>
      <c r="BO1454" t="s">
        <v>13740</v>
      </c>
      <c r="BP1454" t="s">
        <v>299</v>
      </c>
      <c r="BQ1454" t="s">
        <v>13739</v>
      </c>
      <c r="BR1454" t="s">
        <v>13738</v>
      </c>
      <c r="BS1454">
        <v>27613019</v>
      </c>
      <c r="BT1454" t="s">
        <v>144</v>
      </c>
      <c r="BW1454" s="1">
        <v>43278</v>
      </c>
    </row>
    <row r="1455" spans="1:75" x14ac:dyDescent="0.2">
      <c r="A1455" t="str">
        <f t="shared" si="71"/>
        <v>ldajoint exploration of negative academic emotion and topics in student-generated online course comments2017</v>
      </c>
      <c r="B1455" t="s">
        <v>17381</v>
      </c>
      <c r="C1455" t="str">
        <f t="shared" si="75"/>
        <v>joint exploration of negative academic emotion and topics in student-generated online course comments2017</v>
      </c>
      <c r="D1455">
        <f t="shared" si="74"/>
        <v>2017</v>
      </c>
      <c r="E1455" t="s">
        <v>13715</v>
      </c>
      <c r="G1455">
        <f>(LEN(AA1455)-LEN(SUBSTITUTE(UPPER(AA1455),UPPER("Long-Distance Agreement"),"")))+(LEN(AC1455)-LEN(SUBSTITUTE(UPPER(AC1455),UPPER("Long-Distance Agreement"),"")))+(LEN(P1455)-LEN(SUBSTITUTE(UPPER(P1455),UPPER("Long-Distance Agreement"),"")))</f>
        <v>0</v>
      </c>
      <c r="H1455" t="s">
        <v>1638</v>
      </c>
      <c r="I1455" t="s">
        <v>13737</v>
      </c>
      <c r="K1455" t="s">
        <v>13736</v>
      </c>
      <c r="M1455" t="s">
        <v>13735</v>
      </c>
      <c r="P1455" t="s">
        <v>13734</v>
      </c>
      <c r="Q1455" t="s">
        <v>13733</v>
      </c>
      <c r="R1455" t="s">
        <v>13732</v>
      </c>
      <c r="T1455" t="s">
        <v>73</v>
      </c>
      <c r="U1455" t="s">
        <v>1645</v>
      </c>
      <c r="V1455" t="s">
        <v>13731</v>
      </c>
      <c r="W1455" t="s">
        <v>13730</v>
      </c>
      <c r="X1455" t="s">
        <v>13729</v>
      </c>
      <c r="Y1455" t="s">
        <v>13728</v>
      </c>
      <c r="Z1455" t="s">
        <v>13727</v>
      </c>
      <c r="AA1455" t="s">
        <v>13726</v>
      </c>
      <c r="AC1455" t="s">
        <v>13725</v>
      </c>
      <c r="AD1455" t="s">
        <v>13724</v>
      </c>
      <c r="AE1455" t="s">
        <v>13723</v>
      </c>
      <c r="AF1455" t="s">
        <v>13722</v>
      </c>
      <c r="AI1455" t="s">
        <v>13721</v>
      </c>
      <c r="AJ1455" t="s">
        <v>13720</v>
      </c>
      <c r="AK1455" t="s">
        <v>13719</v>
      </c>
      <c r="AL1455">
        <v>14</v>
      </c>
      <c r="AM1455">
        <v>0</v>
      </c>
      <c r="AN1455">
        <v>0</v>
      </c>
      <c r="AO1455">
        <v>0</v>
      </c>
      <c r="AP1455">
        <v>0</v>
      </c>
      <c r="AQ1455" t="s">
        <v>1693</v>
      </c>
      <c r="AR1455" t="s">
        <v>132</v>
      </c>
      <c r="AS1455" t="s">
        <v>1709</v>
      </c>
      <c r="AT1455" t="s">
        <v>13718</v>
      </c>
      <c r="AV1455" t="s">
        <v>13717</v>
      </c>
      <c r="AW1455" t="s">
        <v>13716</v>
      </c>
      <c r="AZ1455">
        <v>2017</v>
      </c>
      <c r="BG1455">
        <v>89</v>
      </c>
      <c r="BH1455">
        <v>93</v>
      </c>
      <c r="BJ1455" t="s">
        <v>13715</v>
      </c>
      <c r="BN1455">
        <v>5</v>
      </c>
      <c r="BO1455" t="s">
        <v>3069</v>
      </c>
      <c r="BP1455" t="s">
        <v>1689</v>
      </c>
      <c r="BQ1455" t="s">
        <v>13714</v>
      </c>
      <c r="BR1455" t="s">
        <v>13713</v>
      </c>
      <c r="BW1455" s="1">
        <v>43278</v>
      </c>
    </row>
    <row r="1456" spans="1:75" x14ac:dyDescent="0.2">
      <c r="A1456" t="str">
        <f t="shared" si="71"/>
        <v>ldaresearch on the evaluation method of e-commerce logistics service quality based on text analysis2017</v>
      </c>
      <c r="B1456" t="s">
        <v>17381</v>
      </c>
      <c r="C1456" t="str">
        <f t="shared" si="75"/>
        <v>research on the evaluation method of e-commerce logistics service quality based on text analysis2017</v>
      </c>
      <c r="D1456">
        <f t="shared" si="74"/>
        <v>2017</v>
      </c>
      <c r="G1456">
        <f>(LEN(AA1456)-LEN(SUBSTITUTE(UPPER(AA1456),UPPER("Long-Distance Agreement"),"")))+(LEN(AC1456)-LEN(SUBSTITUTE(UPPER(AC1456),UPPER("Long-Distance Agreement"),"")))+(LEN(P1456)-LEN(SUBSTITUTE(UPPER(P1456),UPPER("Long-Distance Agreement"),"")))</f>
        <v>0</v>
      </c>
      <c r="H1456" t="s">
        <v>1669</v>
      </c>
      <c r="I1456" t="s">
        <v>13699</v>
      </c>
      <c r="K1456" t="s">
        <v>13698</v>
      </c>
      <c r="M1456" t="s">
        <v>13697</v>
      </c>
      <c r="P1456" t="s">
        <v>13696</v>
      </c>
      <c r="Q1456" t="s">
        <v>13695</v>
      </c>
      <c r="T1456" t="s">
        <v>73</v>
      </c>
      <c r="U1456" t="s">
        <v>1645</v>
      </c>
      <c r="V1456" t="s">
        <v>13694</v>
      </c>
      <c r="W1456" t="s">
        <v>13693</v>
      </c>
      <c r="X1456" t="s">
        <v>1758</v>
      </c>
      <c r="Y1456" t="s">
        <v>13692</v>
      </c>
      <c r="AA1456" t="s">
        <v>13691</v>
      </c>
      <c r="AC1456" t="s">
        <v>13690</v>
      </c>
      <c r="AD1456" t="s">
        <v>13689</v>
      </c>
      <c r="AE1456" t="s">
        <v>13688</v>
      </c>
      <c r="AF1456" t="s">
        <v>13687</v>
      </c>
      <c r="AI1456" t="s">
        <v>13686</v>
      </c>
      <c r="AJ1456" t="s">
        <v>13685</v>
      </c>
      <c r="AK1456" t="s">
        <v>13684</v>
      </c>
      <c r="AL1456">
        <v>15</v>
      </c>
      <c r="AM1456">
        <v>0</v>
      </c>
      <c r="AN1456">
        <v>0</v>
      </c>
      <c r="AO1456">
        <v>3</v>
      </c>
      <c r="AP1456">
        <v>3</v>
      </c>
      <c r="AQ1456" t="s">
        <v>13683</v>
      </c>
      <c r="AR1456" t="s">
        <v>13682</v>
      </c>
      <c r="AS1456" t="s">
        <v>13681</v>
      </c>
      <c r="AV1456" t="s">
        <v>13680</v>
      </c>
      <c r="AZ1456">
        <v>2017</v>
      </c>
      <c r="BG1456">
        <v>439</v>
      </c>
      <c r="BH1456">
        <v>447</v>
      </c>
      <c r="BN1456">
        <v>9</v>
      </c>
      <c r="BO1456" t="s">
        <v>3462</v>
      </c>
      <c r="BP1456" t="s">
        <v>837</v>
      </c>
      <c r="BQ1456" t="s">
        <v>13679</v>
      </c>
      <c r="BR1456" t="s">
        <v>13678</v>
      </c>
      <c r="BW1456" s="1">
        <v>43278</v>
      </c>
    </row>
    <row r="1457" spans="1:75" x14ac:dyDescent="0.2">
      <c r="A1457" t="str">
        <f t="shared" si="71"/>
        <v>ldalevel dependence of the adjustment for unbalance and inequality for the human development index2016</v>
      </c>
      <c r="B1457" t="s">
        <v>17381</v>
      </c>
      <c r="C1457" t="str">
        <f t="shared" si="75"/>
        <v>level dependence of the adjustment for unbalance and inequality for the human development index2016</v>
      </c>
      <c r="D1457">
        <f t="shared" si="74"/>
        <v>2016</v>
      </c>
      <c r="E1457" t="s">
        <v>13660</v>
      </c>
      <c r="G1457">
        <f>(LEN(AA1457)-LEN(SUBSTITUTE(UPPER(AA1457),UPPER("Long-Distance Agreement"),"")))+(LEN(AC1457)-LEN(SUBSTITUTE(UPPER(AC1457),UPPER("Long-Distance Agreement"),"")))+(LEN(P1457)-LEN(SUBSTITUTE(UPPER(P1457),UPPER("Long-Distance Agreement"),"")))</f>
        <v>0</v>
      </c>
      <c r="H1457" t="s">
        <v>68</v>
      </c>
      <c r="I1457" t="s">
        <v>13675</v>
      </c>
      <c r="M1457" t="s">
        <v>13674</v>
      </c>
      <c r="P1457" t="s">
        <v>13673</v>
      </c>
      <c r="Q1457" t="s">
        <v>13672</v>
      </c>
      <c r="T1457" t="s">
        <v>73</v>
      </c>
      <c r="U1457" t="s">
        <v>74</v>
      </c>
      <c r="AA1457" t="s">
        <v>13671</v>
      </c>
      <c r="AC1457" t="s">
        <v>13670</v>
      </c>
      <c r="AD1457" t="s">
        <v>13669</v>
      </c>
      <c r="AE1457" t="s">
        <v>13668</v>
      </c>
      <c r="AF1457" t="s">
        <v>13667</v>
      </c>
      <c r="AH1457" t="s">
        <v>13666</v>
      </c>
      <c r="AK1457" t="s">
        <v>13665</v>
      </c>
      <c r="AL1457">
        <v>27</v>
      </c>
      <c r="AM1457">
        <v>1</v>
      </c>
      <c r="AN1457">
        <v>1</v>
      </c>
      <c r="AO1457">
        <v>2</v>
      </c>
      <c r="AP1457">
        <v>15</v>
      </c>
      <c r="AQ1457" t="s">
        <v>82</v>
      </c>
      <c r="AR1457" t="s">
        <v>83</v>
      </c>
      <c r="AS1457" t="s">
        <v>84</v>
      </c>
      <c r="AT1457" t="s">
        <v>13664</v>
      </c>
      <c r="AU1457" t="s">
        <v>13663</v>
      </c>
      <c r="AW1457" t="s">
        <v>13662</v>
      </c>
      <c r="AX1457" t="s">
        <v>13661</v>
      </c>
      <c r="AY1457" t="s">
        <v>231</v>
      </c>
      <c r="AZ1457">
        <v>2016</v>
      </c>
      <c r="BA1457">
        <v>126</v>
      </c>
      <c r="BB1457">
        <v>2</v>
      </c>
      <c r="BG1457">
        <v>527</v>
      </c>
      <c r="BH1457">
        <v>553</v>
      </c>
      <c r="BJ1457" t="s">
        <v>13660</v>
      </c>
      <c r="BN1457">
        <v>27</v>
      </c>
      <c r="BO1457" t="s">
        <v>13659</v>
      </c>
      <c r="BP1457" t="s">
        <v>13658</v>
      </c>
      <c r="BQ1457" t="s">
        <v>13657</v>
      </c>
      <c r="BR1457" t="s">
        <v>13656</v>
      </c>
      <c r="BW1457" s="1">
        <v>43278</v>
      </c>
    </row>
    <row r="1458" spans="1:75" x14ac:dyDescent="0.2">
      <c r="A1458" t="str">
        <f t="shared" si="71"/>
        <v>ldadeep neural networks for i-vector language identification of short utterances in cars2016</v>
      </c>
      <c r="B1458" t="s">
        <v>17381</v>
      </c>
      <c r="C1458" t="str">
        <f t="shared" si="75"/>
        <v>deep neural networks for i-vector language identification of short utterances in cars2016</v>
      </c>
      <c r="D1458">
        <f t="shared" si="74"/>
        <v>2016</v>
      </c>
      <c r="E1458" t="s">
        <v>13644</v>
      </c>
      <c r="G1458">
        <f>(LEN(AA1458)-LEN(SUBSTITUTE(UPPER(AA1458),UPPER("Long-Distance Agreement"),"")))+(LEN(AC1458)-LEN(SUBSTITUTE(UPPER(AC1458),UPPER("Long-Distance Agreement"),"")))+(LEN(P1458)-LEN(SUBSTITUTE(UPPER(P1458),UPPER("Long-Distance Agreement"),"")))</f>
        <v>0</v>
      </c>
      <c r="H1458" t="s">
        <v>1638</v>
      </c>
      <c r="I1458" t="s">
        <v>13655</v>
      </c>
      <c r="L1458" t="s">
        <v>2908</v>
      </c>
      <c r="M1458" t="s">
        <v>13654</v>
      </c>
      <c r="P1458" t="s">
        <v>13653</v>
      </c>
      <c r="Q1458" t="s">
        <v>2911</v>
      </c>
      <c r="R1458" t="s">
        <v>2912</v>
      </c>
      <c r="T1458" t="s">
        <v>73</v>
      </c>
      <c r="U1458" t="s">
        <v>1645</v>
      </c>
      <c r="V1458" t="s">
        <v>2913</v>
      </c>
      <c r="W1458" t="s">
        <v>2914</v>
      </c>
      <c r="X1458" t="s">
        <v>2915</v>
      </c>
      <c r="Y1458" t="s">
        <v>2916</v>
      </c>
      <c r="AA1458" t="s">
        <v>13652</v>
      </c>
      <c r="AC1458" t="s">
        <v>13651</v>
      </c>
      <c r="AD1458" t="s">
        <v>13650</v>
      </c>
      <c r="AE1458" t="s">
        <v>13649</v>
      </c>
      <c r="AF1458" t="s">
        <v>13648</v>
      </c>
      <c r="AI1458" t="s">
        <v>13647</v>
      </c>
      <c r="AJ1458" t="s">
        <v>13646</v>
      </c>
      <c r="AK1458" t="s">
        <v>13645</v>
      </c>
      <c r="AL1458">
        <v>28</v>
      </c>
      <c r="AM1458">
        <v>1</v>
      </c>
      <c r="AN1458">
        <v>1</v>
      </c>
      <c r="AO1458">
        <v>0</v>
      </c>
      <c r="AP1458">
        <v>0</v>
      </c>
      <c r="AQ1458" t="s">
        <v>2925</v>
      </c>
      <c r="AR1458" t="s">
        <v>2926</v>
      </c>
      <c r="AS1458" t="s">
        <v>2927</v>
      </c>
      <c r="AT1458" t="s">
        <v>2928</v>
      </c>
      <c r="AV1458" t="s">
        <v>2929</v>
      </c>
      <c r="AW1458" t="s">
        <v>2930</v>
      </c>
      <c r="AZ1458">
        <v>2016</v>
      </c>
      <c r="BG1458">
        <v>367</v>
      </c>
      <c r="BH1458">
        <v>371</v>
      </c>
      <c r="BJ1458" t="s">
        <v>13644</v>
      </c>
      <c r="BN1458">
        <v>5</v>
      </c>
      <c r="BO1458" t="s">
        <v>2932</v>
      </c>
      <c r="BP1458" t="s">
        <v>2933</v>
      </c>
      <c r="BQ1458" t="s">
        <v>2934</v>
      </c>
      <c r="BR1458" t="s">
        <v>13643</v>
      </c>
      <c r="BT1458" t="s">
        <v>2949</v>
      </c>
      <c r="BW1458" s="1">
        <v>43278</v>
      </c>
    </row>
    <row r="1459" spans="1:75" x14ac:dyDescent="0.2">
      <c r="A1459" t="str">
        <f t="shared" si="71"/>
        <v>ldaimproved neural bag-of-words model to retrieve out-of-vocabulary words in speech recognition2016</v>
      </c>
      <c r="B1459" t="s">
        <v>17381</v>
      </c>
      <c r="C1459" t="str">
        <f t="shared" si="75"/>
        <v>improved neural bag-of-words model to retrieve out-of-vocabulary words in speech recognition2016</v>
      </c>
      <c r="D1459">
        <f t="shared" si="74"/>
        <v>2016</v>
      </c>
      <c r="E1459" t="s">
        <v>13631</v>
      </c>
      <c r="G1459">
        <f>(LEN(AA1459)-LEN(SUBSTITUTE(UPPER(AA1459),UPPER("Long-Distance Agreement"),"")))+(LEN(AC1459)-LEN(SUBSTITUTE(UPPER(AC1459),UPPER("Long-Distance Agreement"),"")))+(LEN(P1459)-LEN(SUBSTITUTE(UPPER(P1459),UPPER("Long-Distance Agreement"),"")))</f>
        <v>0</v>
      </c>
      <c r="H1459" t="s">
        <v>1638</v>
      </c>
      <c r="I1459" t="s">
        <v>13642</v>
      </c>
      <c r="L1459" t="s">
        <v>2908</v>
      </c>
      <c r="M1459" t="s">
        <v>13641</v>
      </c>
      <c r="P1459" t="s">
        <v>13640</v>
      </c>
      <c r="Q1459" t="s">
        <v>2911</v>
      </c>
      <c r="R1459" t="s">
        <v>2912</v>
      </c>
      <c r="T1459" t="s">
        <v>73</v>
      </c>
      <c r="U1459" t="s">
        <v>1645</v>
      </c>
      <c r="V1459" t="s">
        <v>2913</v>
      </c>
      <c r="W1459" t="s">
        <v>2914</v>
      </c>
      <c r="X1459" t="s">
        <v>2915</v>
      </c>
      <c r="Y1459" t="s">
        <v>2916</v>
      </c>
      <c r="AA1459" t="s">
        <v>13639</v>
      </c>
      <c r="AC1459" t="s">
        <v>13638</v>
      </c>
      <c r="AD1459" t="s">
        <v>13637</v>
      </c>
      <c r="AE1459" t="s">
        <v>13636</v>
      </c>
      <c r="AF1459" t="s">
        <v>13635</v>
      </c>
      <c r="AI1459" t="s">
        <v>13634</v>
      </c>
      <c r="AJ1459" t="s">
        <v>13633</v>
      </c>
      <c r="AK1459" t="s">
        <v>13632</v>
      </c>
      <c r="AL1459">
        <v>33</v>
      </c>
      <c r="AM1459">
        <v>1</v>
      </c>
      <c r="AN1459">
        <v>1</v>
      </c>
      <c r="AO1459">
        <v>0</v>
      </c>
      <c r="AP1459">
        <v>0</v>
      </c>
      <c r="AQ1459" t="s">
        <v>2925</v>
      </c>
      <c r="AR1459" t="s">
        <v>2926</v>
      </c>
      <c r="AS1459" t="s">
        <v>2927</v>
      </c>
      <c r="AT1459" t="s">
        <v>2928</v>
      </c>
      <c r="AV1459" t="s">
        <v>2929</v>
      </c>
      <c r="AW1459" t="s">
        <v>2930</v>
      </c>
      <c r="AZ1459">
        <v>2016</v>
      </c>
      <c r="BG1459">
        <v>675</v>
      </c>
      <c r="BH1459">
        <v>679</v>
      </c>
      <c r="BJ1459" t="s">
        <v>13631</v>
      </c>
      <c r="BN1459">
        <v>5</v>
      </c>
      <c r="BO1459" t="s">
        <v>2932</v>
      </c>
      <c r="BP1459" t="s">
        <v>2933</v>
      </c>
      <c r="BQ1459" t="s">
        <v>2934</v>
      </c>
      <c r="BR1459" t="s">
        <v>13630</v>
      </c>
      <c r="BW1459" s="1">
        <v>43278</v>
      </c>
    </row>
    <row r="1460" spans="1:75" x14ac:dyDescent="0.2">
      <c r="A1460" t="str">
        <f t="shared" si="71"/>
        <v>ldathu-ee system description for nist lre 20152016</v>
      </c>
      <c r="B1460" t="s">
        <v>17381</v>
      </c>
      <c r="C1460" t="str">
        <f t="shared" si="75"/>
        <v>thu-ee system description for nist lre 20152016</v>
      </c>
      <c r="D1460">
        <f t="shared" si="74"/>
        <v>2016</v>
      </c>
      <c r="E1460" t="s">
        <v>13617</v>
      </c>
      <c r="G1460">
        <f>(LEN(AA1460)-LEN(SUBSTITUTE(UPPER(AA1460),UPPER("Long-Distance Agreement"),"")))+(LEN(AC1460)-LEN(SUBSTITUTE(UPPER(AC1460),UPPER("Long-Distance Agreement"),"")))+(LEN(P1460)-LEN(SUBSTITUTE(UPPER(P1460),UPPER("Long-Distance Agreement"),"")))</f>
        <v>0</v>
      </c>
      <c r="H1460" t="s">
        <v>1638</v>
      </c>
      <c r="I1460" t="s">
        <v>13629</v>
      </c>
      <c r="L1460" t="s">
        <v>2908</v>
      </c>
      <c r="M1460" t="s">
        <v>13628</v>
      </c>
      <c r="P1460" t="s">
        <v>13627</v>
      </c>
      <c r="Q1460" t="s">
        <v>2911</v>
      </c>
      <c r="R1460" t="s">
        <v>2912</v>
      </c>
      <c r="T1460" t="s">
        <v>73</v>
      </c>
      <c r="U1460" t="s">
        <v>1645</v>
      </c>
      <c r="V1460" t="s">
        <v>2913</v>
      </c>
      <c r="W1460" t="s">
        <v>2914</v>
      </c>
      <c r="X1460" t="s">
        <v>2915</v>
      </c>
      <c r="Y1460" t="s">
        <v>2916</v>
      </c>
      <c r="AA1460" t="s">
        <v>13626</v>
      </c>
      <c r="AB1460" t="s">
        <v>13625</v>
      </c>
      <c r="AC1460" t="s">
        <v>13624</v>
      </c>
      <c r="AD1460" t="s">
        <v>13623</v>
      </c>
      <c r="AE1460" t="s">
        <v>13622</v>
      </c>
      <c r="AF1460" t="s">
        <v>13621</v>
      </c>
      <c r="AI1460" t="s">
        <v>13620</v>
      </c>
      <c r="AJ1460" t="s">
        <v>13619</v>
      </c>
      <c r="AK1460" t="s">
        <v>13618</v>
      </c>
      <c r="AL1460">
        <v>25</v>
      </c>
      <c r="AM1460">
        <v>0</v>
      </c>
      <c r="AN1460">
        <v>0</v>
      </c>
      <c r="AO1460">
        <v>1</v>
      </c>
      <c r="AP1460">
        <v>1</v>
      </c>
      <c r="AQ1460" t="s">
        <v>2925</v>
      </c>
      <c r="AR1460" t="s">
        <v>2926</v>
      </c>
      <c r="AS1460" t="s">
        <v>2927</v>
      </c>
      <c r="AT1460" t="s">
        <v>2928</v>
      </c>
      <c r="AV1460" t="s">
        <v>2929</v>
      </c>
      <c r="AW1460" t="s">
        <v>2930</v>
      </c>
      <c r="AZ1460">
        <v>2016</v>
      </c>
      <c r="BG1460">
        <v>3294</v>
      </c>
      <c r="BH1460">
        <v>3298</v>
      </c>
      <c r="BJ1460" t="s">
        <v>13617</v>
      </c>
      <c r="BN1460">
        <v>5</v>
      </c>
      <c r="BO1460" t="s">
        <v>2932</v>
      </c>
      <c r="BP1460" t="s">
        <v>2933</v>
      </c>
      <c r="BQ1460" t="s">
        <v>2934</v>
      </c>
      <c r="BR1460" t="s">
        <v>13616</v>
      </c>
      <c r="BW1460" s="1">
        <v>43278</v>
      </c>
    </row>
    <row r="1461" spans="1:75" x14ac:dyDescent="0.2">
      <c r="A1461" t="str">
        <f t="shared" si="71"/>
        <v>ldaa review of lecture class evaluation items in japanese universities2016</v>
      </c>
      <c r="B1461" t="s">
        <v>17381</v>
      </c>
      <c r="C1461" t="str">
        <f t="shared" si="75"/>
        <v>a review of lecture class evaluation items in japanese universities2016</v>
      </c>
      <c r="D1461">
        <f t="shared" si="74"/>
        <v>2016</v>
      </c>
      <c r="G1461">
        <f>(LEN(AA1461)-LEN(SUBSTITUTE(UPPER(AA1461),UPPER("Long-Distance Agreement"),"")))+(LEN(AC1461)-LEN(SUBSTITUTE(UPPER(AC1461),UPPER("Long-Distance Agreement"),"")))+(LEN(P1461)-LEN(SUBSTITUTE(UPPER(P1461),UPPER("Long-Distance Agreement"),"")))</f>
        <v>0</v>
      </c>
      <c r="H1461" t="s">
        <v>1638</v>
      </c>
      <c r="I1461" t="s">
        <v>13615</v>
      </c>
      <c r="K1461" t="s">
        <v>1729</v>
      </c>
      <c r="M1461" t="s">
        <v>13614</v>
      </c>
      <c r="P1461" t="s">
        <v>13613</v>
      </c>
      <c r="Q1461" t="s">
        <v>13612</v>
      </c>
      <c r="R1461" t="s">
        <v>1733</v>
      </c>
      <c r="T1461" t="s">
        <v>73</v>
      </c>
      <c r="U1461" t="s">
        <v>1645</v>
      </c>
      <c r="V1461" t="s">
        <v>13611</v>
      </c>
      <c r="W1461" t="s">
        <v>13610</v>
      </c>
      <c r="X1461" t="s">
        <v>1736</v>
      </c>
      <c r="AA1461" t="s">
        <v>13609</v>
      </c>
      <c r="AC1461" t="s">
        <v>13608</v>
      </c>
      <c r="AD1461" t="s">
        <v>13607</v>
      </c>
      <c r="AE1461" t="s">
        <v>13606</v>
      </c>
      <c r="AI1461" t="s">
        <v>13605</v>
      </c>
      <c r="AJ1461" t="s">
        <v>13604</v>
      </c>
      <c r="AK1461" t="s">
        <v>13603</v>
      </c>
      <c r="AL1461">
        <v>5</v>
      </c>
      <c r="AM1461">
        <v>1</v>
      </c>
      <c r="AN1461">
        <v>1</v>
      </c>
      <c r="AO1461">
        <v>0</v>
      </c>
      <c r="AP1461">
        <v>0</v>
      </c>
      <c r="AQ1461" t="s">
        <v>4638</v>
      </c>
      <c r="AR1461" t="s">
        <v>1743</v>
      </c>
      <c r="AS1461" t="s">
        <v>1744</v>
      </c>
      <c r="AT1461" t="s">
        <v>1745</v>
      </c>
      <c r="AV1461" t="s">
        <v>13602</v>
      </c>
      <c r="AW1461" t="s">
        <v>1747</v>
      </c>
      <c r="AZ1461">
        <v>2016</v>
      </c>
      <c r="BG1461">
        <v>7658</v>
      </c>
      <c r="BH1461">
        <v>7662</v>
      </c>
      <c r="BN1461">
        <v>5</v>
      </c>
      <c r="BO1461" t="s">
        <v>13601</v>
      </c>
      <c r="BP1461" t="s">
        <v>186</v>
      </c>
      <c r="BQ1461" t="s">
        <v>13600</v>
      </c>
      <c r="BR1461" t="s">
        <v>13599</v>
      </c>
      <c r="BW1461" s="1">
        <v>43278</v>
      </c>
    </row>
    <row r="1462" spans="1:75" x14ac:dyDescent="0.2">
      <c r="A1462" t="str">
        <f t="shared" si="71"/>
        <v>ldaanalyzing academic discussion forum data with topic detection and data visualization2016</v>
      </c>
      <c r="B1462" t="s">
        <v>17381</v>
      </c>
      <c r="C1462" t="str">
        <f t="shared" si="75"/>
        <v>analyzing academic discussion forum data with topic detection and data visualization2016</v>
      </c>
      <c r="D1462">
        <f t="shared" si="74"/>
        <v>2016</v>
      </c>
      <c r="G1462">
        <f>(LEN(AA1462)-LEN(SUBSTITUTE(UPPER(AA1462),UPPER("Long-Distance Agreement"),"")))+(LEN(AC1462)-LEN(SUBSTITUTE(UPPER(AC1462),UPPER("Long-Distance Agreement"),"")))+(LEN(P1462)-LEN(SUBSTITUTE(UPPER(P1462),UPPER("Long-Distance Agreement"),"")))</f>
        <v>0</v>
      </c>
      <c r="H1462" t="s">
        <v>1669</v>
      </c>
      <c r="I1462" t="s">
        <v>13598</v>
      </c>
      <c r="L1462" t="s">
        <v>1693</v>
      </c>
      <c r="M1462" t="s">
        <v>13597</v>
      </c>
      <c r="P1462" t="s">
        <v>13596</v>
      </c>
      <c r="Q1462" t="s">
        <v>13595</v>
      </c>
      <c r="T1462" t="s">
        <v>73</v>
      </c>
      <c r="U1462" t="s">
        <v>1645</v>
      </c>
      <c r="V1462" t="s">
        <v>13594</v>
      </c>
      <c r="W1462" t="s">
        <v>13593</v>
      </c>
      <c r="X1462" t="s">
        <v>13592</v>
      </c>
      <c r="Y1462" t="s">
        <v>13591</v>
      </c>
      <c r="AA1462" t="s">
        <v>13590</v>
      </c>
      <c r="AC1462" t="s">
        <v>13589</v>
      </c>
      <c r="AD1462" t="s">
        <v>13588</v>
      </c>
      <c r="AE1462" t="s">
        <v>13587</v>
      </c>
      <c r="AF1462" t="s">
        <v>13586</v>
      </c>
      <c r="AI1462" t="s">
        <v>13585</v>
      </c>
      <c r="AJ1462" t="s">
        <v>13584</v>
      </c>
      <c r="AK1462" t="s">
        <v>13583</v>
      </c>
      <c r="AL1462">
        <v>12</v>
      </c>
      <c r="AM1462">
        <v>0</v>
      </c>
      <c r="AN1462">
        <v>0</v>
      </c>
      <c r="AO1462">
        <v>1</v>
      </c>
      <c r="AP1462">
        <v>5</v>
      </c>
      <c r="AQ1462" t="s">
        <v>1693</v>
      </c>
      <c r="AR1462" t="s">
        <v>132</v>
      </c>
      <c r="AS1462" t="s">
        <v>1709</v>
      </c>
      <c r="AV1462" t="s">
        <v>13582</v>
      </c>
      <c r="AZ1462">
        <v>2016</v>
      </c>
      <c r="BG1462">
        <v>109</v>
      </c>
      <c r="BH1462">
        <v>115</v>
      </c>
      <c r="BN1462">
        <v>7</v>
      </c>
      <c r="BO1462" t="s">
        <v>4775</v>
      </c>
      <c r="BP1462" t="s">
        <v>1714</v>
      </c>
      <c r="BQ1462" t="s">
        <v>13581</v>
      </c>
      <c r="BR1462" t="s">
        <v>13580</v>
      </c>
      <c r="BW1462" s="1">
        <v>43278</v>
      </c>
    </row>
    <row r="1463" spans="1:75" x14ac:dyDescent="0.2">
      <c r="A1463" t="str">
        <f t="shared" si="71"/>
        <v>ldaa competition analysis based on patents of chinese electric industry2016</v>
      </c>
      <c r="B1463" t="s">
        <v>17381</v>
      </c>
      <c r="C1463" t="str">
        <f t="shared" si="75"/>
        <v>a competition analysis based on patents of chinese electric industry2016</v>
      </c>
      <c r="D1463">
        <f t="shared" si="74"/>
        <v>2016</v>
      </c>
      <c r="G1463">
        <f>(LEN(AA1463)-LEN(SUBSTITUTE(UPPER(AA1463),UPPER("Long-Distance Agreement"),"")))+(LEN(AC1463)-LEN(SUBSTITUTE(UPPER(AC1463),UPPER("Long-Distance Agreement"),"")))+(LEN(P1463)-LEN(SUBSTITUTE(UPPER(P1463),UPPER("Long-Distance Agreement"),"")))</f>
        <v>0</v>
      </c>
      <c r="H1463" t="s">
        <v>1638</v>
      </c>
      <c r="I1463" t="s">
        <v>13567</v>
      </c>
      <c r="K1463" t="s">
        <v>13566</v>
      </c>
      <c r="M1463" t="s">
        <v>13565</v>
      </c>
      <c r="P1463" t="s">
        <v>13564</v>
      </c>
      <c r="Q1463" t="s">
        <v>13563</v>
      </c>
      <c r="R1463" t="s">
        <v>13562</v>
      </c>
      <c r="T1463" t="s">
        <v>73</v>
      </c>
      <c r="U1463" t="s">
        <v>1645</v>
      </c>
      <c r="V1463" t="s">
        <v>13561</v>
      </c>
      <c r="W1463" t="s">
        <v>13560</v>
      </c>
      <c r="X1463" t="s">
        <v>1848</v>
      </c>
      <c r="AA1463" t="s">
        <v>13559</v>
      </c>
      <c r="AC1463" t="s">
        <v>13558</v>
      </c>
      <c r="AD1463" t="s">
        <v>13557</v>
      </c>
      <c r="AE1463" t="s">
        <v>13556</v>
      </c>
      <c r="AF1463" t="s">
        <v>13555</v>
      </c>
      <c r="AI1463" t="s">
        <v>13554</v>
      </c>
      <c r="AJ1463" t="s">
        <v>13553</v>
      </c>
      <c r="AK1463" t="s">
        <v>13552</v>
      </c>
      <c r="AL1463">
        <v>7</v>
      </c>
      <c r="AM1463">
        <v>0</v>
      </c>
      <c r="AN1463">
        <v>0</v>
      </c>
      <c r="AO1463">
        <v>1</v>
      </c>
      <c r="AP1463">
        <v>1</v>
      </c>
      <c r="AQ1463" t="s">
        <v>1858</v>
      </c>
      <c r="AR1463" t="s">
        <v>1859</v>
      </c>
      <c r="AS1463" t="s">
        <v>1860</v>
      </c>
      <c r="AT1463" t="s">
        <v>13551</v>
      </c>
      <c r="AV1463" t="s">
        <v>13550</v>
      </c>
      <c r="AW1463" t="s">
        <v>13549</v>
      </c>
      <c r="AZ1463">
        <v>2016</v>
      </c>
      <c r="BA1463">
        <v>16</v>
      </c>
      <c r="BG1463">
        <v>305</v>
      </c>
      <c r="BH1463">
        <v>313</v>
      </c>
      <c r="BN1463">
        <v>9</v>
      </c>
      <c r="BO1463" t="s">
        <v>1196</v>
      </c>
      <c r="BP1463" t="s">
        <v>115</v>
      </c>
      <c r="BQ1463" t="s">
        <v>13548</v>
      </c>
      <c r="BR1463" t="s">
        <v>13547</v>
      </c>
      <c r="BW1463" s="1">
        <v>43278</v>
      </c>
    </row>
    <row r="1464" spans="1:75" x14ac:dyDescent="0.2">
      <c r="A1464" t="str">
        <f t="shared" si="71"/>
        <v>ldainvestigation of latent traces using infrared reflectance hyperspectral imaging2016</v>
      </c>
      <c r="B1464" t="s">
        <v>17381</v>
      </c>
      <c r="C1464" t="str">
        <f t="shared" si="75"/>
        <v>investigation of latent traces using infrared reflectance hyperspectral imaging2016</v>
      </c>
      <c r="D1464">
        <f t="shared" si="74"/>
        <v>2016</v>
      </c>
      <c r="E1464" t="s">
        <v>13532</v>
      </c>
      <c r="G1464">
        <f>(LEN(AA1464)-LEN(SUBSTITUTE(UPPER(AA1464),UPPER("Long-Distance Agreement"),"")))+(LEN(AC1464)-LEN(SUBSTITUTE(UPPER(AC1464),UPPER("Long-Distance Agreement"),"")))+(LEN(P1464)-LEN(SUBSTITUTE(UPPER(P1464),UPPER("Long-Distance Agreement"),"")))</f>
        <v>0</v>
      </c>
      <c r="H1464" t="s">
        <v>1638</v>
      </c>
      <c r="I1464" t="s">
        <v>13546</v>
      </c>
      <c r="K1464" t="s">
        <v>13545</v>
      </c>
      <c r="M1464" t="s">
        <v>13544</v>
      </c>
      <c r="P1464" t="s">
        <v>13543</v>
      </c>
      <c r="Q1464" t="s">
        <v>3076</v>
      </c>
      <c r="R1464" t="s">
        <v>3077</v>
      </c>
      <c r="T1464" t="s">
        <v>73</v>
      </c>
      <c r="U1464" t="s">
        <v>1645</v>
      </c>
      <c r="V1464" t="s">
        <v>13542</v>
      </c>
      <c r="W1464" t="s">
        <v>3079</v>
      </c>
      <c r="X1464" t="s">
        <v>3080</v>
      </c>
      <c r="Y1464" t="s">
        <v>3081</v>
      </c>
      <c r="AA1464" t="s">
        <v>13541</v>
      </c>
      <c r="AB1464" t="s">
        <v>13540</v>
      </c>
      <c r="AC1464" t="s">
        <v>13539</v>
      </c>
      <c r="AD1464" t="s">
        <v>13538</v>
      </c>
      <c r="AE1464" t="s">
        <v>13537</v>
      </c>
      <c r="AF1464" t="s">
        <v>13536</v>
      </c>
      <c r="AG1464" t="s">
        <v>13535</v>
      </c>
      <c r="AH1464" t="s">
        <v>13534</v>
      </c>
      <c r="AK1464" t="s">
        <v>13533</v>
      </c>
      <c r="AL1464">
        <v>13</v>
      </c>
      <c r="AM1464">
        <v>0</v>
      </c>
      <c r="AN1464">
        <v>0</v>
      </c>
      <c r="AO1464">
        <v>0</v>
      </c>
      <c r="AP1464">
        <v>1</v>
      </c>
      <c r="AQ1464" t="s">
        <v>3090</v>
      </c>
      <c r="AR1464" t="s">
        <v>600</v>
      </c>
      <c r="AS1464" t="s">
        <v>3091</v>
      </c>
      <c r="AT1464" t="s">
        <v>3092</v>
      </c>
      <c r="AW1464" t="s">
        <v>3093</v>
      </c>
      <c r="AZ1464">
        <v>2016</v>
      </c>
      <c r="BA1464">
        <v>3</v>
      </c>
      <c r="BB1464">
        <v>7</v>
      </c>
      <c r="BG1464">
        <v>97</v>
      </c>
      <c r="BH1464">
        <v>102</v>
      </c>
      <c r="BJ1464" t="s">
        <v>13532</v>
      </c>
      <c r="BN1464">
        <v>6</v>
      </c>
      <c r="BO1464" t="s">
        <v>3096</v>
      </c>
      <c r="BP1464" t="s">
        <v>3097</v>
      </c>
      <c r="BQ1464" t="s">
        <v>13531</v>
      </c>
      <c r="BR1464" t="s">
        <v>13530</v>
      </c>
      <c r="BT1464" t="s">
        <v>189</v>
      </c>
      <c r="BW1464" s="1">
        <v>43278</v>
      </c>
    </row>
    <row r="1465" spans="1:75" x14ac:dyDescent="0.2">
      <c r="A1465" t="str">
        <f t="shared" si="71"/>
        <v>ldaassessment of effectiveness of content models for approximating twitter social connection structures2016</v>
      </c>
      <c r="B1465" t="s">
        <v>17381</v>
      </c>
      <c r="C1465" t="str">
        <f t="shared" si="75"/>
        <v>assessment of effectiveness of content models for approximating twitter social connection structures2016</v>
      </c>
      <c r="D1465">
        <f t="shared" si="74"/>
        <v>2016</v>
      </c>
      <c r="G1465">
        <f>(LEN(AA1465)-LEN(SUBSTITUTE(UPPER(AA1465),UPPER("Long-Distance Agreement"),"")))+(LEN(AC1465)-LEN(SUBSTITUTE(UPPER(AC1465),UPPER("Long-Distance Agreement"),"")))+(LEN(P1465)-LEN(SUBSTITUTE(UPPER(P1465),UPPER("Long-Distance Agreement"),"")))</f>
        <v>0</v>
      </c>
      <c r="H1465" t="s">
        <v>1669</v>
      </c>
      <c r="I1465" t="s">
        <v>13529</v>
      </c>
      <c r="K1465" t="s">
        <v>3327</v>
      </c>
      <c r="M1465" t="s">
        <v>13528</v>
      </c>
      <c r="P1465" t="s">
        <v>13527</v>
      </c>
      <c r="Q1465" t="s">
        <v>3330</v>
      </c>
      <c r="T1465" t="s">
        <v>73</v>
      </c>
      <c r="U1465" t="s">
        <v>1645</v>
      </c>
      <c r="V1465" t="s">
        <v>3331</v>
      </c>
      <c r="W1465" t="s">
        <v>3332</v>
      </c>
      <c r="X1465" t="s">
        <v>2915</v>
      </c>
      <c r="Y1465" t="s">
        <v>3333</v>
      </c>
      <c r="AB1465" t="s">
        <v>13526</v>
      </c>
      <c r="AC1465" t="s">
        <v>13525</v>
      </c>
      <c r="AD1465" t="s">
        <v>13524</v>
      </c>
      <c r="AE1465" t="s">
        <v>13523</v>
      </c>
      <c r="AF1465" t="s">
        <v>13522</v>
      </c>
      <c r="AK1465" t="s">
        <v>13521</v>
      </c>
      <c r="AL1465">
        <v>37</v>
      </c>
      <c r="AM1465">
        <v>0</v>
      </c>
      <c r="AN1465">
        <v>0</v>
      </c>
      <c r="AO1465">
        <v>0</v>
      </c>
      <c r="AP1465">
        <v>0</v>
      </c>
      <c r="AQ1465" t="s">
        <v>1693</v>
      </c>
      <c r="AR1465" t="s">
        <v>132</v>
      </c>
      <c r="AS1465" t="s">
        <v>1709</v>
      </c>
      <c r="AV1465" t="s">
        <v>3339</v>
      </c>
      <c r="AZ1465">
        <v>2016</v>
      </c>
      <c r="BG1465">
        <v>1071</v>
      </c>
      <c r="BH1465">
        <v>1078</v>
      </c>
      <c r="BN1465">
        <v>8</v>
      </c>
      <c r="BO1465" t="s">
        <v>3340</v>
      </c>
      <c r="BP1465" t="s">
        <v>3341</v>
      </c>
      <c r="BQ1465" t="s">
        <v>3342</v>
      </c>
      <c r="BR1465" t="s">
        <v>13520</v>
      </c>
      <c r="BW1465" s="1">
        <v>43278</v>
      </c>
    </row>
    <row r="1466" spans="1:75" x14ac:dyDescent="0.2">
      <c r="A1466" t="str">
        <f t="shared" si="71"/>
        <v>ldaexploring random indexing for profile learning2016</v>
      </c>
      <c r="B1466" t="s">
        <v>17381</v>
      </c>
      <c r="C1466" t="str">
        <f t="shared" si="75"/>
        <v>exploring random indexing for profile learning2016</v>
      </c>
      <c r="D1466">
        <f t="shared" si="74"/>
        <v>2016</v>
      </c>
      <c r="E1466" t="s">
        <v>13503</v>
      </c>
      <c r="G1466">
        <f>(LEN(AA1466)-LEN(SUBSTITUTE(UPPER(AA1466),UPPER("Long-Distance Agreement"),"")))+(LEN(AC1466)-LEN(SUBSTITUTE(UPPER(AC1466),UPPER("Long-Distance Agreement"),"")))+(LEN(P1466)-LEN(SUBSTITUTE(UPPER(P1466),UPPER("Long-Distance Agreement"),"")))</f>
        <v>0</v>
      </c>
      <c r="H1466" t="s">
        <v>1638</v>
      </c>
      <c r="I1466" t="s">
        <v>13519</v>
      </c>
      <c r="K1466" t="s">
        <v>13518</v>
      </c>
      <c r="M1466" t="s">
        <v>13517</v>
      </c>
      <c r="P1466" t="s">
        <v>13516</v>
      </c>
      <c r="Q1466" t="s">
        <v>13515</v>
      </c>
      <c r="R1466" t="s">
        <v>1644</v>
      </c>
      <c r="T1466" t="s">
        <v>73</v>
      </c>
      <c r="U1466" t="s">
        <v>1645</v>
      </c>
      <c r="V1466" t="s">
        <v>13514</v>
      </c>
      <c r="W1466" t="s">
        <v>13513</v>
      </c>
      <c r="X1466" t="s">
        <v>13512</v>
      </c>
      <c r="Z1466" t="s">
        <v>13511</v>
      </c>
      <c r="AA1466" t="s">
        <v>13510</v>
      </c>
      <c r="AC1466" t="s">
        <v>13509</v>
      </c>
      <c r="AD1466" t="s">
        <v>13508</v>
      </c>
      <c r="AE1466" t="s">
        <v>13507</v>
      </c>
      <c r="AF1466" t="s">
        <v>13506</v>
      </c>
      <c r="AK1466" t="s">
        <v>13505</v>
      </c>
      <c r="AL1466">
        <v>17</v>
      </c>
      <c r="AM1466">
        <v>0</v>
      </c>
      <c r="AN1466">
        <v>0</v>
      </c>
      <c r="AO1466">
        <v>0</v>
      </c>
      <c r="AP1466">
        <v>0</v>
      </c>
      <c r="AQ1466" t="s">
        <v>3424</v>
      </c>
      <c r="AR1466" t="s">
        <v>2634</v>
      </c>
      <c r="AS1466" t="s">
        <v>3425</v>
      </c>
      <c r="AT1466" t="s">
        <v>1661</v>
      </c>
      <c r="AV1466" t="s">
        <v>13504</v>
      </c>
      <c r="AW1466" t="s">
        <v>1664</v>
      </c>
      <c r="AZ1466">
        <v>2016</v>
      </c>
      <c r="BA1466">
        <v>9577</v>
      </c>
      <c r="BG1466">
        <v>77</v>
      </c>
      <c r="BH1466">
        <v>85</v>
      </c>
      <c r="BJ1466" t="s">
        <v>13503</v>
      </c>
      <c r="BN1466">
        <v>9</v>
      </c>
      <c r="BO1466" t="s">
        <v>4443</v>
      </c>
      <c r="BP1466" t="s">
        <v>234</v>
      </c>
      <c r="BQ1466" t="s">
        <v>13502</v>
      </c>
      <c r="BR1466" t="s">
        <v>13501</v>
      </c>
      <c r="BW1466" s="1">
        <v>43278</v>
      </c>
    </row>
    <row r="1467" spans="1:75" x14ac:dyDescent="0.2">
      <c r="A1467" t="str">
        <f t="shared" si="71"/>
        <v>ldadeterminants of success and failure in the internationalization of the cork business: a tale of two iberian family firms2016</v>
      </c>
      <c r="B1467" t="s">
        <v>17381</v>
      </c>
      <c r="C1467" t="str">
        <f t="shared" si="75"/>
        <v>determinants of success and failure in the internationalization of the cork business: a tale of two iberian family firms2016</v>
      </c>
      <c r="D1467">
        <f t="shared" si="74"/>
        <v>2016</v>
      </c>
      <c r="E1467" t="s">
        <v>13465</v>
      </c>
      <c r="G1467">
        <f>(LEN(AA1467)-LEN(SUBSTITUTE(UPPER(AA1467),UPPER("Long-Distance Agreement"),"")))+(LEN(AC1467)-LEN(SUBSTITUTE(UPPER(AC1467),UPPER("Long-Distance Agreement"),"")))+(LEN(P1467)-LEN(SUBSTITUTE(UPPER(P1467),UPPER("Long-Distance Agreement"),"")))</f>
        <v>0</v>
      </c>
      <c r="H1467" t="s">
        <v>1638</v>
      </c>
      <c r="I1467" t="s">
        <v>13486</v>
      </c>
      <c r="K1467" t="s">
        <v>13485</v>
      </c>
      <c r="M1467" t="s">
        <v>13484</v>
      </c>
      <c r="P1467" t="s">
        <v>13483</v>
      </c>
      <c r="Q1467" t="s">
        <v>13482</v>
      </c>
      <c r="R1467" t="s">
        <v>13481</v>
      </c>
      <c r="T1467" t="s">
        <v>73</v>
      </c>
      <c r="U1467" t="s">
        <v>1645</v>
      </c>
      <c r="V1467" t="s">
        <v>13480</v>
      </c>
      <c r="W1467" t="s">
        <v>13479</v>
      </c>
      <c r="X1467" t="s">
        <v>13478</v>
      </c>
      <c r="Y1467" t="s">
        <v>13477</v>
      </c>
      <c r="Z1467" t="s">
        <v>13476</v>
      </c>
      <c r="AA1467" t="s">
        <v>13475</v>
      </c>
      <c r="AB1467" t="s">
        <v>13474</v>
      </c>
      <c r="AC1467" t="s">
        <v>13473</v>
      </c>
      <c r="AD1467" t="s">
        <v>13472</v>
      </c>
      <c r="AE1467" t="s">
        <v>13471</v>
      </c>
      <c r="AF1467" t="s">
        <v>13470</v>
      </c>
      <c r="AK1467" t="s">
        <v>13469</v>
      </c>
      <c r="AL1467">
        <v>39</v>
      </c>
      <c r="AM1467">
        <v>1</v>
      </c>
      <c r="AN1467">
        <v>1</v>
      </c>
      <c r="AO1467">
        <v>2</v>
      </c>
      <c r="AP1467">
        <v>6</v>
      </c>
      <c r="AQ1467" t="s">
        <v>3458</v>
      </c>
      <c r="AR1467" t="s">
        <v>1659</v>
      </c>
      <c r="AS1467" t="s">
        <v>1660</v>
      </c>
      <c r="AT1467" t="s">
        <v>13468</v>
      </c>
      <c r="AV1467" t="s">
        <v>13467</v>
      </c>
      <c r="AW1467" t="s">
        <v>13466</v>
      </c>
      <c r="AZ1467">
        <v>2016</v>
      </c>
      <c r="BA1467" s="3">
        <v>43134</v>
      </c>
      <c r="BG1467">
        <v>417</v>
      </c>
      <c r="BH1467">
        <v>440</v>
      </c>
      <c r="BJ1467" t="s">
        <v>13465</v>
      </c>
      <c r="BN1467">
        <v>24</v>
      </c>
      <c r="BO1467" t="s">
        <v>13377</v>
      </c>
      <c r="BP1467" t="s">
        <v>115</v>
      </c>
      <c r="BQ1467" t="s">
        <v>13464</v>
      </c>
      <c r="BR1467" t="s">
        <v>13463</v>
      </c>
      <c r="BW1467" s="1">
        <v>43278</v>
      </c>
    </row>
    <row r="1468" spans="1:75" x14ac:dyDescent="0.2">
      <c r="A1468" t="str">
        <f t="shared" si="71"/>
        <v>ldapredictors of dental avoidance among australian adults with different levels of dental anxiety2015</v>
      </c>
      <c r="B1468" t="s">
        <v>17381</v>
      </c>
      <c r="C1468" t="str">
        <f t="shared" si="75"/>
        <v>predictors of dental avoidance among australian adults with different levels of dental anxiety2015</v>
      </c>
      <c r="D1468">
        <f t="shared" si="74"/>
        <v>2015</v>
      </c>
      <c r="E1468" t="s">
        <v>13431</v>
      </c>
      <c r="G1468">
        <f>(LEN(AA1468)-LEN(SUBSTITUTE(UPPER(AA1468),UPPER("Long-Distance Agreement"),"")))+(LEN(AC1468)-LEN(SUBSTITUTE(UPPER(AC1468),UPPER("Long-Distance Agreement"),"")))+(LEN(P1468)-LEN(SUBSTITUTE(UPPER(P1468),UPPER("Long-Distance Agreement"),"")))</f>
        <v>0</v>
      </c>
      <c r="H1468" t="s">
        <v>68</v>
      </c>
      <c r="I1468" t="s">
        <v>13447</v>
      </c>
      <c r="M1468" t="s">
        <v>13446</v>
      </c>
      <c r="P1468" t="s">
        <v>13445</v>
      </c>
      <c r="Q1468" t="s">
        <v>13444</v>
      </c>
      <c r="T1468" t="s">
        <v>73</v>
      </c>
      <c r="U1468" t="s">
        <v>74</v>
      </c>
      <c r="AA1468" t="s">
        <v>13443</v>
      </c>
      <c r="AB1468" t="s">
        <v>13442</v>
      </c>
      <c r="AC1468" t="s">
        <v>13441</v>
      </c>
      <c r="AD1468" t="s">
        <v>13440</v>
      </c>
      <c r="AE1468" t="s">
        <v>13439</v>
      </c>
      <c r="AF1468" t="s">
        <v>13438</v>
      </c>
      <c r="AH1468" t="s">
        <v>13437</v>
      </c>
      <c r="AK1468" t="s">
        <v>13436</v>
      </c>
      <c r="AL1468">
        <v>61</v>
      </c>
      <c r="AM1468">
        <v>7</v>
      </c>
      <c r="AN1468">
        <v>8</v>
      </c>
      <c r="AO1468">
        <v>0</v>
      </c>
      <c r="AP1468">
        <v>5</v>
      </c>
      <c r="AQ1468" t="s">
        <v>851</v>
      </c>
      <c r="AR1468" t="s">
        <v>852</v>
      </c>
      <c r="AS1468" t="s">
        <v>853</v>
      </c>
      <c r="AT1468" t="s">
        <v>13435</v>
      </c>
      <c r="AU1468" t="s">
        <v>13434</v>
      </c>
      <c r="AW1468" t="s">
        <v>13433</v>
      </c>
      <c r="AX1468" t="s">
        <v>13432</v>
      </c>
      <c r="AY1468" t="s">
        <v>976</v>
      </c>
      <c r="AZ1468">
        <v>2015</v>
      </c>
      <c r="BA1468">
        <v>34</v>
      </c>
      <c r="BB1468">
        <v>9</v>
      </c>
      <c r="BG1468">
        <v>929</v>
      </c>
      <c r="BH1468">
        <v>940</v>
      </c>
      <c r="BJ1468" t="s">
        <v>13431</v>
      </c>
      <c r="BN1468">
        <v>12</v>
      </c>
      <c r="BO1468" t="s">
        <v>13430</v>
      </c>
      <c r="BP1468" t="s">
        <v>299</v>
      </c>
      <c r="BQ1468" t="s">
        <v>13429</v>
      </c>
      <c r="BR1468" t="s">
        <v>13428</v>
      </c>
      <c r="BS1468">
        <v>25528183</v>
      </c>
      <c r="BW1468" s="1">
        <v>43278</v>
      </c>
    </row>
    <row r="1469" spans="1:75" x14ac:dyDescent="0.2">
      <c r="A1469" t="str">
        <f t="shared" si="71"/>
        <v>ldasex effects in cocaine-using methadone patients randomized to contingency management interventions2015</v>
      </c>
      <c r="B1469" t="s">
        <v>17381</v>
      </c>
      <c r="C1469" t="str">
        <f t="shared" si="75"/>
        <v>sex effects in cocaine-using methadone patients randomized to contingency management interventions2015</v>
      </c>
      <c r="D1469">
        <f t="shared" si="74"/>
        <v>2015</v>
      </c>
      <c r="E1469" t="s">
        <v>13415</v>
      </c>
      <c r="G1469">
        <f>(LEN(AA1469)-LEN(SUBSTITUTE(UPPER(AA1469),UPPER("Long-Distance Agreement"),"")))+(LEN(AC1469)-LEN(SUBSTITUTE(UPPER(AC1469),UPPER("Long-Distance Agreement"),"")))+(LEN(P1469)-LEN(SUBSTITUTE(UPPER(P1469),UPPER("Long-Distance Agreement"),"")))</f>
        <v>0</v>
      </c>
      <c r="H1469" t="s">
        <v>68</v>
      </c>
      <c r="I1469" t="s">
        <v>13427</v>
      </c>
      <c r="M1469" t="s">
        <v>13426</v>
      </c>
      <c r="P1469" t="s">
        <v>13425</v>
      </c>
      <c r="Q1469" t="s">
        <v>12911</v>
      </c>
      <c r="T1469" t="s">
        <v>73</v>
      </c>
      <c r="U1469" t="s">
        <v>74</v>
      </c>
      <c r="AA1469" t="s">
        <v>13424</v>
      </c>
      <c r="AB1469" t="s">
        <v>13423</v>
      </c>
      <c r="AC1469" t="s">
        <v>13422</v>
      </c>
      <c r="AD1469" t="s">
        <v>13421</v>
      </c>
      <c r="AE1469" t="s">
        <v>13420</v>
      </c>
      <c r="AF1469" t="s">
        <v>13213</v>
      </c>
      <c r="AI1469" t="s">
        <v>13419</v>
      </c>
      <c r="AJ1469" t="s">
        <v>13418</v>
      </c>
      <c r="AK1469" t="s">
        <v>13417</v>
      </c>
      <c r="AL1469">
        <v>67</v>
      </c>
      <c r="AM1469">
        <v>3</v>
      </c>
      <c r="AN1469">
        <v>3</v>
      </c>
      <c r="AO1469">
        <v>0</v>
      </c>
      <c r="AP1469">
        <v>5</v>
      </c>
      <c r="AQ1469" t="s">
        <v>851</v>
      </c>
      <c r="AR1469" t="s">
        <v>852</v>
      </c>
      <c r="AS1469" t="s">
        <v>853</v>
      </c>
      <c r="AT1469" t="s">
        <v>12910</v>
      </c>
      <c r="AU1469" t="s">
        <v>13416</v>
      </c>
      <c r="AW1469" t="s">
        <v>12909</v>
      </c>
      <c r="AX1469" t="s">
        <v>12908</v>
      </c>
      <c r="AY1469" t="s">
        <v>1175</v>
      </c>
      <c r="AZ1469">
        <v>2015</v>
      </c>
      <c r="BA1469">
        <v>23</v>
      </c>
      <c r="BB1469">
        <v>4</v>
      </c>
      <c r="BG1469">
        <v>284</v>
      </c>
      <c r="BH1469">
        <v>290</v>
      </c>
      <c r="BJ1469" t="s">
        <v>13415</v>
      </c>
      <c r="BN1469">
        <v>7</v>
      </c>
      <c r="BO1469" t="s">
        <v>12907</v>
      </c>
      <c r="BP1469" t="s">
        <v>12906</v>
      </c>
      <c r="BQ1469" t="s">
        <v>13414</v>
      </c>
      <c r="BR1469" t="s">
        <v>13413</v>
      </c>
      <c r="BS1469">
        <v>26237326</v>
      </c>
      <c r="BT1469" t="s">
        <v>1567</v>
      </c>
      <c r="BW1469" s="1">
        <v>43278</v>
      </c>
    </row>
    <row r="1470" spans="1:75" x14ac:dyDescent="0.2">
      <c r="A1470" t="str">
        <f t="shared" si="71"/>
        <v>ldaan empirical evaluation of the performance of binary classifiers in the prediction of credit ratings changes2015</v>
      </c>
      <c r="B1470" t="s">
        <v>17381</v>
      </c>
      <c r="C1470" t="str">
        <f t="shared" si="75"/>
        <v>an empirical evaluation of the performance of binary classifiers in the prediction of credit ratings changes2015</v>
      </c>
      <c r="D1470">
        <f t="shared" si="74"/>
        <v>2015</v>
      </c>
      <c r="E1470" t="s">
        <v>13399</v>
      </c>
      <c r="G1470">
        <f>(LEN(AA1470)-LEN(SUBSTITUTE(UPPER(AA1470),UPPER("Long-Distance Agreement"),"")))+(LEN(AC1470)-LEN(SUBSTITUTE(UPPER(AC1470),UPPER("Long-Distance Agreement"),"")))+(LEN(P1470)-LEN(SUBSTITUTE(UPPER(P1470),UPPER("Long-Distance Agreement"),"")))</f>
        <v>0</v>
      </c>
      <c r="H1470" t="s">
        <v>68</v>
      </c>
      <c r="I1470" t="s">
        <v>13412</v>
      </c>
      <c r="M1470" t="s">
        <v>13411</v>
      </c>
      <c r="P1470" t="s">
        <v>13410</v>
      </c>
      <c r="Q1470" t="s">
        <v>12850</v>
      </c>
      <c r="T1470" t="s">
        <v>73</v>
      </c>
      <c r="U1470" t="s">
        <v>74</v>
      </c>
      <c r="AA1470" t="s">
        <v>13409</v>
      </c>
      <c r="AB1470" t="s">
        <v>13408</v>
      </c>
      <c r="AC1470" t="s">
        <v>13407</v>
      </c>
      <c r="AD1470" t="s">
        <v>13406</v>
      </c>
      <c r="AE1470" t="s">
        <v>13405</v>
      </c>
      <c r="AF1470" t="s">
        <v>13404</v>
      </c>
      <c r="AI1470" t="s">
        <v>13403</v>
      </c>
      <c r="AJ1470" t="s">
        <v>13402</v>
      </c>
      <c r="AK1470" t="s">
        <v>13401</v>
      </c>
      <c r="AL1470">
        <v>55</v>
      </c>
      <c r="AM1470">
        <v>15</v>
      </c>
      <c r="AN1470">
        <v>17</v>
      </c>
      <c r="AO1470">
        <v>6</v>
      </c>
      <c r="AP1470">
        <v>36</v>
      </c>
      <c r="AQ1470" t="s">
        <v>662</v>
      </c>
      <c r="AR1470" t="s">
        <v>663</v>
      </c>
      <c r="AS1470" t="s">
        <v>664</v>
      </c>
      <c r="AT1470" t="s">
        <v>12845</v>
      </c>
      <c r="AU1470" t="s">
        <v>13400</v>
      </c>
      <c r="AW1470" t="s">
        <v>12844</v>
      </c>
      <c r="AX1470" t="s">
        <v>12843</v>
      </c>
      <c r="AY1470" t="s">
        <v>1293</v>
      </c>
      <c r="AZ1470">
        <v>2015</v>
      </c>
      <c r="BA1470">
        <v>56</v>
      </c>
      <c r="BG1470">
        <v>72</v>
      </c>
      <c r="BH1470">
        <v>85</v>
      </c>
      <c r="BJ1470" t="s">
        <v>13399</v>
      </c>
      <c r="BN1470">
        <v>14</v>
      </c>
      <c r="BO1470" t="s">
        <v>816</v>
      </c>
      <c r="BP1470" t="s">
        <v>115</v>
      </c>
      <c r="BQ1470" t="s">
        <v>13398</v>
      </c>
      <c r="BR1470" t="s">
        <v>13397</v>
      </c>
      <c r="BW1470" s="1">
        <v>43278</v>
      </c>
    </row>
    <row r="1471" spans="1:75" x14ac:dyDescent="0.2">
      <c r="A1471" t="str">
        <f t="shared" si="71"/>
        <v>ldapredicting bonity of clients through two recursive partitioning methods2015</v>
      </c>
      <c r="B1471" t="s">
        <v>17381</v>
      </c>
      <c r="C1471" t="str">
        <f t="shared" si="75"/>
        <v>predicting bonity of clients through two recursive partitioning methods2015</v>
      </c>
      <c r="D1471">
        <f t="shared" si="74"/>
        <v>2015</v>
      </c>
      <c r="G1471">
        <f>(LEN(AA1471)-LEN(SUBSTITUTE(UPPER(AA1471),UPPER("Long-Distance Agreement"),"")))+(LEN(AC1471)-LEN(SUBSTITUTE(UPPER(AC1471),UPPER("Long-Distance Agreement"),"")))+(LEN(P1471)-LEN(SUBSTITUTE(UPPER(P1471),UPPER("Long-Distance Agreement"),"")))</f>
        <v>0</v>
      </c>
      <c r="H1471" t="s">
        <v>1669</v>
      </c>
      <c r="I1471" t="s">
        <v>13396</v>
      </c>
      <c r="K1471" t="s">
        <v>13395</v>
      </c>
      <c r="M1471" t="s">
        <v>13394</v>
      </c>
      <c r="P1471" t="s">
        <v>13393</v>
      </c>
      <c r="Q1471" t="s">
        <v>13392</v>
      </c>
      <c r="T1471" t="s">
        <v>73</v>
      </c>
      <c r="U1471" t="s">
        <v>1645</v>
      </c>
      <c r="V1471" t="s">
        <v>13391</v>
      </c>
      <c r="W1471" t="s">
        <v>13390</v>
      </c>
      <c r="X1471" t="s">
        <v>13389</v>
      </c>
      <c r="Z1471" t="s">
        <v>13388</v>
      </c>
      <c r="AA1471" t="s">
        <v>13387</v>
      </c>
      <c r="AC1471" t="s">
        <v>13386</v>
      </c>
      <c r="AD1471" t="s">
        <v>13385</v>
      </c>
      <c r="AE1471" t="s">
        <v>13384</v>
      </c>
      <c r="AF1471" t="s">
        <v>13383</v>
      </c>
      <c r="AK1471" t="s">
        <v>13382</v>
      </c>
      <c r="AL1471">
        <v>7</v>
      </c>
      <c r="AM1471">
        <v>0</v>
      </c>
      <c r="AN1471">
        <v>0</v>
      </c>
      <c r="AO1471">
        <v>0</v>
      </c>
      <c r="AP1471">
        <v>2</v>
      </c>
      <c r="AQ1471" t="s">
        <v>13381</v>
      </c>
      <c r="AR1471" t="s">
        <v>13380</v>
      </c>
      <c r="AS1471" t="s">
        <v>13379</v>
      </c>
      <c r="AV1471" t="s">
        <v>13378</v>
      </c>
      <c r="AZ1471">
        <v>2015</v>
      </c>
      <c r="BG1471">
        <v>166</v>
      </c>
      <c r="BH1471">
        <v>170</v>
      </c>
      <c r="BN1471">
        <v>5</v>
      </c>
      <c r="BO1471" t="s">
        <v>13377</v>
      </c>
      <c r="BP1471" t="s">
        <v>115</v>
      </c>
      <c r="BQ1471" t="s">
        <v>13376</v>
      </c>
      <c r="BR1471" t="s">
        <v>13375</v>
      </c>
      <c r="BW1471" s="1">
        <v>43278</v>
      </c>
    </row>
    <row r="1472" spans="1:75" x14ac:dyDescent="0.2">
      <c r="A1472" t="str">
        <f t="shared" si="71"/>
        <v>ldaaccess to culture: play of powers between the right to and the right of property2015</v>
      </c>
      <c r="B1472" t="s">
        <v>17381</v>
      </c>
      <c r="C1472" t="str">
        <f t="shared" si="75"/>
        <v>access to culture: play of powers between the right to and the right of property2015</v>
      </c>
      <c r="D1472">
        <f t="shared" si="74"/>
        <v>2015</v>
      </c>
      <c r="G1472">
        <f>(LEN(AA1472)-LEN(SUBSTITUTE(UPPER(AA1472),UPPER("Long-Distance Agreement"),"")))+(LEN(AC1472)-LEN(SUBSTITUTE(UPPER(AC1472),UPPER("Long-Distance Agreement"),"")))+(LEN(P1472)-LEN(SUBSTITUTE(UPPER(P1472),UPPER("Long-Distance Agreement"),"")))</f>
        <v>0</v>
      </c>
      <c r="H1472" t="s">
        <v>68</v>
      </c>
      <c r="I1472" t="s">
        <v>13373</v>
      </c>
      <c r="M1472" t="s">
        <v>13372</v>
      </c>
      <c r="P1472" t="s">
        <v>13371</v>
      </c>
      <c r="Q1472" t="s">
        <v>13370</v>
      </c>
      <c r="T1472" t="s">
        <v>1261</v>
      </c>
      <c r="U1472" t="s">
        <v>74</v>
      </c>
      <c r="AA1472" t="s">
        <v>13369</v>
      </c>
      <c r="AC1472" t="s">
        <v>13368</v>
      </c>
      <c r="AD1472" t="s">
        <v>13367</v>
      </c>
      <c r="AE1472" t="s">
        <v>13366</v>
      </c>
      <c r="AF1472" t="s">
        <v>13365</v>
      </c>
      <c r="AK1472" t="s">
        <v>13364</v>
      </c>
      <c r="AL1472">
        <v>25</v>
      </c>
      <c r="AM1472">
        <v>0</v>
      </c>
      <c r="AN1472">
        <v>0</v>
      </c>
      <c r="AO1472">
        <v>2</v>
      </c>
      <c r="AP1472">
        <v>2</v>
      </c>
      <c r="AQ1472" t="s">
        <v>13363</v>
      </c>
      <c r="AR1472" t="s">
        <v>13362</v>
      </c>
      <c r="AS1472" t="s">
        <v>13361</v>
      </c>
      <c r="AT1472" t="s">
        <v>13360</v>
      </c>
      <c r="AU1472" t="s">
        <v>13359</v>
      </c>
      <c r="AW1472" t="s">
        <v>13358</v>
      </c>
      <c r="AX1472" t="s">
        <v>13357</v>
      </c>
      <c r="AZ1472">
        <v>2015</v>
      </c>
      <c r="BA1472">
        <v>16</v>
      </c>
      <c r="BB1472">
        <v>32</v>
      </c>
      <c r="BG1472">
        <v>50</v>
      </c>
      <c r="BH1472">
        <v>67</v>
      </c>
      <c r="BN1472">
        <v>18</v>
      </c>
      <c r="BO1472" t="s">
        <v>4283</v>
      </c>
      <c r="BP1472" t="s">
        <v>1218</v>
      </c>
      <c r="BQ1472" t="s">
        <v>13356</v>
      </c>
      <c r="BR1472" t="s">
        <v>13355</v>
      </c>
      <c r="BW1472" s="1">
        <v>43278</v>
      </c>
    </row>
    <row r="1473" spans="1:75" x14ac:dyDescent="0.2">
      <c r="A1473" t="str">
        <f t="shared" si="71"/>
        <v>ldaacoustic analysis of oral productions of infants later diagnosed with autism and their mother2014</v>
      </c>
      <c r="B1473" t="s">
        <v>17381</v>
      </c>
      <c r="C1473" t="str">
        <f t="shared" si="75"/>
        <v>acoustic analysis of oral productions of infants later diagnosed with autism and their mother2014</v>
      </c>
      <c r="D1473">
        <f t="shared" si="74"/>
        <v>2014</v>
      </c>
      <c r="E1473" t="s">
        <v>13340</v>
      </c>
      <c r="G1473">
        <f>(LEN(AA1473)-LEN(SUBSTITUTE(UPPER(AA1473),UPPER("Long-Distance Agreement"),"")))+(LEN(AC1473)-LEN(SUBSTITUTE(UPPER(AC1473),UPPER("Long-Distance Agreement"),"")))+(LEN(P1473)-LEN(SUBSTITUTE(UPPER(P1473),UPPER("Long-Distance Agreement"),"")))</f>
        <v>0</v>
      </c>
      <c r="H1473" t="s">
        <v>68</v>
      </c>
      <c r="I1473" t="s">
        <v>13354</v>
      </c>
      <c r="M1473" t="s">
        <v>13353</v>
      </c>
      <c r="P1473" t="s">
        <v>13352</v>
      </c>
      <c r="Q1473" t="s">
        <v>13351</v>
      </c>
      <c r="T1473" t="s">
        <v>73</v>
      </c>
      <c r="U1473" t="s">
        <v>74</v>
      </c>
      <c r="AB1473" t="s">
        <v>13350</v>
      </c>
      <c r="AC1473" t="s">
        <v>13349</v>
      </c>
      <c r="AD1473" t="s">
        <v>13348</v>
      </c>
      <c r="AE1473" t="s">
        <v>13347</v>
      </c>
      <c r="AF1473" t="s">
        <v>13346</v>
      </c>
      <c r="AK1473" t="s">
        <v>13345</v>
      </c>
      <c r="AL1473">
        <v>64</v>
      </c>
      <c r="AM1473">
        <v>6</v>
      </c>
      <c r="AN1473">
        <v>6</v>
      </c>
      <c r="AO1473">
        <v>4</v>
      </c>
      <c r="AP1473">
        <v>65</v>
      </c>
      <c r="AQ1473" t="s">
        <v>2484</v>
      </c>
      <c r="AR1473" t="s">
        <v>156</v>
      </c>
      <c r="AS1473" t="s">
        <v>157</v>
      </c>
      <c r="AT1473" t="s">
        <v>13344</v>
      </c>
      <c r="AU1473" t="s">
        <v>13343</v>
      </c>
      <c r="AW1473" t="s">
        <v>13342</v>
      </c>
      <c r="AX1473" t="s">
        <v>13341</v>
      </c>
      <c r="AY1473" t="s">
        <v>89</v>
      </c>
      <c r="AZ1473">
        <v>2014</v>
      </c>
      <c r="BA1473">
        <v>35</v>
      </c>
      <c r="BB1473">
        <v>3</v>
      </c>
      <c r="BG1473">
        <v>285</v>
      </c>
      <c r="BH1473">
        <v>295</v>
      </c>
      <c r="BJ1473" t="s">
        <v>13340</v>
      </c>
      <c r="BN1473">
        <v>11</v>
      </c>
      <c r="BO1473" t="s">
        <v>13339</v>
      </c>
      <c r="BP1473" t="s">
        <v>299</v>
      </c>
      <c r="BQ1473" t="s">
        <v>13338</v>
      </c>
      <c r="BR1473" t="s">
        <v>13337</v>
      </c>
      <c r="BS1473">
        <v>25798482</v>
      </c>
      <c r="BW1473" s="1">
        <v>43278</v>
      </c>
    </row>
    <row r="1474" spans="1:75" x14ac:dyDescent="0.2">
      <c r="A1474" t="str">
        <f t="shared" ref="A1474:A1537" si="76">CONCATENATE(B1474,C1474)</f>
        <v>ldaranking job offers for candidates: learning hidden knowledge from big data2014</v>
      </c>
      <c r="B1474" t="s">
        <v>17381</v>
      </c>
      <c r="C1474" t="str">
        <f t="shared" si="75"/>
        <v>ranking job offers for candidates: learning hidden knowledge from big data2014</v>
      </c>
      <c r="D1474">
        <f t="shared" si="74"/>
        <v>2014</v>
      </c>
      <c r="G1474">
        <f>(LEN(AA1474)-LEN(SUBSTITUTE(UPPER(AA1474),UPPER("Long-Distance Agreement"),"")))+(LEN(AC1474)-LEN(SUBSTITUTE(UPPER(AC1474),UPPER("Long-Distance Agreement"),"")))+(LEN(P1474)-LEN(SUBSTITUTE(UPPER(P1474),UPPER("Long-Distance Agreement"),"")))</f>
        <v>0</v>
      </c>
      <c r="H1474" t="s">
        <v>1669</v>
      </c>
      <c r="I1474" t="s">
        <v>13336</v>
      </c>
      <c r="K1474" t="s">
        <v>4564</v>
      </c>
      <c r="M1474" t="s">
        <v>13335</v>
      </c>
      <c r="P1474" t="s">
        <v>13334</v>
      </c>
      <c r="Q1474" t="s">
        <v>4567</v>
      </c>
      <c r="T1474" t="s">
        <v>73</v>
      </c>
      <c r="U1474" t="s">
        <v>1645</v>
      </c>
      <c r="V1474" t="s">
        <v>4568</v>
      </c>
      <c r="W1474" t="s">
        <v>4569</v>
      </c>
      <c r="X1474" t="s">
        <v>4570</v>
      </c>
      <c r="Y1474" t="s">
        <v>4571</v>
      </c>
      <c r="AA1474" t="s">
        <v>13333</v>
      </c>
      <c r="AC1474" t="s">
        <v>13332</v>
      </c>
      <c r="AD1474" t="s">
        <v>13331</v>
      </c>
      <c r="AE1474" t="s">
        <v>13330</v>
      </c>
      <c r="AF1474" t="s">
        <v>13329</v>
      </c>
      <c r="AK1474" t="s">
        <v>13328</v>
      </c>
      <c r="AL1474">
        <v>13</v>
      </c>
      <c r="AM1474">
        <v>0</v>
      </c>
      <c r="AN1474">
        <v>0</v>
      </c>
      <c r="AO1474">
        <v>0</v>
      </c>
      <c r="AP1474">
        <v>2</v>
      </c>
      <c r="AQ1474" t="s">
        <v>4578</v>
      </c>
      <c r="AR1474" t="s">
        <v>1859</v>
      </c>
      <c r="AS1474" t="s">
        <v>4579</v>
      </c>
      <c r="AV1474" t="s">
        <v>4580</v>
      </c>
      <c r="AZ1474">
        <v>2014</v>
      </c>
      <c r="BG1474">
        <v>2076</v>
      </c>
      <c r="BH1474">
        <v>2082</v>
      </c>
      <c r="BN1474">
        <v>7</v>
      </c>
      <c r="BO1474" t="s">
        <v>4581</v>
      </c>
      <c r="BP1474" t="s">
        <v>1218</v>
      </c>
      <c r="BQ1474" t="s">
        <v>4582</v>
      </c>
      <c r="BR1474" t="s">
        <v>13327</v>
      </c>
      <c r="BW1474" s="1">
        <v>43278</v>
      </c>
    </row>
    <row r="1475" spans="1:75" x14ac:dyDescent="0.2">
      <c r="A1475" t="str">
        <f t="shared" si="76"/>
        <v>ldabreaking the text: an introduction to lacanian discourse analysis2013</v>
      </c>
      <c r="B1475" t="s">
        <v>17381</v>
      </c>
      <c r="C1475" t="str">
        <f t="shared" si="75"/>
        <v>breaking the text: an introduction to lacanian discourse analysis2013</v>
      </c>
      <c r="D1475">
        <f t="shared" si="74"/>
        <v>2013</v>
      </c>
      <c r="E1475" t="s">
        <v>13298</v>
      </c>
      <c r="G1475">
        <f>(LEN(AA1475)-LEN(SUBSTITUTE(UPPER(AA1475),UPPER("Long-Distance Agreement"),"")))+(LEN(AC1475)-LEN(SUBSTITUTE(UPPER(AC1475),UPPER("Long-Distance Agreement"),"")))+(LEN(P1475)-LEN(SUBSTITUTE(UPPER(P1475),UPPER("Long-Distance Agreement"),"")))</f>
        <v>0</v>
      </c>
      <c r="H1475" t="s">
        <v>68</v>
      </c>
      <c r="I1475" t="s">
        <v>13311</v>
      </c>
      <c r="M1475" t="s">
        <v>13310</v>
      </c>
      <c r="P1475" t="s">
        <v>13309</v>
      </c>
      <c r="Q1475" t="s">
        <v>13308</v>
      </c>
      <c r="T1475" t="s">
        <v>73</v>
      </c>
      <c r="U1475" t="s">
        <v>74</v>
      </c>
      <c r="AA1475" t="s">
        <v>13307</v>
      </c>
      <c r="AC1475" t="s">
        <v>13306</v>
      </c>
      <c r="AD1475" t="s">
        <v>13305</v>
      </c>
      <c r="AE1475" t="s">
        <v>13304</v>
      </c>
      <c r="AF1475" t="s">
        <v>13303</v>
      </c>
      <c r="AK1475" t="s">
        <v>13302</v>
      </c>
      <c r="AL1475">
        <v>12</v>
      </c>
      <c r="AM1475">
        <v>2</v>
      </c>
      <c r="AN1475">
        <v>2</v>
      </c>
      <c r="AO1475">
        <v>1</v>
      </c>
      <c r="AP1475">
        <v>12</v>
      </c>
      <c r="AQ1475" t="s">
        <v>313</v>
      </c>
      <c r="AR1475" t="s">
        <v>314</v>
      </c>
      <c r="AS1475" t="s">
        <v>315</v>
      </c>
      <c r="AT1475" t="s">
        <v>13301</v>
      </c>
      <c r="AW1475" t="s">
        <v>13300</v>
      </c>
      <c r="AX1475" t="s">
        <v>13299</v>
      </c>
      <c r="AY1475" t="s">
        <v>1345</v>
      </c>
      <c r="AZ1475">
        <v>2013</v>
      </c>
      <c r="BA1475">
        <v>23</v>
      </c>
      <c r="BB1475">
        <v>3</v>
      </c>
      <c r="BG1475">
        <v>334</v>
      </c>
      <c r="BH1475">
        <v>350</v>
      </c>
      <c r="BJ1475" t="s">
        <v>13298</v>
      </c>
      <c r="BN1475">
        <v>17</v>
      </c>
      <c r="BO1475" t="s">
        <v>298</v>
      </c>
      <c r="BP1475" t="s">
        <v>299</v>
      </c>
      <c r="BQ1475" t="s">
        <v>13297</v>
      </c>
      <c r="BR1475" t="s">
        <v>13296</v>
      </c>
      <c r="BW1475" s="1">
        <v>43278</v>
      </c>
    </row>
    <row r="1476" spans="1:75" x14ac:dyDescent="0.2">
      <c r="A1476" t="str">
        <f t="shared" si="76"/>
        <v>ldacan they beat the cournot equilibrium? learning with memory and convergence to equilibria in a cournot oligopoly2013</v>
      </c>
      <c r="B1476" t="s">
        <v>17381</v>
      </c>
      <c r="C1476" t="str">
        <f t="shared" si="75"/>
        <v>can they beat the cournot equilibrium? learning with memory and convergence to equilibria in a cournot oligopoly2013</v>
      </c>
      <c r="D1476">
        <f t="shared" si="74"/>
        <v>2013</v>
      </c>
      <c r="E1476" t="s">
        <v>13280</v>
      </c>
      <c r="G1476">
        <f>(LEN(AA1476)-LEN(SUBSTITUTE(UPPER(AA1476),UPPER("Long-Distance Agreement"),"")))+(LEN(AC1476)-LEN(SUBSTITUTE(UPPER(AC1476),UPPER("Long-Distance Agreement"),"")))+(LEN(P1476)-LEN(SUBSTITUTE(UPPER(P1476),UPPER("Long-Distance Agreement"),"")))</f>
        <v>0</v>
      </c>
      <c r="H1476" t="s">
        <v>68</v>
      </c>
      <c r="I1476" t="s">
        <v>13295</v>
      </c>
      <c r="M1476" t="s">
        <v>13294</v>
      </c>
      <c r="P1476" t="s">
        <v>13293</v>
      </c>
      <c r="Q1476" t="s">
        <v>13292</v>
      </c>
      <c r="T1476" t="s">
        <v>73</v>
      </c>
      <c r="U1476" t="s">
        <v>74</v>
      </c>
      <c r="AA1476" t="s">
        <v>13291</v>
      </c>
      <c r="AB1476" t="s">
        <v>13290</v>
      </c>
      <c r="AC1476" t="s">
        <v>13289</v>
      </c>
      <c r="AD1476" t="s">
        <v>13288</v>
      </c>
      <c r="AE1476" t="s">
        <v>13287</v>
      </c>
      <c r="AF1476" t="s">
        <v>13286</v>
      </c>
      <c r="AH1476" t="s">
        <v>13285</v>
      </c>
      <c r="AK1476" t="s">
        <v>13284</v>
      </c>
      <c r="AL1476">
        <v>13</v>
      </c>
      <c r="AM1476">
        <v>2</v>
      </c>
      <c r="AN1476">
        <v>4</v>
      </c>
      <c r="AO1476">
        <v>0</v>
      </c>
      <c r="AP1476">
        <v>14</v>
      </c>
      <c r="AQ1476" t="s">
        <v>82</v>
      </c>
      <c r="AR1476" t="s">
        <v>83</v>
      </c>
      <c r="AS1476" t="s">
        <v>84</v>
      </c>
      <c r="AT1476" t="s">
        <v>13283</v>
      </c>
      <c r="AW1476" t="s">
        <v>13282</v>
      </c>
      <c r="AX1476" t="s">
        <v>13281</v>
      </c>
      <c r="AY1476" t="s">
        <v>138</v>
      </c>
      <c r="AZ1476">
        <v>2013</v>
      </c>
      <c r="BA1476">
        <v>41</v>
      </c>
      <c r="BB1476">
        <v>4</v>
      </c>
      <c r="BG1476">
        <v>493</v>
      </c>
      <c r="BH1476">
        <v>516</v>
      </c>
      <c r="BJ1476" t="s">
        <v>13280</v>
      </c>
      <c r="BN1476">
        <v>24</v>
      </c>
      <c r="BO1476" t="s">
        <v>13279</v>
      </c>
      <c r="BP1476" t="s">
        <v>13278</v>
      </c>
      <c r="BQ1476" t="s">
        <v>13277</v>
      </c>
      <c r="BR1476" t="s">
        <v>13276</v>
      </c>
      <c r="BW1476" s="1">
        <v>43278</v>
      </c>
    </row>
    <row r="1477" spans="1:75" x14ac:dyDescent="0.2">
      <c r="A1477" t="str">
        <f t="shared" si="76"/>
        <v>ldaa semi-supervised text clustering algorithm with word distribution weights2013</v>
      </c>
      <c r="B1477" t="s">
        <v>17381</v>
      </c>
      <c r="C1477" t="str">
        <f t="shared" si="75"/>
        <v>a semi-supervised text clustering algorithm with word distribution weights2013</v>
      </c>
      <c r="D1477">
        <f t="shared" si="74"/>
        <v>2013</v>
      </c>
      <c r="G1477">
        <f>(LEN(AA1477)-LEN(SUBSTITUTE(UPPER(AA1477),UPPER("Long-Distance Agreement"),"")))+(LEN(AC1477)-LEN(SUBSTITUTE(UPPER(AC1477),UPPER("Long-Distance Agreement"),"")))+(LEN(P1477)-LEN(SUBSTITUTE(UPPER(P1477),UPPER("Long-Distance Agreement"),"")))</f>
        <v>0</v>
      </c>
      <c r="H1477" t="s">
        <v>1638</v>
      </c>
      <c r="I1477" t="s">
        <v>13275</v>
      </c>
      <c r="K1477" t="s">
        <v>13274</v>
      </c>
      <c r="M1477" t="s">
        <v>13273</v>
      </c>
      <c r="P1477" t="s">
        <v>13272</v>
      </c>
      <c r="Q1477" t="s">
        <v>13271</v>
      </c>
      <c r="R1477" t="s">
        <v>4228</v>
      </c>
      <c r="T1477" t="s">
        <v>73</v>
      </c>
      <c r="U1477" t="s">
        <v>1645</v>
      </c>
      <c r="V1477" t="s">
        <v>13270</v>
      </c>
      <c r="W1477" t="s">
        <v>13269</v>
      </c>
      <c r="X1477" t="s">
        <v>13268</v>
      </c>
      <c r="AA1477" t="s">
        <v>13267</v>
      </c>
      <c r="AC1477" t="s">
        <v>13266</v>
      </c>
      <c r="AD1477" t="s">
        <v>13265</v>
      </c>
      <c r="AF1477" t="s">
        <v>13264</v>
      </c>
      <c r="AK1477" t="s">
        <v>13263</v>
      </c>
      <c r="AL1477">
        <v>8</v>
      </c>
      <c r="AM1477">
        <v>0</v>
      </c>
      <c r="AN1477">
        <v>0</v>
      </c>
      <c r="AO1477">
        <v>0</v>
      </c>
      <c r="AP1477">
        <v>0</v>
      </c>
      <c r="AQ1477" t="s">
        <v>1858</v>
      </c>
      <c r="AR1477" t="s">
        <v>1859</v>
      </c>
      <c r="AS1477" t="s">
        <v>1860</v>
      </c>
      <c r="AT1477" t="s">
        <v>4238</v>
      </c>
      <c r="AV1477" t="s">
        <v>13262</v>
      </c>
      <c r="AW1477" t="s">
        <v>4240</v>
      </c>
      <c r="AZ1477">
        <v>2013</v>
      </c>
      <c r="BA1477">
        <v>65</v>
      </c>
      <c r="BG1477">
        <v>1024</v>
      </c>
      <c r="BH1477">
        <v>1028</v>
      </c>
      <c r="BN1477">
        <v>5</v>
      </c>
      <c r="BO1477" t="s">
        <v>1773</v>
      </c>
      <c r="BP1477" t="s">
        <v>1774</v>
      </c>
      <c r="BQ1477" t="s">
        <v>13261</v>
      </c>
      <c r="BR1477" t="s">
        <v>13260</v>
      </c>
      <c r="BW1477" s="1">
        <v>43278</v>
      </c>
    </row>
    <row r="1478" spans="1:75" x14ac:dyDescent="0.2">
      <c r="A1478" t="str">
        <f t="shared" si="76"/>
        <v>ldaa new statistical approach for determining the crystallinity of heat-altered bone mineral from ftir spectra2013</v>
      </c>
      <c r="B1478" t="s">
        <v>17381</v>
      </c>
      <c r="C1478" t="str">
        <f t="shared" si="75"/>
        <v>a new statistical approach for determining the crystallinity of heat-altered bone mineral from ftir spectra2013</v>
      </c>
      <c r="D1478">
        <f t="shared" si="74"/>
        <v>2013</v>
      </c>
      <c r="E1478" t="s">
        <v>13242</v>
      </c>
      <c r="G1478">
        <f>(LEN(AA1478)-LEN(SUBSTITUTE(UPPER(AA1478),UPPER("Long-Distance Agreement"),"")))+(LEN(AC1478)-LEN(SUBSTITUTE(UPPER(AC1478),UPPER("Long-Distance Agreement"),"")))+(LEN(P1478)-LEN(SUBSTITUTE(UPPER(P1478),UPPER("Long-Distance Agreement"),"")))</f>
        <v>0</v>
      </c>
      <c r="H1478" t="s">
        <v>68</v>
      </c>
      <c r="I1478" t="s">
        <v>13259</v>
      </c>
      <c r="M1478" t="s">
        <v>13258</v>
      </c>
      <c r="P1478" t="s">
        <v>13257</v>
      </c>
      <c r="Q1478" t="s">
        <v>13256</v>
      </c>
      <c r="T1478" t="s">
        <v>73</v>
      </c>
      <c r="U1478" t="s">
        <v>74</v>
      </c>
      <c r="AA1478" t="s">
        <v>13255</v>
      </c>
      <c r="AB1478" t="s">
        <v>13254</v>
      </c>
      <c r="AC1478" t="s">
        <v>13253</v>
      </c>
      <c r="AD1478" t="s">
        <v>13252</v>
      </c>
      <c r="AE1478" t="s">
        <v>13251</v>
      </c>
      <c r="AF1478" t="s">
        <v>13250</v>
      </c>
      <c r="AH1478" t="s">
        <v>13249</v>
      </c>
      <c r="AI1478" t="s">
        <v>13248</v>
      </c>
      <c r="AJ1478" t="s">
        <v>13247</v>
      </c>
      <c r="AK1478" t="s">
        <v>13246</v>
      </c>
      <c r="AL1478">
        <v>40</v>
      </c>
      <c r="AM1478">
        <v>27</v>
      </c>
      <c r="AN1478">
        <v>27</v>
      </c>
      <c r="AO1478">
        <v>1</v>
      </c>
      <c r="AP1478">
        <v>47</v>
      </c>
      <c r="AQ1478" t="s">
        <v>1144</v>
      </c>
      <c r="AR1478" t="s">
        <v>314</v>
      </c>
      <c r="AS1478" t="s">
        <v>1145</v>
      </c>
      <c r="AT1478" t="s">
        <v>13245</v>
      </c>
      <c r="AW1478" t="s">
        <v>13244</v>
      </c>
      <c r="AX1478" t="s">
        <v>13243</v>
      </c>
      <c r="AY1478" t="s">
        <v>606</v>
      </c>
      <c r="AZ1478">
        <v>2013</v>
      </c>
      <c r="BA1478">
        <v>40</v>
      </c>
      <c r="BB1478">
        <v>1</v>
      </c>
      <c r="BG1478">
        <v>416</v>
      </c>
      <c r="BH1478">
        <v>422</v>
      </c>
      <c r="BJ1478" t="s">
        <v>13242</v>
      </c>
      <c r="BN1478">
        <v>7</v>
      </c>
      <c r="BO1478" t="s">
        <v>13241</v>
      </c>
      <c r="BP1478" t="s">
        <v>13240</v>
      </c>
      <c r="BQ1478" t="s">
        <v>13239</v>
      </c>
      <c r="BR1478" t="s">
        <v>13238</v>
      </c>
      <c r="BW1478" s="1">
        <v>43278</v>
      </c>
    </row>
    <row r="1479" spans="1:75" x14ac:dyDescent="0.2">
      <c r="A1479" t="str">
        <f t="shared" si="76"/>
        <v>ldaattenuated modulation of brain activity accompanies emotion regulation deficits in alexithymia2012</v>
      </c>
      <c r="B1479" t="s">
        <v>17381</v>
      </c>
      <c r="C1479" t="str">
        <f t="shared" si="75"/>
        <v>attenuated modulation of brain activity accompanies emotion regulation deficits in alexithymia2012</v>
      </c>
      <c r="D1479">
        <f t="shared" si="74"/>
        <v>2012</v>
      </c>
      <c r="E1479" t="s">
        <v>13226</v>
      </c>
      <c r="G1479">
        <f>(LEN(AA1479)-LEN(SUBSTITUTE(UPPER(AA1479),UPPER("Long-Distance Agreement"),"")))+(LEN(AC1479)-LEN(SUBSTITUTE(UPPER(AC1479),UPPER("Long-Distance Agreement"),"")))+(LEN(P1479)-LEN(SUBSTITUTE(UPPER(P1479),UPPER("Long-Distance Agreement"),"")))</f>
        <v>0</v>
      </c>
      <c r="H1479" t="s">
        <v>68</v>
      </c>
      <c r="I1479" t="s">
        <v>13154</v>
      </c>
      <c r="M1479" t="s">
        <v>13153</v>
      </c>
      <c r="P1479" t="s">
        <v>13237</v>
      </c>
      <c r="Q1479" t="s">
        <v>13228</v>
      </c>
      <c r="T1479" t="s">
        <v>73</v>
      </c>
      <c r="U1479" t="s">
        <v>74</v>
      </c>
      <c r="AA1479" t="s">
        <v>13236</v>
      </c>
      <c r="AB1479" t="s">
        <v>13235</v>
      </c>
      <c r="AC1479" t="s">
        <v>13234</v>
      </c>
      <c r="AD1479" t="s">
        <v>13233</v>
      </c>
      <c r="AE1479" t="s">
        <v>13232</v>
      </c>
      <c r="AF1479" t="s">
        <v>13145</v>
      </c>
      <c r="AH1479" t="s">
        <v>13231</v>
      </c>
      <c r="AK1479" t="s">
        <v>13230</v>
      </c>
      <c r="AL1479">
        <v>53</v>
      </c>
      <c r="AM1479">
        <v>14</v>
      </c>
      <c r="AN1479">
        <v>16</v>
      </c>
      <c r="AO1479">
        <v>0</v>
      </c>
      <c r="AP1479">
        <v>17</v>
      </c>
      <c r="AQ1479" t="s">
        <v>2484</v>
      </c>
      <c r="AR1479" t="s">
        <v>156</v>
      </c>
      <c r="AS1479" t="s">
        <v>157</v>
      </c>
      <c r="AT1479" t="s">
        <v>13229</v>
      </c>
      <c r="AW1479" t="s">
        <v>13228</v>
      </c>
      <c r="AX1479" t="s">
        <v>13227</v>
      </c>
      <c r="AY1479" t="s">
        <v>89</v>
      </c>
      <c r="AZ1479">
        <v>2012</v>
      </c>
      <c r="BA1479">
        <v>49</v>
      </c>
      <c r="BB1479">
        <v>5</v>
      </c>
      <c r="BG1479">
        <v>651</v>
      </c>
      <c r="BH1479">
        <v>658</v>
      </c>
      <c r="BJ1479" t="s">
        <v>13226</v>
      </c>
      <c r="BN1479">
        <v>8</v>
      </c>
      <c r="BO1479" t="s">
        <v>13225</v>
      </c>
      <c r="BP1479" t="s">
        <v>13224</v>
      </c>
      <c r="BQ1479" t="s">
        <v>13223</v>
      </c>
      <c r="BR1479" t="s">
        <v>13222</v>
      </c>
      <c r="BS1479">
        <v>22335425</v>
      </c>
      <c r="BW1479" s="1">
        <v>43278</v>
      </c>
    </row>
    <row r="1480" spans="1:75" x14ac:dyDescent="0.2">
      <c r="A1480" t="str">
        <f t="shared" si="76"/>
        <v>ldaa randomized trial adapting contingency management targets based on initial abstinence status of cocaine-dependent patients2012</v>
      </c>
      <c r="B1480" t="s">
        <v>17381</v>
      </c>
      <c r="C1480" t="str">
        <f t="shared" si="75"/>
        <v>a randomized trial adapting contingency management targets based on initial abstinence status of cocaine-dependent patients2012</v>
      </c>
      <c r="D1480">
        <f t="shared" si="74"/>
        <v>2012</v>
      </c>
      <c r="E1480" t="s">
        <v>13209</v>
      </c>
      <c r="G1480">
        <f>(LEN(AA1480)-LEN(SUBSTITUTE(UPPER(AA1480),UPPER("Long-Distance Agreement"),"")))+(LEN(AC1480)-LEN(SUBSTITUTE(UPPER(AC1480),UPPER("Long-Distance Agreement"),"")))+(LEN(P1480)-LEN(SUBSTITUTE(UPPER(P1480),UPPER("Long-Distance Agreement"),"")))</f>
        <v>0</v>
      </c>
      <c r="H1480" t="s">
        <v>68</v>
      </c>
      <c r="I1480" t="s">
        <v>13221</v>
      </c>
      <c r="M1480" t="s">
        <v>13220</v>
      </c>
      <c r="P1480" t="s">
        <v>13219</v>
      </c>
      <c r="Q1480" t="s">
        <v>12936</v>
      </c>
      <c r="T1480" t="s">
        <v>73</v>
      </c>
      <c r="U1480" t="s">
        <v>74</v>
      </c>
      <c r="AA1480" t="s">
        <v>13218</v>
      </c>
      <c r="AB1480" t="s">
        <v>13217</v>
      </c>
      <c r="AC1480" t="s">
        <v>13216</v>
      </c>
      <c r="AD1480" t="s">
        <v>13215</v>
      </c>
      <c r="AE1480" t="s">
        <v>13214</v>
      </c>
      <c r="AF1480" t="s">
        <v>13213</v>
      </c>
      <c r="AH1480" t="s">
        <v>13212</v>
      </c>
      <c r="AI1480" t="s">
        <v>13211</v>
      </c>
      <c r="AK1480" t="s">
        <v>13210</v>
      </c>
      <c r="AL1480">
        <v>41</v>
      </c>
      <c r="AM1480">
        <v>41</v>
      </c>
      <c r="AN1480">
        <v>41</v>
      </c>
      <c r="AO1480">
        <v>2</v>
      </c>
      <c r="AP1480">
        <v>9</v>
      </c>
      <c r="AQ1480" t="s">
        <v>851</v>
      </c>
      <c r="AR1480" t="s">
        <v>852</v>
      </c>
      <c r="AS1480" t="s">
        <v>853</v>
      </c>
      <c r="AT1480" t="s">
        <v>12935</v>
      </c>
      <c r="AW1480" t="s">
        <v>12934</v>
      </c>
      <c r="AX1480" t="s">
        <v>12933</v>
      </c>
      <c r="AY1480" t="s">
        <v>138</v>
      </c>
      <c r="AZ1480">
        <v>2012</v>
      </c>
      <c r="BA1480">
        <v>80</v>
      </c>
      <c r="BB1480">
        <v>2</v>
      </c>
      <c r="BG1480">
        <v>276</v>
      </c>
      <c r="BH1480">
        <v>285</v>
      </c>
      <c r="BJ1480" t="s">
        <v>13209</v>
      </c>
      <c r="BN1480">
        <v>10</v>
      </c>
      <c r="BO1480" t="s">
        <v>4146</v>
      </c>
      <c r="BP1480" t="s">
        <v>299</v>
      </c>
      <c r="BQ1480" t="s">
        <v>13208</v>
      </c>
      <c r="BR1480" t="s">
        <v>13207</v>
      </c>
      <c r="BS1480">
        <v>22229758</v>
      </c>
      <c r="BT1480" t="s">
        <v>1567</v>
      </c>
      <c r="BW1480" s="1">
        <v>43278</v>
      </c>
    </row>
    <row r="1481" spans="1:75" x14ac:dyDescent="0.2">
      <c r="A1481" t="str">
        <f t="shared" si="76"/>
        <v>ldalandscape degradation modelling: an environmental impact assessment for rural landscape prioritisation2012</v>
      </c>
      <c r="B1481" t="s">
        <v>17381</v>
      </c>
      <c r="C1481" t="str">
        <f t="shared" si="75"/>
        <v>landscape degradation modelling: an environmental impact assessment for rural landscape prioritisation2012</v>
      </c>
      <c r="D1481">
        <f t="shared" si="74"/>
        <v>2012</v>
      </c>
      <c r="E1481" t="s">
        <v>13170</v>
      </c>
      <c r="G1481">
        <f>(LEN(AA1481)-LEN(SUBSTITUTE(UPPER(AA1481),UPPER("Long-Distance Agreement"),"")))+(LEN(AC1481)-LEN(SUBSTITUTE(UPPER(AC1481),UPPER("Long-Distance Agreement"),"")))+(LEN(P1481)-LEN(SUBSTITUTE(UPPER(P1481),UPPER("Long-Distance Agreement"),"")))</f>
        <v>0</v>
      </c>
      <c r="H1481" t="s">
        <v>68</v>
      </c>
      <c r="I1481" t="s">
        <v>13184</v>
      </c>
      <c r="M1481" t="s">
        <v>13183</v>
      </c>
      <c r="P1481" t="s">
        <v>13182</v>
      </c>
      <c r="Q1481" t="s">
        <v>13181</v>
      </c>
      <c r="T1481" t="s">
        <v>73</v>
      </c>
      <c r="U1481" t="s">
        <v>74</v>
      </c>
      <c r="AA1481" t="s">
        <v>13180</v>
      </c>
      <c r="AB1481" t="s">
        <v>13179</v>
      </c>
      <c r="AC1481" t="s">
        <v>13178</v>
      </c>
      <c r="AD1481" t="s">
        <v>13177</v>
      </c>
      <c r="AE1481" t="s">
        <v>13176</v>
      </c>
      <c r="AF1481" t="s">
        <v>13175</v>
      </c>
      <c r="AK1481" t="s">
        <v>13174</v>
      </c>
      <c r="AL1481">
        <v>50</v>
      </c>
      <c r="AM1481">
        <v>1</v>
      </c>
      <c r="AN1481">
        <v>1</v>
      </c>
      <c r="AO1481">
        <v>0</v>
      </c>
      <c r="AP1481">
        <v>18</v>
      </c>
      <c r="AQ1481" t="s">
        <v>1122</v>
      </c>
      <c r="AR1481" t="s">
        <v>467</v>
      </c>
      <c r="AS1481" t="s">
        <v>2831</v>
      </c>
      <c r="AT1481" t="s">
        <v>13173</v>
      </c>
      <c r="AW1481" t="s">
        <v>13172</v>
      </c>
      <c r="AX1481" t="s">
        <v>13171</v>
      </c>
      <c r="AZ1481">
        <v>2012</v>
      </c>
      <c r="BA1481">
        <v>37</v>
      </c>
      <c r="BB1481">
        <v>5</v>
      </c>
      <c r="BG1481">
        <v>613</v>
      </c>
      <c r="BH1481">
        <v>634</v>
      </c>
      <c r="BJ1481" t="s">
        <v>13170</v>
      </c>
      <c r="BN1481">
        <v>22</v>
      </c>
      <c r="BO1481" t="s">
        <v>13169</v>
      </c>
      <c r="BP1481" t="s">
        <v>1058</v>
      </c>
      <c r="BQ1481" t="s">
        <v>13168</v>
      </c>
      <c r="BR1481" t="s">
        <v>13167</v>
      </c>
      <c r="BW1481" s="1">
        <v>43278</v>
      </c>
    </row>
    <row r="1482" spans="1:75" x14ac:dyDescent="0.2">
      <c r="A1482" t="str">
        <f t="shared" si="76"/>
        <v>ldaelectrophysiological evidence of early processing deficits in alexithymia2011</v>
      </c>
      <c r="B1482" t="s">
        <v>17381</v>
      </c>
      <c r="C1482" t="str">
        <f t="shared" si="75"/>
        <v>electrophysiological evidence of early processing deficits in alexithymia2011</v>
      </c>
      <c r="D1482">
        <f t="shared" si="74"/>
        <v>2011</v>
      </c>
      <c r="E1482" t="s">
        <v>13140</v>
      </c>
      <c r="G1482">
        <f>(LEN(AA1482)-LEN(SUBSTITUTE(UPPER(AA1482),UPPER("Long-Distance Agreement"),"")))+(LEN(AC1482)-LEN(SUBSTITUTE(UPPER(AC1482),UPPER("Long-Distance Agreement"),"")))+(LEN(P1482)-LEN(SUBSTITUTE(UPPER(P1482),UPPER("Long-Distance Agreement"),"")))</f>
        <v>0</v>
      </c>
      <c r="H1482" t="s">
        <v>68</v>
      </c>
      <c r="I1482" t="s">
        <v>13154</v>
      </c>
      <c r="M1482" t="s">
        <v>13153</v>
      </c>
      <c r="P1482" t="s">
        <v>13152</v>
      </c>
      <c r="Q1482" t="s">
        <v>13151</v>
      </c>
      <c r="T1482" t="s">
        <v>73</v>
      </c>
      <c r="U1482" t="s">
        <v>74</v>
      </c>
      <c r="AA1482" t="s">
        <v>13150</v>
      </c>
      <c r="AB1482" t="s">
        <v>13149</v>
      </c>
      <c r="AC1482" t="s">
        <v>13148</v>
      </c>
      <c r="AD1482" t="s">
        <v>13147</v>
      </c>
      <c r="AE1482" t="s">
        <v>13146</v>
      </c>
      <c r="AF1482" t="s">
        <v>13145</v>
      </c>
      <c r="AK1482" t="s">
        <v>13144</v>
      </c>
      <c r="AL1482">
        <v>58</v>
      </c>
      <c r="AM1482">
        <v>20</v>
      </c>
      <c r="AN1482">
        <v>20</v>
      </c>
      <c r="AO1482">
        <v>0</v>
      </c>
      <c r="AP1482">
        <v>14</v>
      </c>
      <c r="AQ1482" t="s">
        <v>662</v>
      </c>
      <c r="AR1482" t="s">
        <v>663</v>
      </c>
      <c r="AS1482" t="s">
        <v>664</v>
      </c>
      <c r="AT1482" t="s">
        <v>13143</v>
      </c>
      <c r="AW1482" t="s">
        <v>13142</v>
      </c>
      <c r="AX1482" t="s">
        <v>13141</v>
      </c>
      <c r="AY1482" t="s">
        <v>138</v>
      </c>
      <c r="AZ1482">
        <v>2011</v>
      </c>
      <c r="BA1482">
        <v>87</v>
      </c>
      <c r="BB1482">
        <v>1</v>
      </c>
      <c r="BG1482">
        <v>113</v>
      </c>
      <c r="BH1482">
        <v>121</v>
      </c>
      <c r="BJ1482" t="s">
        <v>13140</v>
      </c>
      <c r="BN1482">
        <v>9</v>
      </c>
      <c r="BO1482" t="s">
        <v>13139</v>
      </c>
      <c r="BP1482" t="s">
        <v>13138</v>
      </c>
      <c r="BQ1482" t="s">
        <v>13137</v>
      </c>
      <c r="BR1482" t="s">
        <v>13136</v>
      </c>
      <c r="BS1482">
        <v>21376102</v>
      </c>
      <c r="BW1482" s="1">
        <v>43278</v>
      </c>
    </row>
    <row r="1483" spans="1:75" x14ac:dyDescent="0.2">
      <c r="A1483" t="str">
        <f t="shared" si="76"/>
        <v>ldagenerating templates of entity summaries with an entity-aspect model and pattern mining2010</v>
      </c>
      <c r="B1483" t="s">
        <v>17381</v>
      </c>
      <c r="C1483" t="str">
        <f t="shared" si="75"/>
        <v>generating templates of entity summaries with an entity-aspect model and pattern mining2010</v>
      </c>
      <c r="D1483">
        <f t="shared" si="74"/>
        <v>2010</v>
      </c>
      <c r="G1483">
        <f>(LEN(AA1483)-LEN(SUBSTITUTE(UPPER(AA1483),UPPER("Long-Distance Agreement"),"")))+(LEN(AC1483)-LEN(SUBSTITUTE(UPPER(AC1483),UPPER("Long-Distance Agreement"),"")))+(LEN(P1483)-LEN(SUBSTITUTE(UPPER(P1483),UPPER("Long-Distance Agreement"),"")))</f>
        <v>0</v>
      </c>
      <c r="H1483" t="s">
        <v>1669</v>
      </c>
      <c r="I1483" t="s">
        <v>13052</v>
      </c>
      <c r="L1483" t="s">
        <v>5168</v>
      </c>
      <c r="M1483" t="s">
        <v>13051</v>
      </c>
      <c r="P1483" t="s">
        <v>13050</v>
      </c>
      <c r="Q1483" t="s">
        <v>5171</v>
      </c>
      <c r="T1483" t="s">
        <v>73</v>
      </c>
      <c r="U1483" t="s">
        <v>1645</v>
      </c>
      <c r="V1483" t="s">
        <v>5172</v>
      </c>
      <c r="W1483" t="s">
        <v>5173</v>
      </c>
      <c r="X1483" t="s">
        <v>5174</v>
      </c>
      <c r="Y1483" t="s">
        <v>5175</v>
      </c>
      <c r="AC1483" t="s">
        <v>13049</v>
      </c>
      <c r="AD1483" t="s">
        <v>13048</v>
      </c>
      <c r="AE1483" t="s">
        <v>13047</v>
      </c>
      <c r="AF1483" t="s">
        <v>13046</v>
      </c>
      <c r="AK1483" t="s">
        <v>13045</v>
      </c>
      <c r="AL1483">
        <v>14</v>
      </c>
      <c r="AM1483">
        <v>4</v>
      </c>
      <c r="AN1483">
        <v>4</v>
      </c>
      <c r="AO1483">
        <v>0</v>
      </c>
      <c r="AP1483">
        <v>0</v>
      </c>
      <c r="AQ1483" t="s">
        <v>5182</v>
      </c>
      <c r="AR1483" t="s">
        <v>5183</v>
      </c>
      <c r="AS1483" t="s">
        <v>5184</v>
      </c>
      <c r="AV1483" t="s">
        <v>5185</v>
      </c>
      <c r="AZ1483">
        <v>2010</v>
      </c>
      <c r="BG1483">
        <v>640</v>
      </c>
      <c r="BH1483">
        <v>649</v>
      </c>
      <c r="BN1483">
        <v>10</v>
      </c>
      <c r="BO1483" t="s">
        <v>4443</v>
      </c>
      <c r="BP1483" t="s">
        <v>234</v>
      </c>
      <c r="BQ1483" t="s">
        <v>5186</v>
      </c>
      <c r="BR1483" t="s">
        <v>13044</v>
      </c>
      <c r="BW1483" s="1">
        <v>43278</v>
      </c>
    </row>
    <row r="1484" spans="1:75" x14ac:dyDescent="0.2">
      <c r="A1484" t="str">
        <f t="shared" si="76"/>
        <v>ldathe impact of changing resolutions on face recognition2009</v>
      </c>
      <c r="B1484" t="s">
        <v>17381</v>
      </c>
      <c r="C1484" t="str">
        <f t="shared" si="75"/>
        <v>the impact of changing resolutions on face recognition2009</v>
      </c>
      <c r="D1484">
        <f t="shared" si="74"/>
        <v>2009</v>
      </c>
      <c r="E1484" t="s">
        <v>13024</v>
      </c>
      <c r="G1484">
        <f>(LEN(AA1484)-LEN(SUBSTITUTE(UPPER(AA1484),UPPER("Long-Distance Agreement"),"")))+(LEN(AC1484)-LEN(SUBSTITUTE(UPPER(AC1484),UPPER("Long-Distance Agreement"),"")))+(LEN(P1484)-LEN(SUBSTITUTE(UPPER(P1484),UPPER("Long-Distance Agreement"),"")))</f>
        <v>0</v>
      </c>
      <c r="H1484" t="s">
        <v>1669</v>
      </c>
      <c r="I1484" t="s">
        <v>13043</v>
      </c>
      <c r="K1484" t="s">
        <v>13042</v>
      </c>
      <c r="M1484" t="s">
        <v>13041</v>
      </c>
      <c r="P1484" t="s">
        <v>13040</v>
      </c>
      <c r="Q1484" t="s">
        <v>13039</v>
      </c>
      <c r="T1484" t="s">
        <v>73</v>
      </c>
      <c r="U1484" t="s">
        <v>1645</v>
      </c>
      <c r="V1484" t="s">
        <v>13038</v>
      </c>
      <c r="W1484" t="s">
        <v>13037</v>
      </c>
      <c r="X1484" t="s">
        <v>4550</v>
      </c>
      <c r="Y1484" t="s">
        <v>13036</v>
      </c>
      <c r="AC1484" t="s">
        <v>13035</v>
      </c>
      <c r="AD1484" t="s">
        <v>13034</v>
      </c>
      <c r="AE1484" t="s">
        <v>13033</v>
      </c>
      <c r="AF1484" t="s">
        <v>13032</v>
      </c>
      <c r="AI1484" t="s">
        <v>13031</v>
      </c>
      <c r="AJ1484" t="s">
        <v>13030</v>
      </c>
      <c r="AK1484" t="s">
        <v>13029</v>
      </c>
      <c r="AL1484">
        <v>8</v>
      </c>
      <c r="AM1484">
        <v>0</v>
      </c>
      <c r="AN1484">
        <v>0</v>
      </c>
      <c r="AO1484">
        <v>0</v>
      </c>
      <c r="AP1484">
        <v>1</v>
      </c>
      <c r="AQ1484" t="s">
        <v>13028</v>
      </c>
      <c r="AR1484" t="s">
        <v>13027</v>
      </c>
      <c r="AS1484" t="s">
        <v>13026</v>
      </c>
      <c r="AV1484" t="s">
        <v>13025</v>
      </c>
      <c r="AZ1484">
        <v>2009</v>
      </c>
      <c r="BG1484">
        <v>622</v>
      </c>
      <c r="BH1484" t="s">
        <v>775</v>
      </c>
      <c r="BJ1484" t="s">
        <v>13024</v>
      </c>
      <c r="BN1484">
        <v>2</v>
      </c>
      <c r="BO1484" t="s">
        <v>13023</v>
      </c>
      <c r="BP1484" t="s">
        <v>13022</v>
      </c>
      <c r="BQ1484" t="s">
        <v>13021</v>
      </c>
      <c r="BR1484" t="s">
        <v>13020</v>
      </c>
      <c r="BW1484" s="1">
        <v>43278</v>
      </c>
    </row>
    <row r="1485" spans="1:75" x14ac:dyDescent="0.2">
      <c r="A1485" t="str">
        <f t="shared" si="76"/>
        <v>ldaa comparative study of two multiple classification methods based on partial least squares using tumor microarray gene expression data2009</v>
      </c>
      <c r="B1485" t="s">
        <v>17381</v>
      </c>
      <c r="C1485" t="str">
        <f t="shared" si="75"/>
        <v>a comparative study of two multiple classification methods based on partial least squares using tumor microarray gene expression data2009</v>
      </c>
      <c r="D1485">
        <f t="shared" si="74"/>
        <v>2009</v>
      </c>
      <c r="G1485">
        <f>(LEN(AA1485)-LEN(SUBSTITUTE(UPPER(AA1485),UPPER("Long-Distance Agreement"),"")))+(LEN(AC1485)-LEN(SUBSTITUTE(UPPER(AC1485),UPPER("Long-Distance Agreement"),"")))+(LEN(P1485)-LEN(SUBSTITUTE(UPPER(P1485),UPPER("Long-Distance Agreement"),"")))</f>
        <v>0</v>
      </c>
      <c r="H1485" t="s">
        <v>1669</v>
      </c>
      <c r="I1485" t="s">
        <v>13019</v>
      </c>
      <c r="K1485" t="s">
        <v>13018</v>
      </c>
      <c r="M1485" t="s">
        <v>13017</v>
      </c>
      <c r="P1485" t="s">
        <v>13016</v>
      </c>
      <c r="Q1485" t="s">
        <v>13015</v>
      </c>
      <c r="T1485" t="s">
        <v>73</v>
      </c>
      <c r="U1485" t="s">
        <v>1645</v>
      </c>
      <c r="V1485" t="s">
        <v>13014</v>
      </c>
      <c r="W1485" t="s">
        <v>13013</v>
      </c>
      <c r="X1485" t="s">
        <v>1848</v>
      </c>
      <c r="Y1485" t="s">
        <v>13012</v>
      </c>
      <c r="AA1485" t="s">
        <v>13011</v>
      </c>
      <c r="AB1485" t="s">
        <v>13010</v>
      </c>
      <c r="AC1485" t="s">
        <v>13009</v>
      </c>
      <c r="AD1485" t="s">
        <v>13008</v>
      </c>
      <c r="AG1485" t="s">
        <v>13007</v>
      </c>
      <c r="AK1485" t="s">
        <v>13006</v>
      </c>
      <c r="AL1485">
        <v>23</v>
      </c>
      <c r="AM1485">
        <v>0</v>
      </c>
      <c r="AN1485">
        <v>0</v>
      </c>
      <c r="AO1485">
        <v>0</v>
      </c>
      <c r="AP1485">
        <v>0</v>
      </c>
      <c r="AQ1485" t="s">
        <v>13005</v>
      </c>
      <c r="AR1485" t="s">
        <v>13004</v>
      </c>
      <c r="AS1485" t="s">
        <v>13003</v>
      </c>
      <c r="AV1485" t="s">
        <v>13002</v>
      </c>
      <c r="AZ1485">
        <v>2009</v>
      </c>
      <c r="BG1485">
        <v>1212</v>
      </c>
      <c r="BH1485">
        <v>1222</v>
      </c>
      <c r="BN1485">
        <v>11</v>
      </c>
      <c r="BO1485" t="s">
        <v>13001</v>
      </c>
      <c r="BP1485" t="s">
        <v>13000</v>
      </c>
      <c r="BQ1485" t="s">
        <v>12999</v>
      </c>
      <c r="BR1485" t="s">
        <v>12998</v>
      </c>
      <c r="BW1485" s="1">
        <v>43278</v>
      </c>
    </row>
    <row r="1486" spans="1:75" x14ac:dyDescent="0.2">
      <c r="A1486" t="str">
        <f t="shared" si="76"/>
        <v>ldaposition paper on full inclusion of all students with learning-disabilities in the regular education classroom, (reprinted from lda newsbrief, vol 28, 1993)1993</v>
      </c>
      <c r="B1486" t="s">
        <v>17381</v>
      </c>
      <c r="C1486" t="str">
        <f t="shared" si="75"/>
        <v>position paper on full inclusion of all students with learning-disabilities in the regular education classroom, (reprinted from lda newsbrief, vol 28, 1993)1993</v>
      </c>
      <c r="D1486">
        <f t="shared" si="74"/>
        <v>1993</v>
      </c>
      <c r="G1486">
        <f>(LEN(AA1486)-LEN(SUBSTITUTE(UPPER(AA1486),UPPER("Long-Distance Agreement"),"")))+(LEN(AC1486)-LEN(SUBSTITUTE(UPPER(AC1486),UPPER("Long-Distance Agreement"),"")))+(LEN(P1486)-LEN(SUBSTITUTE(UPPER(P1486),UPPER("Long-Distance Agreement"),"")))</f>
        <v>0</v>
      </c>
      <c r="H1486" t="s">
        <v>68</v>
      </c>
      <c r="I1486" t="s">
        <v>12839</v>
      </c>
      <c r="M1486" t="s">
        <v>12839</v>
      </c>
      <c r="P1486" t="s">
        <v>12838</v>
      </c>
      <c r="Q1486" t="s">
        <v>12837</v>
      </c>
      <c r="T1486" t="s">
        <v>73</v>
      </c>
      <c r="U1486" t="s">
        <v>12836</v>
      </c>
      <c r="AL1486">
        <v>0</v>
      </c>
      <c r="AM1486">
        <v>0</v>
      </c>
      <c r="AN1486">
        <v>0</v>
      </c>
      <c r="AO1486">
        <v>0</v>
      </c>
      <c r="AP1486">
        <v>1</v>
      </c>
      <c r="AQ1486" t="s">
        <v>12835</v>
      </c>
      <c r="AR1486" t="s">
        <v>2350</v>
      </c>
      <c r="AS1486" t="s">
        <v>12834</v>
      </c>
      <c r="AT1486" t="s">
        <v>12833</v>
      </c>
      <c r="AW1486" t="s">
        <v>12832</v>
      </c>
      <c r="AX1486" t="s">
        <v>12831</v>
      </c>
      <c r="AY1486" t="s">
        <v>858</v>
      </c>
      <c r="AZ1486">
        <v>1993</v>
      </c>
      <c r="BA1486">
        <v>26</v>
      </c>
      <c r="BB1486">
        <v>9</v>
      </c>
      <c r="BG1486">
        <v>594</v>
      </c>
      <c r="BH1486">
        <v>594</v>
      </c>
      <c r="BN1486">
        <v>1</v>
      </c>
      <c r="BO1486" t="s">
        <v>12830</v>
      </c>
      <c r="BP1486" t="s">
        <v>12829</v>
      </c>
      <c r="BQ1486" t="s">
        <v>12828</v>
      </c>
      <c r="BR1486" t="s">
        <v>12827</v>
      </c>
      <c r="BW1486" s="1">
        <v>43278</v>
      </c>
    </row>
  </sheetData>
  <autoFilter ref="B1:B1486" xr:uid="{E2974B54-8443-4880-AA55-D4530B992D75}">
    <filterColumn colId="0">
      <filters>
        <filter val="ld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79"/>
  <sheetViews>
    <sheetView tabSelected="1" topLeftCell="A7" workbookViewId="0">
      <selection activeCell="A26" sqref="A26"/>
    </sheetView>
  </sheetViews>
  <sheetFormatPr defaultRowHeight="15" x14ac:dyDescent="0.2"/>
  <sheetData>
    <row r="1" spans="1:16" x14ac:dyDescent="0.2">
      <c r="J1" t="s">
        <v>17375</v>
      </c>
      <c r="K1" t="s">
        <v>17376</v>
      </c>
      <c r="L1" t="s">
        <v>17377</v>
      </c>
      <c r="N1" t="s">
        <v>18883</v>
      </c>
      <c r="O1" t="s">
        <v>18884</v>
      </c>
      <c r="P1" t="s">
        <v>18878</v>
      </c>
    </row>
    <row r="2" spans="1:16" x14ac:dyDescent="0.2">
      <c r="J2">
        <v>2018</v>
      </c>
      <c r="K2">
        <v>2018</v>
      </c>
      <c r="L2">
        <v>2018</v>
      </c>
      <c r="N2">
        <v>2018</v>
      </c>
      <c r="O2">
        <v>2018</v>
      </c>
      <c r="P2">
        <v>2018</v>
      </c>
    </row>
    <row r="3" spans="1:16" x14ac:dyDescent="0.2">
      <c r="J3">
        <v>2018</v>
      </c>
      <c r="K3">
        <v>2018</v>
      </c>
      <c r="L3">
        <v>2018</v>
      </c>
      <c r="N3">
        <v>2018</v>
      </c>
      <c r="O3">
        <v>2018</v>
      </c>
      <c r="P3">
        <v>2018</v>
      </c>
    </row>
    <row r="4" spans="1:16" x14ac:dyDescent="0.2">
      <c r="J4">
        <v>2018</v>
      </c>
      <c r="K4">
        <v>2018</v>
      </c>
      <c r="L4">
        <v>2018</v>
      </c>
      <c r="N4">
        <v>2018</v>
      </c>
      <c r="O4">
        <v>2018</v>
      </c>
      <c r="P4">
        <v>2018</v>
      </c>
    </row>
    <row r="5" spans="1:16" x14ac:dyDescent="0.2">
      <c r="J5">
        <v>2018</v>
      </c>
      <c r="K5">
        <v>2018</v>
      </c>
      <c r="L5">
        <v>2018</v>
      </c>
      <c r="N5">
        <v>2018</v>
      </c>
      <c r="O5">
        <v>2018</v>
      </c>
      <c r="P5">
        <v>2018</v>
      </c>
    </row>
    <row r="6" spans="1:16" x14ac:dyDescent="0.2">
      <c r="B6" t="s">
        <v>17375</v>
      </c>
      <c r="C6" t="s">
        <v>17376</v>
      </c>
      <c r="D6" t="s">
        <v>17377</v>
      </c>
      <c r="J6">
        <v>2018</v>
      </c>
      <c r="K6">
        <v>2018</v>
      </c>
      <c r="L6">
        <v>2018</v>
      </c>
      <c r="N6">
        <v>2018</v>
      </c>
      <c r="O6">
        <v>2018</v>
      </c>
      <c r="P6">
        <v>2018</v>
      </c>
    </row>
    <row r="7" spans="1:16" x14ac:dyDescent="0.2">
      <c r="A7">
        <v>1999</v>
      </c>
      <c r="B7">
        <f>COUNTIF($J$2:$J$10000,A7)</f>
        <v>1</v>
      </c>
      <c r="C7">
        <f t="shared" ref="C7:C25" si="0">COUNTIF($K$2:$K$10000,A7)</f>
        <v>1</v>
      </c>
      <c r="D7">
        <f>COUNTIF($L$2:$L$10000,A7)</f>
        <v>1</v>
      </c>
      <c r="J7">
        <v>2018</v>
      </c>
      <c r="K7">
        <v>2018</v>
      </c>
      <c r="L7">
        <v>2018</v>
      </c>
      <c r="N7">
        <v>2018</v>
      </c>
      <c r="O7">
        <v>2018</v>
      </c>
      <c r="P7">
        <v>2018</v>
      </c>
    </row>
    <row r="8" spans="1:16" x14ac:dyDescent="0.2">
      <c r="A8">
        <v>2000</v>
      </c>
      <c r="B8">
        <f t="shared" ref="B7:B9" si="1">COUNTIF($J$2:$J$10000,A8)</f>
        <v>0</v>
      </c>
      <c r="C8">
        <f t="shared" si="0"/>
        <v>0</v>
      </c>
      <c r="D8">
        <f t="shared" ref="D7:D25" si="2">COUNTIF($L$2:$L$10000,A8)</f>
        <v>3</v>
      </c>
      <c r="J8">
        <v>2018</v>
      </c>
      <c r="K8">
        <v>2018</v>
      </c>
      <c r="L8">
        <v>2018</v>
      </c>
      <c r="N8">
        <v>2018</v>
      </c>
      <c r="O8">
        <v>2018</v>
      </c>
      <c r="P8">
        <v>2018</v>
      </c>
    </row>
    <row r="9" spans="1:16" x14ac:dyDescent="0.2">
      <c r="A9">
        <v>2001</v>
      </c>
      <c r="B9">
        <f t="shared" si="1"/>
        <v>0</v>
      </c>
      <c r="C9">
        <f t="shared" si="0"/>
        <v>0</v>
      </c>
      <c r="D9">
        <f t="shared" si="2"/>
        <v>3</v>
      </c>
      <c r="J9">
        <v>2018</v>
      </c>
      <c r="K9">
        <v>2018</v>
      </c>
      <c r="L9">
        <v>2018</v>
      </c>
      <c r="N9">
        <v>2018</v>
      </c>
      <c r="O9">
        <v>2018</v>
      </c>
      <c r="P9">
        <v>2018</v>
      </c>
    </row>
    <row r="10" spans="1:16" x14ac:dyDescent="0.2">
      <c r="A10">
        <v>2002</v>
      </c>
      <c r="B10">
        <f>COUNTIF($J$2:$J$10000,A10)</f>
        <v>2</v>
      </c>
      <c r="C10">
        <f t="shared" si="0"/>
        <v>2</v>
      </c>
      <c r="D10">
        <f t="shared" si="2"/>
        <v>5</v>
      </c>
      <c r="J10">
        <v>2018</v>
      </c>
      <c r="K10">
        <v>2018</v>
      </c>
      <c r="L10">
        <v>2018</v>
      </c>
      <c r="N10">
        <v>2018</v>
      </c>
      <c r="O10">
        <v>2018</v>
      </c>
      <c r="P10">
        <v>2018</v>
      </c>
    </row>
    <row r="11" spans="1:16" x14ac:dyDescent="0.2">
      <c r="A11">
        <v>2003</v>
      </c>
      <c r="B11">
        <f>COUNTIF($J$2:$J$1102,A11)</f>
        <v>3</v>
      </c>
      <c r="C11">
        <f t="shared" si="0"/>
        <v>5</v>
      </c>
      <c r="D11">
        <f t="shared" si="2"/>
        <v>10</v>
      </c>
      <c r="J11">
        <v>2018</v>
      </c>
      <c r="K11">
        <v>2018</v>
      </c>
      <c r="L11">
        <v>2018</v>
      </c>
      <c r="N11">
        <v>2018</v>
      </c>
      <c r="O11">
        <v>2018</v>
      </c>
      <c r="P11">
        <v>2018</v>
      </c>
    </row>
    <row r="12" spans="1:16" x14ac:dyDescent="0.2">
      <c r="A12">
        <v>2004</v>
      </c>
      <c r="B12">
        <f>COUNTIF($J$2:$J$1102,A12)</f>
        <v>1</v>
      </c>
      <c r="C12">
        <f t="shared" si="0"/>
        <v>1</v>
      </c>
      <c r="D12">
        <f t="shared" si="2"/>
        <v>3</v>
      </c>
      <c r="J12">
        <v>2018</v>
      </c>
      <c r="K12">
        <v>2018</v>
      </c>
      <c r="L12">
        <v>2018</v>
      </c>
      <c r="N12">
        <v>2018</v>
      </c>
      <c r="O12">
        <v>2018</v>
      </c>
      <c r="P12">
        <v>2018</v>
      </c>
    </row>
    <row r="13" spans="1:16" x14ac:dyDescent="0.2">
      <c r="A13">
        <v>2005</v>
      </c>
      <c r="B13">
        <f>COUNTIF($J$2:$J$1102,A13)</f>
        <v>0</v>
      </c>
      <c r="C13">
        <f t="shared" si="0"/>
        <v>0</v>
      </c>
      <c r="D13">
        <f t="shared" si="2"/>
        <v>2</v>
      </c>
      <c r="J13">
        <v>2018</v>
      </c>
      <c r="K13">
        <v>2018</v>
      </c>
      <c r="L13">
        <v>2018</v>
      </c>
      <c r="N13">
        <v>2017</v>
      </c>
      <c r="O13">
        <v>2018</v>
      </c>
      <c r="P13">
        <v>2018</v>
      </c>
    </row>
    <row r="14" spans="1:16" x14ac:dyDescent="0.2">
      <c r="A14">
        <v>2006</v>
      </c>
      <c r="B14">
        <f>COUNTIF($J$2:$J$1102,A14)</f>
        <v>3</v>
      </c>
      <c r="C14">
        <f t="shared" si="0"/>
        <v>4</v>
      </c>
      <c r="D14">
        <f t="shared" si="2"/>
        <v>8</v>
      </c>
      <c r="J14">
        <v>2018</v>
      </c>
      <c r="K14">
        <v>2018</v>
      </c>
      <c r="L14">
        <v>2018</v>
      </c>
      <c r="N14">
        <v>2017</v>
      </c>
      <c r="O14">
        <v>2018</v>
      </c>
      <c r="P14">
        <v>2018</v>
      </c>
    </row>
    <row r="15" spans="1:16" x14ac:dyDescent="0.2">
      <c r="A15">
        <v>2007</v>
      </c>
      <c r="B15">
        <f>COUNTIF($J$2:$J$1102,A15)</f>
        <v>12</v>
      </c>
      <c r="C15">
        <f t="shared" si="0"/>
        <v>15</v>
      </c>
      <c r="D15">
        <f t="shared" si="2"/>
        <v>23</v>
      </c>
      <c r="J15">
        <v>2018</v>
      </c>
      <c r="K15">
        <v>2018</v>
      </c>
      <c r="L15">
        <v>2018</v>
      </c>
      <c r="N15">
        <v>2017</v>
      </c>
      <c r="O15">
        <v>2018</v>
      </c>
      <c r="P15">
        <v>2018</v>
      </c>
    </row>
    <row r="16" spans="1:16" x14ac:dyDescent="0.2">
      <c r="A16">
        <v>2008</v>
      </c>
      <c r="B16">
        <f>COUNTIF($J$2:$J$1102,A16)</f>
        <v>12</v>
      </c>
      <c r="C16">
        <f t="shared" si="0"/>
        <v>18</v>
      </c>
      <c r="D16">
        <f t="shared" si="2"/>
        <v>23</v>
      </c>
      <c r="J16">
        <v>2018</v>
      </c>
      <c r="K16">
        <v>2018</v>
      </c>
      <c r="L16">
        <v>2018</v>
      </c>
      <c r="N16">
        <v>2017</v>
      </c>
      <c r="O16">
        <v>2018</v>
      </c>
      <c r="P16">
        <v>2018</v>
      </c>
    </row>
    <row r="17" spans="1:16" x14ac:dyDescent="0.2">
      <c r="A17">
        <v>2009</v>
      </c>
      <c r="B17">
        <f>COUNTIF($J$2:$J$1102,A17)</f>
        <v>29</v>
      </c>
      <c r="C17">
        <f t="shared" si="0"/>
        <v>32</v>
      </c>
      <c r="D17">
        <f t="shared" si="2"/>
        <v>43</v>
      </c>
      <c r="J17">
        <v>2018</v>
      </c>
      <c r="K17">
        <v>2018</v>
      </c>
      <c r="L17">
        <v>2018</v>
      </c>
      <c r="N17">
        <v>2017</v>
      </c>
      <c r="O17">
        <v>2018</v>
      </c>
      <c r="P17">
        <v>2018</v>
      </c>
    </row>
    <row r="18" spans="1:16" x14ac:dyDescent="0.2">
      <c r="A18">
        <v>2010</v>
      </c>
      <c r="B18">
        <f>COUNTIF($J$2:$J$1102,A18)</f>
        <v>61</v>
      </c>
      <c r="C18">
        <f t="shared" si="0"/>
        <v>69</v>
      </c>
      <c r="D18">
        <f t="shared" si="2"/>
        <v>77</v>
      </c>
      <c r="J18">
        <v>2018</v>
      </c>
      <c r="K18">
        <v>2018</v>
      </c>
      <c r="L18">
        <v>2018</v>
      </c>
      <c r="N18">
        <v>2017</v>
      </c>
      <c r="O18">
        <v>2017</v>
      </c>
      <c r="P18">
        <v>2018</v>
      </c>
    </row>
    <row r="19" spans="1:16" x14ac:dyDescent="0.2">
      <c r="A19">
        <v>2011</v>
      </c>
      <c r="B19">
        <f>COUNTIF($J$2:$J$1102,A19)</f>
        <v>59</v>
      </c>
      <c r="C19">
        <f t="shared" si="0"/>
        <v>71</v>
      </c>
      <c r="D19">
        <f t="shared" si="2"/>
        <v>81</v>
      </c>
      <c r="J19">
        <v>2018</v>
      </c>
      <c r="K19">
        <v>2018</v>
      </c>
      <c r="L19">
        <v>2018</v>
      </c>
      <c r="N19">
        <v>2017</v>
      </c>
      <c r="O19">
        <v>2017</v>
      </c>
      <c r="P19">
        <v>2017</v>
      </c>
    </row>
    <row r="20" spans="1:16" x14ac:dyDescent="0.2">
      <c r="A20">
        <v>2012</v>
      </c>
      <c r="B20">
        <f>COUNTIF($J$2:$J$1102,A20)</f>
        <v>63</v>
      </c>
      <c r="C20">
        <f t="shared" si="0"/>
        <v>79</v>
      </c>
      <c r="D20">
        <f t="shared" si="2"/>
        <v>95</v>
      </c>
      <c r="J20">
        <v>2018</v>
      </c>
      <c r="K20">
        <v>2018</v>
      </c>
      <c r="L20">
        <v>2018</v>
      </c>
      <c r="N20">
        <v>2017</v>
      </c>
      <c r="O20">
        <v>2017</v>
      </c>
      <c r="P20">
        <v>2017</v>
      </c>
    </row>
    <row r="21" spans="1:16" x14ac:dyDescent="0.2">
      <c r="A21">
        <v>2013</v>
      </c>
      <c r="B21">
        <f>COUNTIF($J$2:$J$1102,A21)</f>
        <v>93</v>
      </c>
      <c r="C21">
        <f t="shared" si="0"/>
        <v>107</v>
      </c>
      <c r="D21">
        <f t="shared" si="2"/>
        <v>121</v>
      </c>
      <c r="J21">
        <v>2018</v>
      </c>
      <c r="K21">
        <v>2018</v>
      </c>
      <c r="L21">
        <v>2018</v>
      </c>
      <c r="N21">
        <v>2017</v>
      </c>
      <c r="O21">
        <v>2017</v>
      </c>
      <c r="P21">
        <v>2017</v>
      </c>
    </row>
    <row r="22" spans="1:16" x14ac:dyDescent="0.2">
      <c r="A22">
        <v>2014</v>
      </c>
      <c r="B22">
        <f>COUNTIF($J$2:$J$1102,A22)</f>
        <v>85</v>
      </c>
      <c r="C22">
        <f t="shared" si="0"/>
        <v>103</v>
      </c>
      <c r="D22">
        <f t="shared" si="2"/>
        <v>117</v>
      </c>
      <c r="J22">
        <v>2018</v>
      </c>
      <c r="K22">
        <v>2018</v>
      </c>
      <c r="L22">
        <v>2018</v>
      </c>
      <c r="N22">
        <v>2017</v>
      </c>
      <c r="O22">
        <v>2017</v>
      </c>
      <c r="P22">
        <v>2017</v>
      </c>
    </row>
    <row r="23" spans="1:16" x14ac:dyDescent="0.2">
      <c r="A23">
        <v>2015</v>
      </c>
      <c r="B23">
        <f>COUNTIF($J$2:$J$1102,A23)</f>
        <v>140</v>
      </c>
      <c r="C23">
        <f t="shared" si="0"/>
        <v>161</v>
      </c>
      <c r="D23">
        <f t="shared" si="2"/>
        <v>179</v>
      </c>
      <c r="J23">
        <v>2018</v>
      </c>
      <c r="K23">
        <v>2018</v>
      </c>
      <c r="L23">
        <v>2018</v>
      </c>
      <c r="N23">
        <v>2017</v>
      </c>
      <c r="O23">
        <v>2017</v>
      </c>
      <c r="P23">
        <v>2017</v>
      </c>
    </row>
    <row r="24" spans="1:16" x14ac:dyDescent="0.2">
      <c r="A24">
        <v>2016</v>
      </c>
      <c r="B24">
        <f>COUNTIF($J$2:$J$1102,A24)</f>
        <v>212</v>
      </c>
      <c r="C24">
        <f t="shared" si="0"/>
        <v>249</v>
      </c>
      <c r="D24">
        <f t="shared" si="2"/>
        <v>275</v>
      </c>
      <c r="J24">
        <v>2018</v>
      </c>
      <c r="K24">
        <v>2018</v>
      </c>
      <c r="L24">
        <v>2018</v>
      </c>
      <c r="N24">
        <v>2017</v>
      </c>
      <c r="O24">
        <v>2017</v>
      </c>
      <c r="P24">
        <v>2017</v>
      </c>
    </row>
    <row r="25" spans="1:16" x14ac:dyDescent="0.2">
      <c r="A25">
        <v>2017</v>
      </c>
      <c r="B25">
        <f>COUNTIF($J$2:$J$1102,A25)</f>
        <v>228</v>
      </c>
      <c r="C25">
        <f t="shared" si="0"/>
        <v>272</v>
      </c>
      <c r="D25">
        <f t="shared" si="2"/>
        <v>289</v>
      </c>
      <c r="J25">
        <v>2018</v>
      </c>
      <c r="K25">
        <v>2018</v>
      </c>
      <c r="L25">
        <v>2018</v>
      </c>
      <c r="N25">
        <v>2017</v>
      </c>
      <c r="O25">
        <v>2017</v>
      </c>
      <c r="P25">
        <v>2017</v>
      </c>
    </row>
    <row r="26" spans="1:16" x14ac:dyDescent="0.2">
      <c r="A26" t="s">
        <v>18879</v>
      </c>
      <c r="J26">
        <v>2018</v>
      </c>
      <c r="K26">
        <v>2018</v>
      </c>
      <c r="L26">
        <v>2018</v>
      </c>
      <c r="N26">
        <v>2017</v>
      </c>
      <c r="O26">
        <v>2017</v>
      </c>
      <c r="P26">
        <v>2017</v>
      </c>
    </row>
    <row r="27" spans="1:16" x14ac:dyDescent="0.2">
      <c r="A27">
        <v>1999</v>
      </c>
      <c r="B27">
        <f t="shared" ref="B27:B45" si="3">COUNTIF($N$2:$N$10000,A27)</f>
        <v>1</v>
      </c>
      <c r="C27">
        <f t="shared" ref="C27:C45" si="4">COUNTIF($O$2:$O$10000,A27)</f>
        <v>1</v>
      </c>
      <c r="D27">
        <f t="shared" ref="D27:D45" si="5">COUNTIF($P$2:$P$10000,A27)</f>
        <v>1</v>
      </c>
      <c r="J27">
        <v>2018</v>
      </c>
      <c r="K27">
        <v>2018</v>
      </c>
      <c r="L27">
        <v>2018</v>
      </c>
      <c r="N27">
        <v>2017</v>
      </c>
      <c r="O27">
        <v>2017</v>
      </c>
      <c r="P27">
        <v>2017</v>
      </c>
    </row>
    <row r="28" spans="1:16" x14ac:dyDescent="0.2">
      <c r="A28">
        <v>2000</v>
      </c>
      <c r="B28">
        <f t="shared" si="3"/>
        <v>0</v>
      </c>
      <c r="C28">
        <f t="shared" si="4"/>
        <v>0</v>
      </c>
      <c r="D28">
        <f t="shared" si="5"/>
        <v>0</v>
      </c>
      <c r="J28">
        <v>2018</v>
      </c>
      <c r="K28">
        <v>2018</v>
      </c>
      <c r="L28">
        <v>2018</v>
      </c>
      <c r="N28">
        <v>2017</v>
      </c>
      <c r="O28">
        <v>2017</v>
      </c>
      <c r="P28">
        <v>2017</v>
      </c>
    </row>
    <row r="29" spans="1:16" x14ac:dyDescent="0.2">
      <c r="A29">
        <v>2001</v>
      </c>
      <c r="B29">
        <f t="shared" si="3"/>
        <v>0</v>
      </c>
      <c r="C29">
        <f t="shared" si="4"/>
        <v>0</v>
      </c>
      <c r="D29">
        <f t="shared" si="5"/>
        <v>0</v>
      </c>
      <c r="J29">
        <v>2018</v>
      </c>
      <c r="K29">
        <v>2018</v>
      </c>
      <c r="L29">
        <v>2018</v>
      </c>
      <c r="N29">
        <v>2017</v>
      </c>
      <c r="O29">
        <v>2017</v>
      </c>
      <c r="P29">
        <v>2017</v>
      </c>
    </row>
    <row r="30" spans="1:16" x14ac:dyDescent="0.2">
      <c r="A30">
        <v>2002</v>
      </c>
      <c r="B30">
        <f t="shared" si="3"/>
        <v>2</v>
      </c>
      <c r="C30">
        <f t="shared" si="4"/>
        <v>2</v>
      </c>
      <c r="D30">
        <f t="shared" si="5"/>
        <v>3</v>
      </c>
      <c r="J30">
        <v>2017</v>
      </c>
      <c r="K30">
        <v>2017</v>
      </c>
      <c r="L30">
        <v>2017</v>
      </c>
      <c r="N30">
        <v>2017</v>
      </c>
      <c r="O30">
        <v>2017</v>
      </c>
      <c r="P30">
        <v>2017</v>
      </c>
    </row>
    <row r="31" spans="1:16" x14ac:dyDescent="0.2">
      <c r="A31">
        <v>2003</v>
      </c>
      <c r="B31">
        <f t="shared" si="3"/>
        <v>0</v>
      </c>
      <c r="C31">
        <f t="shared" si="4"/>
        <v>2</v>
      </c>
      <c r="D31">
        <f t="shared" si="5"/>
        <v>3</v>
      </c>
      <c r="J31">
        <v>2017</v>
      </c>
      <c r="K31">
        <v>2017</v>
      </c>
      <c r="L31">
        <v>2017</v>
      </c>
      <c r="N31">
        <v>2017</v>
      </c>
      <c r="O31">
        <v>2017</v>
      </c>
      <c r="P31">
        <v>2017</v>
      </c>
    </row>
    <row r="32" spans="1:16" x14ac:dyDescent="0.2">
      <c r="A32">
        <v>2004</v>
      </c>
      <c r="B32">
        <f t="shared" si="3"/>
        <v>0</v>
      </c>
      <c r="C32">
        <f t="shared" si="4"/>
        <v>0</v>
      </c>
      <c r="D32">
        <f t="shared" si="5"/>
        <v>0</v>
      </c>
      <c r="J32">
        <v>2017</v>
      </c>
      <c r="K32">
        <v>2017</v>
      </c>
      <c r="L32">
        <v>2017</v>
      </c>
      <c r="N32">
        <v>2017</v>
      </c>
      <c r="O32">
        <v>2017</v>
      </c>
      <c r="P32">
        <v>2017</v>
      </c>
    </row>
    <row r="33" spans="1:16" x14ac:dyDescent="0.2">
      <c r="A33">
        <v>2005</v>
      </c>
      <c r="B33">
        <f t="shared" si="3"/>
        <v>0</v>
      </c>
      <c r="C33">
        <f t="shared" si="4"/>
        <v>0</v>
      </c>
      <c r="D33">
        <f t="shared" si="5"/>
        <v>0</v>
      </c>
      <c r="J33">
        <v>2017</v>
      </c>
      <c r="K33">
        <v>2017</v>
      </c>
      <c r="L33">
        <v>2017</v>
      </c>
      <c r="N33">
        <v>2017</v>
      </c>
      <c r="O33">
        <v>2017</v>
      </c>
      <c r="P33">
        <v>2017</v>
      </c>
    </row>
    <row r="34" spans="1:16" x14ac:dyDescent="0.2">
      <c r="A34">
        <v>2006</v>
      </c>
      <c r="B34">
        <f t="shared" si="3"/>
        <v>0</v>
      </c>
      <c r="C34">
        <f t="shared" si="4"/>
        <v>0</v>
      </c>
      <c r="D34">
        <f t="shared" si="5"/>
        <v>1</v>
      </c>
      <c r="J34">
        <v>2017</v>
      </c>
      <c r="K34">
        <v>2017</v>
      </c>
      <c r="L34">
        <v>2017</v>
      </c>
      <c r="N34">
        <v>2017</v>
      </c>
      <c r="O34">
        <v>2017</v>
      </c>
      <c r="P34">
        <v>2017</v>
      </c>
    </row>
    <row r="35" spans="1:16" x14ac:dyDescent="0.2">
      <c r="A35">
        <v>2007</v>
      </c>
      <c r="B35">
        <f t="shared" si="3"/>
        <v>2</v>
      </c>
      <c r="C35">
        <f t="shared" si="4"/>
        <v>2</v>
      </c>
      <c r="D35">
        <f t="shared" si="5"/>
        <v>4</v>
      </c>
      <c r="J35">
        <v>2017</v>
      </c>
      <c r="K35">
        <v>2017</v>
      </c>
      <c r="L35">
        <v>2017</v>
      </c>
      <c r="N35">
        <v>2017</v>
      </c>
      <c r="O35">
        <v>2017</v>
      </c>
      <c r="P35">
        <v>2017</v>
      </c>
    </row>
    <row r="36" spans="1:16" x14ac:dyDescent="0.2">
      <c r="A36">
        <v>2008</v>
      </c>
      <c r="B36">
        <f t="shared" si="3"/>
        <v>10</v>
      </c>
      <c r="C36">
        <f t="shared" si="4"/>
        <v>11</v>
      </c>
      <c r="D36">
        <f t="shared" si="5"/>
        <v>11</v>
      </c>
      <c r="J36">
        <v>2017</v>
      </c>
      <c r="K36">
        <v>2017</v>
      </c>
      <c r="L36">
        <v>2017</v>
      </c>
      <c r="N36">
        <v>2017</v>
      </c>
      <c r="O36">
        <v>2017</v>
      </c>
      <c r="P36">
        <v>2017</v>
      </c>
    </row>
    <row r="37" spans="1:16" x14ac:dyDescent="0.2">
      <c r="A37">
        <v>2009</v>
      </c>
      <c r="B37">
        <f t="shared" si="3"/>
        <v>13</v>
      </c>
      <c r="C37">
        <f t="shared" si="4"/>
        <v>14</v>
      </c>
      <c r="D37">
        <f t="shared" si="5"/>
        <v>17</v>
      </c>
      <c r="J37">
        <v>2017</v>
      </c>
      <c r="K37">
        <v>2017</v>
      </c>
      <c r="L37">
        <v>2017</v>
      </c>
      <c r="N37">
        <v>2017</v>
      </c>
      <c r="O37">
        <v>2017</v>
      </c>
      <c r="P37">
        <v>2017</v>
      </c>
    </row>
    <row r="38" spans="1:16" x14ac:dyDescent="0.2">
      <c r="A38">
        <v>2010</v>
      </c>
      <c r="B38">
        <f t="shared" si="3"/>
        <v>18</v>
      </c>
      <c r="C38">
        <f t="shared" si="4"/>
        <v>19</v>
      </c>
      <c r="D38">
        <f t="shared" si="5"/>
        <v>20</v>
      </c>
      <c r="J38">
        <v>2017</v>
      </c>
      <c r="K38">
        <v>2017</v>
      </c>
      <c r="L38">
        <v>2017</v>
      </c>
      <c r="N38">
        <v>2017</v>
      </c>
      <c r="O38">
        <v>2017</v>
      </c>
      <c r="P38">
        <v>2017</v>
      </c>
    </row>
    <row r="39" spans="1:16" x14ac:dyDescent="0.2">
      <c r="A39">
        <v>2011</v>
      </c>
      <c r="B39">
        <f t="shared" si="3"/>
        <v>19</v>
      </c>
      <c r="C39">
        <f t="shared" si="4"/>
        <v>24</v>
      </c>
      <c r="D39">
        <f t="shared" si="5"/>
        <v>28</v>
      </c>
      <c r="J39">
        <v>2017</v>
      </c>
      <c r="K39">
        <v>2017</v>
      </c>
      <c r="L39">
        <v>2017</v>
      </c>
      <c r="N39">
        <v>2017</v>
      </c>
      <c r="O39">
        <v>2017</v>
      </c>
      <c r="P39">
        <v>2017</v>
      </c>
    </row>
    <row r="40" spans="1:16" x14ac:dyDescent="0.2">
      <c r="A40">
        <v>2012</v>
      </c>
      <c r="B40">
        <f t="shared" si="3"/>
        <v>11</v>
      </c>
      <c r="C40">
        <f t="shared" si="4"/>
        <v>15</v>
      </c>
      <c r="D40">
        <f t="shared" si="5"/>
        <v>16</v>
      </c>
      <c r="J40">
        <v>2017</v>
      </c>
      <c r="K40">
        <v>2017</v>
      </c>
      <c r="L40">
        <v>2017</v>
      </c>
      <c r="N40">
        <v>2016</v>
      </c>
      <c r="O40">
        <v>2017</v>
      </c>
      <c r="P40">
        <v>2017</v>
      </c>
    </row>
    <row r="41" spans="1:16" x14ac:dyDescent="0.2">
      <c r="A41">
        <v>2013</v>
      </c>
      <c r="B41">
        <f t="shared" si="3"/>
        <v>26</v>
      </c>
      <c r="C41">
        <f t="shared" si="4"/>
        <v>30</v>
      </c>
      <c r="D41">
        <f t="shared" si="5"/>
        <v>34</v>
      </c>
      <c r="J41">
        <v>2017</v>
      </c>
      <c r="K41">
        <v>2017</v>
      </c>
      <c r="L41">
        <v>2017</v>
      </c>
      <c r="N41">
        <v>2016</v>
      </c>
      <c r="O41">
        <v>2017</v>
      </c>
      <c r="P41">
        <v>2017</v>
      </c>
    </row>
    <row r="42" spans="1:16" x14ac:dyDescent="0.2">
      <c r="A42">
        <v>2014</v>
      </c>
      <c r="B42">
        <f t="shared" si="3"/>
        <v>19</v>
      </c>
      <c r="C42">
        <f t="shared" si="4"/>
        <v>24</v>
      </c>
      <c r="D42">
        <f t="shared" si="5"/>
        <v>26</v>
      </c>
      <c r="J42">
        <v>2017</v>
      </c>
      <c r="K42">
        <v>2017</v>
      </c>
      <c r="L42">
        <v>2017</v>
      </c>
      <c r="N42">
        <v>2016</v>
      </c>
      <c r="O42">
        <v>2017</v>
      </c>
      <c r="P42">
        <v>2017</v>
      </c>
    </row>
    <row r="43" spans="1:16" x14ac:dyDescent="0.2">
      <c r="A43">
        <v>2015</v>
      </c>
      <c r="B43">
        <f t="shared" si="3"/>
        <v>58</v>
      </c>
      <c r="C43">
        <f t="shared" si="4"/>
        <v>64</v>
      </c>
      <c r="D43">
        <f t="shared" si="5"/>
        <v>67</v>
      </c>
      <c r="J43">
        <v>2017</v>
      </c>
      <c r="K43">
        <v>2017</v>
      </c>
      <c r="L43">
        <v>2017</v>
      </c>
      <c r="N43">
        <v>2016</v>
      </c>
      <c r="O43">
        <v>2017</v>
      </c>
      <c r="P43">
        <v>2017</v>
      </c>
    </row>
    <row r="44" spans="1:16" x14ac:dyDescent="0.2">
      <c r="A44">
        <v>2016</v>
      </c>
      <c r="B44">
        <f t="shared" si="3"/>
        <v>58</v>
      </c>
      <c r="C44">
        <f t="shared" si="4"/>
        <v>71</v>
      </c>
      <c r="D44">
        <f t="shared" si="5"/>
        <v>79</v>
      </c>
      <c r="J44">
        <v>2017</v>
      </c>
      <c r="K44">
        <v>2017</v>
      </c>
      <c r="L44">
        <v>2017</v>
      </c>
      <c r="N44">
        <v>2016</v>
      </c>
      <c r="O44">
        <v>2017</v>
      </c>
      <c r="P44">
        <v>2017</v>
      </c>
    </row>
    <row r="45" spans="1:16" x14ac:dyDescent="0.2">
      <c r="A45">
        <v>2017</v>
      </c>
      <c r="B45">
        <f t="shared" si="3"/>
        <v>95</v>
      </c>
      <c r="C45">
        <f t="shared" si="4"/>
        <v>120</v>
      </c>
      <c r="D45">
        <f t="shared" si="5"/>
        <v>123</v>
      </c>
      <c r="J45">
        <v>2017</v>
      </c>
      <c r="K45">
        <v>2017</v>
      </c>
      <c r="L45">
        <v>2017</v>
      </c>
      <c r="N45">
        <v>2016</v>
      </c>
      <c r="O45">
        <v>2017</v>
      </c>
      <c r="P45">
        <v>2017</v>
      </c>
    </row>
    <row r="46" spans="1:16" x14ac:dyDescent="0.2">
      <c r="J46">
        <v>2017</v>
      </c>
      <c r="K46">
        <v>2017</v>
      </c>
      <c r="L46">
        <v>2017</v>
      </c>
      <c r="N46">
        <v>2016</v>
      </c>
      <c r="O46">
        <v>2017</v>
      </c>
      <c r="P46">
        <v>2017</v>
      </c>
    </row>
    <row r="47" spans="1:16" x14ac:dyDescent="0.2">
      <c r="J47">
        <v>2017</v>
      </c>
      <c r="K47">
        <v>2017</v>
      </c>
      <c r="L47">
        <v>2017</v>
      </c>
      <c r="N47">
        <v>2016</v>
      </c>
      <c r="O47">
        <v>2017</v>
      </c>
      <c r="P47">
        <v>2017</v>
      </c>
    </row>
    <row r="48" spans="1:16" x14ac:dyDescent="0.2">
      <c r="J48">
        <v>2017</v>
      </c>
      <c r="K48">
        <v>2017</v>
      </c>
      <c r="L48">
        <v>2017</v>
      </c>
      <c r="N48">
        <v>2016</v>
      </c>
      <c r="O48">
        <v>2017</v>
      </c>
      <c r="P48">
        <v>2017</v>
      </c>
    </row>
    <row r="49" spans="10:16" x14ac:dyDescent="0.2">
      <c r="J49">
        <v>2017</v>
      </c>
      <c r="K49">
        <v>2017</v>
      </c>
      <c r="L49">
        <v>2017</v>
      </c>
      <c r="N49">
        <v>2016</v>
      </c>
      <c r="O49">
        <v>2017</v>
      </c>
      <c r="P49">
        <v>2017</v>
      </c>
    </row>
    <row r="50" spans="10:16" x14ac:dyDescent="0.2">
      <c r="J50">
        <v>2017</v>
      </c>
      <c r="K50">
        <v>2017</v>
      </c>
      <c r="L50">
        <v>2017</v>
      </c>
      <c r="N50">
        <v>2016</v>
      </c>
      <c r="O50">
        <v>2017</v>
      </c>
      <c r="P50">
        <v>2017</v>
      </c>
    </row>
    <row r="51" spans="10:16" x14ac:dyDescent="0.2">
      <c r="J51">
        <v>2017</v>
      </c>
      <c r="K51">
        <v>2017</v>
      </c>
      <c r="L51">
        <v>2017</v>
      </c>
      <c r="N51">
        <v>2016</v>
      </c>
      <c r="O51">
        <v>2017</v>
      </c>
      <c r="P51">
        <v>2017</v>
      </c>
    </row>
    <row r="52" spans="10:16" x14ac:dyDescent="0.2">
      <c r="J52">
        <v>2017</v>
      </c>
      <c r="K52">
        <v>2017</v>
      </c>
      <c r="L52">
        <v>2017</v>
      </c>
      <c r="N52">
        <v>2016</v>
      </c>
      <c r="O52">
        <v>2017</v>
      </c>
      <c r="P52">
        <v>2017</v>
      </c>
    </row>
    <row r="53" spans="10:16" x14ac:dyDescent="0.2">
      <c r="J53">
        <v>2017</v>
      </c>
      <c r="K53">
        <v>2017</v>
      </c>
      <c r="L53">
        <v>2017</v>
      </c>
      <c r="N53">
        <v>2016</v>
      </c>
      <c r="O53">
        <v>2017</v>
      </c>
      <c r="P53">
        <v>2017</v>
      </c>
    </row>
    <row r="54" spans="10:16" x14ac:dyDescent="0.2">
      <c r="J54">
        <v>2017</v>
      </c>
      <c r="K54">
        <v>2017</v>
      </c>
      <c r="L54">
        <v>2017</v>
      </c>
      <c r="N54">
        <v>2016</v>
      </c>
      <c r="O54">
        <v>2017</v>
      </c>
      <c r="P54">
        <v>2017</v>
      </c>
    </row>
    <row r="55" spans="10:16" x14ac:dyDescent="0.2">
      <c r="J55">
        <v>2017</v>
      </c>
      <c r="K55">
        <v>2017</v>
      </c>
      <c r="L55">
        <v>2017</v>
      </c>
      <c r="N55">
        <v>2016</v>
      </c>
      <c r="O55">
        <v>2017</v>
      </c>
      <c r="P55">
        <v>2017</v>
      </c>
    </row>
    <row r="56" spans="10:16" x14ac:dyDescent="0.2">
      <c r="J56">
        <v>2017</v>
      </c>
      <c r="K56">
        <v>2017</v>
      </c>
      <c r="L56">
        <v>2017</v>
      </c>
      <c r="N56">
        <v>2015</v>
      </c>
      <c r="O56">
        <v>2017</v>
      </c>
      <c r="P56">
        <v>2017</v>
      </c>
    </row>
    <row r="57" spans="10:16" x14ac:dyDescent="0.2">
      <c r="J57">
        <v>2017</v>
      </c>
      <c r="K57">
        <v>2017</v>
      </c>
      <c r="L57">
        <v>2017</v>
      </c>
      <c r="N57">
        <v>2015</v>
      </c>
      <c r="O57">
        <v>2017</v>
      </c>
      <c r="P57">
        <v>2017</v>
      </c>
    </row>
    <row r="58" spans="10:16" x14ac:dyDescent="0.2">
      <c r="J58">
        <v>2017</v>
      </c>
      <c r="K58">
        <v>2017</v>
      </c>
      <c r="L58">
        <v>2017</v>
      </c>
      <c r="N58">
        <v>2015</v>
      </c>
      <c r="O58">
        <v>2017</v>
      </c>
      <c r="P58">
        <v>2017</v>
      </c>
    </row>
    <row r="59" spans="10:16" x14ac:dyDescent="0.2">
      <c r="J59">
        <v>2017</v>
      </c>
      <c r="K59">
        <v>2017</v>
      </c>
      <c r="L59">
        <v>2017</v>
      </c>
      <c r="N59">
        <v>2015</v>
      </c>
      <c r="O59">
        <v>2016</v>
      </c>
      <c r="P59">
        <v>2017</v>
      </c>
    </row>
    <row r="60" spans="10:16" x14ac:dyDescent="0.2">
      <c r="J60">
        <v>2017</v>
      </c>
      <c r="K60">
        <v>2017</v>
      </c>
      <c r="L60">
        <v>2017</v>
      </c>
      <c r="N60">
        <v>2015</v>
      </c>
      <c r="O60">
        <v>2016</v>
      </c>
      <c r="P60">
        <v>2017</v>
      </c>
    </row>
    <row r="61" spans="10:16" x14ac:dyDescent="0.2">
      <c r="J61">
        <v>2017</v>
      </c>
      <c r="K61">
        <v>2017</v>
      </c>
      <c r="L61">
        <v>2017</v>
      </c>
      <c r="N61">
        <v>2015</v>
      </c>
      <c r="O61">
        <v>2016</v>
      </c>
      <c r="P61">
        <v>2016</v>
      </c>
    </row>
    <row r="62" spans="10:16" x14ac:dyDescent="0.2">
      <c r="J62">
        <v>2017</v>
      </c>
      <c r="K62">
        <v>2017</v>
      </c>
      <c r="L62">
        <v>2017</v>
      </c>
      <c r="N62">
        <v>2015</v>
      </c>
      <c r="O62">
        <v>2016</v>
      </c>
      <c r="P62">
        <v>2016</v>
      </c>
    </row>
    <row r="63" spans="10:16" x14ac:dyDescent="0.2">
      <c r="J63">
        <v>2017</v>
      </c>
      <c r="K63">
        <v>2017</v>
      </c>
      <c r="L63">
        <v>2017</v>
      </c>
      <c r="N63">
        <v>2015</v>
      </c>
      <c r="O63">
        <v>2016</v>
      </c>
      <c r="P63">
        <v>2016</v>
      </c>
    </row>
    <row r="64" spans="10:16" x14ac:dyDescent="0.2">
      <c r="J64">
        <v>2017</v>
      </c>
      <c r="K64">
        <v>2017</v>
      </c>
      <c r="L64">
        <v>2017</v>
      </c>
      <c r="N64">
        <v>2015</v>
      </c>
      <c r="O64">
        <v>2016</v>
      </c>
      <c r="P64">
        <v>2016</v>
      </c>
    </row>
    <row r="65" spans="10:16" x14ac:dyDescent="0.2">
      <c r="J65">
        <v>2017</v>
      </c>
      <c r="K65">
        <v>2017</v>
      </c>
      <c r="L65">
        <v>2017</v>
      </c>
      <c r="N65">
        <v>2015</v>
      </c>
      <c r="O65">
        <v>2016</v>
      </c>
      <c r="P65">
        <v>2016</v>
      </c>
    </row>
    <row r="66" spans="10:16" x14ac:dyDescent="0.2">
      <c r="J66">
        <v>2017</v>
      </c>
      <c r="K66">
        <v>2017</v>
      </c>
      <c r="L66">
        <v>2017</v>
      </c>
      <c r="N66">
        <v>2015</v>
      </c>
      <c r="O66">
        <v>2016</v>
      </c>
      <c r="P66">
        <v>2016</v>
      </c>
    </row>
    <row r="67" spans="10:16" x14ac:dyDescent="0.2">
      <c r="J67">
        <v>2017</v>
      </c>
      <c r="K67">
        <v>2017</v>
      </c>
      <c r="L67">
        <v>2017</v>
      </c>
      <c r="N67">
        <v>2015</v>
      </c>
      <c r="O67">
        <v>2016</v>
      </c>
      <c r="P67">
        <v>2016</v>
      </c>
    </row>
    <row r="68" spans="10:16" x14ac:dyDescent="0.2">
      <c r="J68">
        <v>2017</v>
      </c>
      <c r="K68">
        <v>2017</v>
      </c>
      <c r="L68">
        <v>2017</v>
      </c>
      <c r="N68">
        <v>2014</v>
      </c>
      <c r="O68">
        <v>2016</v>
      </c>
      <c r="P68">
        <v>2016</v>
      </c>
    </row>
    <row r="69" spans="10:16" x14ac:dyDescent="0.2">
      <c r="J69">
        <v>2017</v>
      </c>
      <c r="K69">
        <v>2017</v>
      </c>
      <c r="L69">
        <v>2017</v>
      </c>
      <c r="N69">
        <v>2014</v>
      </c>
      <c r="O69">
        <v>2016</v>
      </c>
      <c r="P69">
        <v>2016</v>
      </c>
    </row>
    <row r="70" spans="10:16" x14ac:dyDescent="0.2">
      <c r="J70">
        <v>2017</v>
      </c>
      <c r="K70">
        <v>2017</v>
      </c>
      <c r="L70">
        <v>2017</v>
      </c>
      <c r="N70">
        <v>2012</v>
      </c>
      <c r="O70">
        <v>2016</v>
      </c>
      <c r="P70">
        <v>2016</v>
      </c>
    </row>
    <row r="71" spans="10:16" x14ac:dyDescent="0.2">
      <c r="J71">
        <v>2017</v>
      </c>
      <c r="K71">
        <v>2017</v>
      </c>
      <c r="L71">
        <v>2017</v>
      </c>
      <c r="N71">
        <v>2008</v>
      </c>
      <c r="O71">
        <v>2016</v>
      </c>
      <c r="P71">
        <v>2016</v>
      </c>
    </row>
    <row r="72" spans="10:16" x14ac:dyDescent="0.2">
      <c r="J72">
        <v>2017</v>
      </c>
      <c r="K72">
        <v>2017</v>
      </c>
      <c r="L72">
        <v>2017</v>
      </c>
      <c r="N72">
        <v>2018</v>
      </c>
      <c r="O72">
        <v>2016</v>
      </c>
      <c r="P72">
        <v>2016</v>
      </c>
    </row>
    <row r="73" spans="10:16" x14ac:dyDescent="0.2">
      <c r="J73">
        <v>2017</v>
      </c>
      <c r="K73">
        <v>2017</v>
      </c>
      <c r="L73">
        <v>2017</v>
      </c>
      <c r="N73">
        <v>2018</v>
      </c>
      <c r="O73">
        <v>2016</v>
      </c>
      <c r="P73">
        <v>2016</v>
      </c>
    </row>
    <row r="74" spans="10:16" x14ac:dyDescent="0.2">
      <c r="J74">
        <v>2017</v>
      </c>
      <c r="K74">
        <v>2017</v>
      </c>
      <c r="L74">
        <v>2017</v>
      </c>
      <c r="N74">
        <v>2018</v>
      </c>
      <c r="O74">
        <v>2016</v>
      </c>
      <c r="P74">
        <v>2016</v>
      </c>
    </row>
    <row r="75" spans="10:16" x14ac:dyDescent="0.2">
      <c r="J75">
        <v>2017</v>
      </c>
      <c r="K75">
        <v>2017</v>
      </c>
      <c r="L75">
        <v>2017</v>
      </c>
      <c r="N75">
        <v>2018</v>
      </c>
      <c r="O75">
        <v>2016</v>
      </c>
      <c r="P75">
        <v>2016</v>
      </c>
    </row>
    <row r="76" spans="10:16" x14ac:dyDescent="0.2">
      <c r="J76">
        <v>2017</v>
      </c>
      <c r="K76">
        <v>2017</v>
      </c>
      <c r="L76">
        <v>2017</v>
      </c>
      <c r="N76">
        <v>2018</v>
      </c>
      <c r="O76">
        <v>2016</v>
      </c>
      <c r="P76">
        <v>2016</v>
      </c>
    </row>
    <row r="77" spans="10:16" x14ac:dyDescent="0.2">
      <c r="J77">
        <v>2017</v>
      </c>
      <c r="K77">
        <v>2017</v>
      </c>
      <c r="L77">
        <v>2017</v>
      </c>
      <c r="N77">
        <v>2018</v>
      </c>
      <c r="O77">
        <v>2016</v>
      </c>
      <c r="P77">
        <v>2016</v>
      </c>
    </row>
    <row r="78" spans="10:16" x14ac:dyDescent="0.2">
      <c r="J78">
        <v>2017</v>
      </c>
      <c r="K78">
        <v>2017</v>
      </c>
      <c r="L78">
        <v>2017</v>
      </c>
      <c r="N78">
        <v>2018</v>
      </c>
      <c r="O78">
        <v>2016</v>
      </c>
      <c r="P78">
        <v>2016</v>
      </c>
    </row>
    <row r="79" spans="10:16" x14ac:dyDescent="0.2">
      <c r="J79">
        <v>2017</v>
      </c>
      <c r="K79">
        <v>2017</v>
      </c>
      <c r="L79">
        <v>2017</v>
      </c>
      <c r="N79">
        <v>2018</v>
      </c>
      <c r="O79">
        <v>2015</v>
      </c>
      <c r="P79">
        <v>2016</v>
      </c>
    </row>
    <row r="80" spans="10:16" x14ac:dyDescent="0.2">
      <c r="J80">
        <v>2017</v>
      </c>
      <c r="K80">
        <v>2017</v>
      </c>
      <c r="L80">
        <v>2017</v>
      </c>
      <c r="N80">
        <v>2018</v>
      </c>
      <c r="O80">
        <v>2015</v>
      </c>
      <c r="P80">
        <v>2016</v>
      </c>
    </row>
    <row r="81" spans="10:16" x14ac:dyDescent="0.2">
      <c r="J81">
        <v>2017</v>
      </c>
      <c r="K81">
        <v>2017</v>
      </c>
      <c r="L81">
        <v>2017</v>
      </c>
      <c r="N81">
        <v>2018</v>
      </c>
      <c r="O81">
        <v>2015</v>
      </c>
      <c r="P81">
        <v>2016</v>
      </c>
    </row>
    <row r="82" spans="10:16" x14ac:dyDescent="0.2">
      <c r="J82">
        <v>2017</v>
      </c>
      <c r="K82">
        <v>2017</v>
      </c>
      <c r="L82">
        <v>2017</v>
      </c>
      <c r="N82">
        <v>2018</v>
      </c>
      <c r="O82">
        <v>2015</v>
      </c>
      <c r="P82">
        <v>2016</v>
      </c>
    </row>
    <row r="83" spans="10:16" x14ac:dyDescent="0.2">
      <c r="J83">
        <v>2017</v>
      </c>
      <c r="K83">
        <v>2017</v>
      </c>
      <c r="L83">
        <v>2017</v>
      </c>
      <c r="N83">
        <v>2018</v>
      </c>
      <c r="O83">
        <v>2015</v>
      </c>
      <c r="P83">
        <v>2015</v>
      </c>
    </row>
    <row r="84" spans="10:16" x14ac:dyDescent="0.2">
      <c r="J84">
        <v>2017</v>
      </c>
      <c r="K84">
        <v>2017</v>
      </c>
      <c r="L84">
        <v>2017</v>
      </c>
      <c r="N84">
        <v>2018</v>
      </c>
      <c r="O84">
        <v>2015</v>
      </c>
      <c r="P84">
        <v>2015</v>
      </c>
    </row>
    <row r="85" spans="10:16" x14ac:dyDescent="0.2">
      <c r="J85">
        <v>2017</v>
      </c>
      <c r="K85">
        <v>2017</v>
      </c>
      <c r="L85">
        <v>2017</v>
      </c>
      <c r="N85">
        <v>2018</v>
      </c>
      <c r="O85">
        <v>2015</v>
      </c>
      <c r="P85">
        <v>2015</v>
      </c>
    </row>
    <row r="86" spans="10:16" x14ac:dyDescent="0.2">
      <c r="J86">
        <v>2017</v>
      </c>
      <c r="K86">
        <v>2017</v>
      </c>
      <c r="L86">
        <v>2017</v>
      </c>
      <c r="N86">
        <v>2018</v>
      </c>
      <c r="O86">
        <v>2015</v>
      </c>
      <c r="P86">
        <v>2015</v>
      </c>
    </row>
    <row r="87" spans="10:16" x14ac:dyDescent="0.2">
      <c r="J87">
        <v>2017</v>
      </c>
      <c r="K87">
        <v>2017</v>
      </c>
      <c r="L87">
        <v>2017</v>
      </c>
      <c r="N87">
        <v>2018</v>
      </c>
      <c r="O87">
        <v>2015</v>
      </c>
      <c r="P87">
        <v>2015</v>
      </c>
    </row>
    <row r="88" spans="10:16" x14ac:dyDescent="0.2">
      <c r="J88">
        <v>2017</v>
      </c>
      <c r="K88">
        <v>2017</v>
      </c>
      <c r="L88">
        <v>2017</v>
      </c>
      <c r="N88">
        <v>2018</v>
      </c>
      <c r="O88">
        <v>2015</v>
      </c>
      <c r="P88">
        <v>2015</v>
      </c>
    </row>
    <row r="89" spans="10:16" x14ac:dyDescent="0.2">
      <c r="J89">
        <v>2017</v>
      </c>
      <c r="K89">
        <v>2017</v>
      </c>
      <c r="L89">
        <v>2017</v>
      </c>
      <c r="N89">
        <v>2018</v>
      </c>
      <c r="O89">
        <v>2015</v>
      </c>
      <c r="P89">
        <v>2015</v>
      </c>
    </row>
    <row r="90" spans="10:16" x14ac:dyDescent="0.2">
      <c r="J90">
        <v>2017</v>
      </c>
      <c r="K90">
        <v>2017</v>
      </c>
      <c r="L90">
        <v>2017</v>
      </c>
      <c r="N90">
        <v>2018</v>
      </c>
      <c r="O90">
        <v>2015</v>
      </c>
      <c r="P90">
        <v>2015</v>
      </c>
    </row>
    <row r="91" spans="10:16" x14ac:dyDescent="0.2">
      <c r="J91">
        <v>2017</v>
      </c>
      <c r="K91">
        <v>2017</v>
      </c>
      <c r="L91">
        <v>2017</v>
      </c>
      <c r="N91">
        <v>2018</v>
      </c>
      <c r="O91">
        <v>2015</v>
      </c>
      <c r="P91">
        <v>2015</v>
      </c>
    </row>
    <row r="92" spans="10:16" x14ac:dyDescent="0.2">
      <c r="J92">
        <v>2017</v>
      </c>
      <c r="K92">
        <v>2017</v>
      </c>
      <c r="L92">
        <v>2017</v>
      </c>
      <c r="N92">
        <v>2018</v>
      </c>
      <c r="O92">
        <v>2015</v>
      </c>
      <c r="P92">
        <v>2015</v>
      </c>
    </row>
    <row r="93" spans="10:16" x14ac:dyDescent="0.2">
      <c r="J93">
        <v>2017</v>
      </c>
      <c r="K93">
        <v>2017</v>
      </c>
      <c r="L93">
        <v>2017</v>
      </c>
      <c r="N93">
        <v>2018</v>
      </c>
      <c r="O93">
        <v>2015</v>
      </c>
      <c r="P93">
        <v>2015</v>
      </c>
    </row>
    <row r="94" spans="10:16" x14ac:dyDescent="0.2">
      <c r="J94">
        <v>2017</v>
      </c>
      <c r="K94">
        <v>2017</v>
      </c>
      <c r="L94">
        <v>2017</v>
      </c>
      <c r="N94">
        <v>2018</v>
      </c>
      <c r="O94">
        <v>2014</v>
      </c>
      <c r="P94">
        <v>2015</v>
      </c>
    </row>
    <row r="95" spans="10:16" x14ac:dyDescent="0.2">
      <c r="J95">
        <v>2017</v>
      </c>
      <c r="K95">
        <v>2017</v>
      </c>
      <c r="L95">
        <v>2017</v>
      </c>
      <c r="N95">
        <v>2018</v>
      </c>
      <c r="O95">
        <v>2014</v>
      </c>
      <c r="P95">
        <v>2015</v>
      </c>
    </row>
    <row r="96" spans="10:16" x14ac:dyDescent="0.2">
      <c r="J96">
        <v>2017</v>
      </c>
      <c r="K96">
        <v>2017</v>
      </c>
      <c r="L96">
        <v>2017</v>
      </c>
      <c r="N96">
        <v>2018</v>
      </c>
      <c r="O96">
        <v>2014</v>
      </c>
      <c r="P96">
        <v>2015</v>
      </c>
    </row>
    <row r="97" spans="10:16" x14ac:dyDescent="0.2">
      <c r="J97">
        <v>2017</v>
      </c>
      <c r="K97">
        <v>2017</v>
      </c>
      <c r="L97">
        <v>2017</v>
      </c>
      <c r="N97">
        <v>2018</v>
      </c>
      <c r="O97">
        <v>2014</v>
      </c>
      <c r="P97">
        <v>2015</v>
      </c>
    </row>
    <row r="98" spans="10:16" x14ac:dyDescent="0.2">
      <c r="J98">
        <v>2017</v>
      </c>
      <c r="K98">
        <v>2017</v>
      </c>
      <c r="L98">
        <v>2017</v>
      </c>
      <c r="N98">
        <v>2018</v>
      </c>
      <c r="O98">
        <v>2013</v>
      </c>
      <c r="P98">
        <v>2015</v>
      </c>
    </row>
    <row r="99" spans="10:16" x14ac:dyDescent="0.2">
      <c r="J99">
        <v>2017</v>
      </c>
      <c r="K99">
        <v>2017</v>
      </c>
      <c r="L99">
        <v>2017</v>
      </c>
      <c r="N99">
        <v>2018</v>
      </c>
      <c r="O99">
        <v>2012</v>
      </c>
      <c r="P99">
        <v>2015</v>
      </c>
    </row>
    <row r="100" spans="10:16" x14ac:dyDescent="0.2">
      <c r="J100">
        <v>2017</v>
      </c>
      <c r="K100">
        <v>2017</v>
      </c>
      <c r="L100">
        <v>2017</v>
      </c>
      <c r="N100">
        <v>2018</v>
      </c>
      <c r="O100">
        <v>2011</v>
      </c>
      <c r="P100">
        <v>2014</v>
      </c>
    </row>
    <row r="101" spans="10:16" x14ac:dyDescent="0.2">
      <c r="J101">
        <v>2017</v>
      </c>
      <c r="K101">
        <v>2017</v>
      </c>
      <c r="L101">
        <v>2017</v>
      </c>
      <c r="N101">
        <v>2018</v>
      </c>
      <c r="O101">
        <v>2008</v>
      </c>
      <c r="P101">
        <v>2014</v>
      </c>
    </row>
    <row r="102" spans="10:16" x14ac:dyDescent="0.2">
      <c r="J102">
        <v>2017</v>
      </c>
      <c r="K102">
        <v>2017</v>
      </c>
      <c r="L102">
        <v>2017</v>
      </c>
      <c r="N102">
        <v>2017</v>
      </c>
      <c r="O102">
        <v>2018</v>
      </c>
      <c r="P102">
        <v>2014</v>
      </c>
    </row>
    <row r="103" spans="10:16" x14ac:dyDescent="0.2">
      <c r="J103">
        <v>2017</v>
      </c>
      <c r="K103">
        <v>2017</v>
      </c>
      <c r="L103">
        <v>2017</v>
      </c>
      <c r="N103">
        <v>2017</v>
      </c>
      <c r="O103">
        <v>2018</v>
      </c>
      <c r="P103">
        <v>2014</v>
      </c>
    </row>
    <row r="104" spans="10:16" x14ac:dyDescent="0.2">
      <c r="J104">
        <v>2017</v>
      </c>
      <c r="K104">
        <v>2017</v>
      </c>
      <c r="L104">
        <v>2017</v>
      </c>
      <c r="N104">
        <v>2017</v>
      </c>
      <c r="O104">
        <v>2018</v>
      </c>
      <c r="P104">
        <v>2013</v>
      </c>
    </row>
    <row r="105" spans="10:16" x14ac:dyDescent="0.2">
      <c r="J105">
        <v>2017</v>
      </c>
      <c r="K105">
        <v>2017</v>
      </c>
      <c r="L105">
        <v>2017</v>
      </c>
      <c r="N105">
        <v>2017</v>
      </c>
      <c r="O105">
        <v>2018</v>
      </c>
      <c r="P105">
        <v>2013</v>
      </c>
    </row>
    <row r="106" spans="10:16" x14ac:dyDescent="0.2">
      <c r="J106">
        <v>2017</v>
      </c>
      <c r="K106">
        <v>2017</v>
      </c>
      <c r="L106">
        <v>2017</v>
      </c>
      <c r="N106">
        <v>2017</v>
      </c>
      <c r="O106">
        <v>2018</v>
      </c>
      <c r="P106">
        <v>2012</v>
      </c>
    </row>
    <row r="107" spans="10:16" x14ac:dyDescent="0.2">
      <c r="J107">
        <v>2017</v>
      </c>
      <c r="K107">
        <v>2017</v>
      </c>
      <c r="L107">
        <v>2017</v>
      </c>
      <c r="N107">
        <v>2017</v>
      </c>
      <c r="O107">
        <v>2018</v>
      </c>
      <c r="P107">
        <v>2011</v>
      </c>
    </row>
    <row r="108" spans="10:16" x14ac:dyDescent="0.2">
      <c r="J108">
        <v>2017</v>
      </c>
      <c r="K108">
        <v>2017</v>
      </c>
      <c r="L108">
        <v>2017</v>
      </c>
      <c r="N108">
        <v>2017</v>
      </c>
      <c r="O108">
        <v>2018</v>
      </c>
      <c r="P108">
        <v>2009</v>
      </c>
    </row>
    <row r="109" spans="10:16" x14ac:dyDescent="0.2">
      <c r="J109">
        <v>2017</v>
      </c>
      <c r="K109">
        <v>2017</v>
      </c>
      <c r="L109">
        <v>2017</v>
      </c>
      <c r="N109">
        <v>2017</v>
      </c>
      <c r="O109">
        <v>2018</v>
      </c>
      <c r="P109">
        <v>2008</v>
      </c>
    </row>
    <row r="110" spans="10:16" x14ac:dyDescent="0.2">
      <c r="J110">
        <v>2017</v>
      </c>
      <c r="K110">
        <v>2017</v>
      </c>
      <c r="L110">
        <v>2017</v>
      </c>
      <c r="N110">
        <v>2017</v>
      </c>
      <c r="O110">
        <v>2018</v>
      </c>
      <c r="P110">
        <v>2018</v>
      </c>
    </row>
    <row r="111" spans="10:16" x14ac:dyDescent="0.2">
      <c r="J111">
        <v>2016</v>
      </c>
      <c r="K111">
        <v>2016</v>
      </c>
      <c r="L111">
        <v>2016</v>
      </c>
      <c r="N111">
        <v>2017</v>
      </c>
      <c r="O111">
        <v>2018</v>
      </c>
      <c r="P111">
        <v>2018</v>
      </c>
    </row>
    <row r="112" spans="10:16" x14ac:dyDescent="0.2">
      <c r="J112">
        <v>2016</v>
      </c>
      <c r="K112">
        <v>2016</v>
      </c>
      <c r="L112">
        <v>2016</v>
      </c>
      <c r="N112">
        <v>2017</v>
      </c>
      <c r="O112">
        <v>2018</v>
      </c>
      <c r="P112">
        <v>2018</v>
      </c>
    </row>
    <row r="113" spans="10:16" x14ac:dyDescent="0.2">
      <c r="J113">
        <v>2016</v>
      </c>
      <c r="K113">
        <v>2016</v>
      </c>
      <c r="L113">
        <v>2016</v>
      </c>
      <c r="N113">
        <v>2017</v>
      </c>
      <c r="O113">
        <v>2018</v>
      </c>
      <c r="P113">
        <v>2018</v>
      </c>
    </row>
    <row r="114" spans="10:16" x14ac:dyDescent="0.2">
      <c r="J114">
        <v>2016</v>
      </c>
      <c r="K114">
        <v>2016</v>
      </c>
      <c r="L114">
        <v>2016</v>
      </c>
      <c r="N114">
        <v>2017</v>
      </c>
      <c r="O114">
        <v>2018</v>
      </c>
      <c r="P114">
        <v>2018</v>
      </c>
    </row>
    <row r="115" spans="10:16" x14ac:dyDescent="0.2">
      <c r="J115">
        <v>2016</v>
      </c>
      <c r="K115">
        <v>2016</v>
      </c>
      <c r="L115">
        <v>2016</v>
      </c>
      <c r="N115">
        <v>2017</v>
      </c>
      <c r="O115">
        <v>2018</v>
      </c>
      <c r="P115">
        <v>2018</v>
      </c>
    </row>
    <row r="116" spans="10:16" x14ac:dyDescent="0.2">
      <c r="J116">
        <v>2016</v>
      </c>
      <c r="K116">
        <v>2016</v>
      </c>
      <c r="L116">
        <v>2016</v>
      </c>
      <c r="N116">
        <v>2017</v>
      </c>
      <c r="O116">
        <v>2018</v>
      </c>
      <c r="P116">
        <v>2018</v>
      </c>
    </row>
    <row r="117" spans="10:16" x14ac:dyDescent="0.2">
      <c r="J117">
        <v>2016</v>
      </c>
      <c r="K117">
        <v>2016</v>
      </c>
      <c r="L117">
        <v>2016</v>
      </c>
      <c r="N117">
        <v>2017</v>
      </c>
      <c r="O117">
        <v>2018</v>
      </c>
      <c r="P117">
        <v>2018</v>
      </c>
    </row>
    <row r="118" spans="10:16" x14ac:dyDescent="0.2">
      <c r="J118">
        <v>2016</v>
      </c>
      <c r="K118">
        <v>2016</v>
      </c>
      <c r="L118">
        <v>2016</v>
      </c>
      <c r="N118">
        <v>2017</v>
      </c>
      <c r="O118">
        <v>2018</v>
      </c>
      <c r="P118">
        <v>2018</v>
      </c>
    </row>
    <row r="119" spans="10:16" x14ac:dyDescent="0.2">
      <c r="J119">
        <v>2016</v>
      </c>
      <c r="K119">
        <v>2016</v>
      </c>
      <c r="L119">
        <v>2016</v>
      </c>
      <c r="N119">
        <v>2017</v>
      </c>
      <c r="O119">
        <v>2018</v>
      </c>
      <c r="P119">
        <v>2018</v>
      </c>
    </row>
    <row r="120" spans="10:16" x14ac:dyDescent="0.2">
      <c r="J120">
        <v>2016</v>
      </c>
      <c r="K120">
        <v>2016</v>
      </c>
      <c r="L120">
        <v>2016</v>
      </c>
      <c r="N120">
        <v>2017</v>
      </c>
      <c r="O120">
        <v>2018</v>
      </c>
      <c r="P120">
        <v>2018</v>
      </c>
    </row>
    <row r="121" spans="10:16" x14ac:dyDescent="0.2">
      <c r="J121">
        <v>2016</v>
      </c>
      <c r="K121">
        <v>2016</v>
      </c>
      <c r="L121">
        <v>2016</v>
      </c>
      <c r="N121">
        <v>2017</v>
      </c>
      <c r="O121">
        <v>2018</v>
      </c>
      <c r="P121">
        <v>2018</v>
      </c>
    </row>
    <row r="122" spans="10:16" x14ac:dyDescent="0.2">
      <c r="J122">
        <v>2016</v>
      </c>
      <c r="K122">
        <v>2016</v>
      </c>
      <c r="L122">
        <v>2016</v>
      </c>
      <c r="N122">
        <v>2017</v>
      </c>
      <c r="O122">
        <v>2018</v>
      </c>
      <c r="P122">
        <v>2018</v>
      </c>
    </row>
    <row r="123" spans="10:16" x14ac:dyDescent="0.2">
      <c r="J123">
        <v>2016</v>
      </c>
      <c r="K123">
        <v>2016</v>
      </c>
      <c r="L123">
        <v>2016</v>
      </c>
      <c r="N123">
        <v>2017</v>
      </c>
      <c r="O123">
        <v>2018</v>
      </c>
      <c r="P123">
        <v>2018</v>
      </c>
    </row>
    <row r="124" spans="10:16" x14ac:dyDescent="0.2">
      <c r="J124">
        <v>2016</v>
      </c>
      <c r="K124">
        <v>2016</v>
      </c>
      <c r="L124">
        <v>2016</v>
      </c>
      <c r="N124">
        <v>2017</v>
      </c>
      <c r="O124">
        <v>2018</v>
      </c>
      <c r="P124">
        <v>2018</v>
      </c>
    </row>
    <row r="125" spans="10:16" x14ac:dyDescent="0.2">
      <c r="J125">
        <v>2016</v>
      </c>
      <c r="K125">
        <v>2016</v>
      </c>
      <c r="L125">
        <v>2016</v>
      </c>
      <c r="N125">
        <v>2017</v>
      </c>
      <c r="O125">
        <v>2018</v>
      </c>
      <c r="P125">
        <v>2018</v>
      </c>
    </row>
    <row r="126" spans="10:16" x14ac:dyDescent="0.2">
      <c r="J126">
        <v>2016</v>
      </c>
      <c r="K126">
        <v>2016</v>
      </c>
      <c r="L126">
        <v>2016</v>
      </c>
      <c r="N126">
        <v>2017</v>
      </c>
      <c r="O126">
        <v>2018</v>
      </c>
      <c r="P126">
        <v>2018</v>
      </c>
    </row>
    <row r="127" spans="10:16" x14ac:dyDescent="0.2">
      <c r="J127">
        <v>2016</v>
      </c>
      <c r="K127">
        <v>2016</v>
      </c>
      <c r="L127">
        <v>2016</v>
      </c>
      <c r="N127">
        <v>2017</v>
      </c>
      <c r="O127">
        <v>2018</v>
      </c>
      <c r="P127">
        <v>2018</v>
      </c>
    </row>
    <row r="128" spans="10:16" x14ac:dyDescent="0.2">
      <c r="J128">
        <v>2016</v>
      </c>
      <c r="K128">
        <v>2016</v>
      </c>
      <c r="L128">
        <v>2016</v>
      </c>
      <c r="N128">
        <v>2017</v>
      </c>
      <c r="O128">
        <v>2018</v>
      </c>
      <c r="P128">
        <v>2018</v>
      </c>
    </row>
    <row r="129" spans="10:16" x14ac:dyDescent="0.2">
      <c r="J129">
        <v>2016</v>
      </c>
      <c r="K129">
        <v>2016</v>
      </c>
      <c r="L129">
        <v>2016</v>
      </c>
      <c r="N129">
        <v>2017</v>
      </c>
      <c r="O129">
        <v>2018</v>
      </c>
      <c r="P129">
        <v>2018</v>
      </c>
    </row>
    <row r="130" spans="10:16" x14ac:dyDescent="0.2">
      <c r="J130">
        <v>2016</v>
      </c>
      <c r="K130">
        <v>2016</v>
      </c>
      <c r="L130">
        <v>2016</v>
      </c>
      <c r="N130">
        <v>2017</v>
      </c>
      <c r="O130">
        <v>2018</v>
      </c>
      <c r="P130">
        <v>2018</v>
      </c>
    </row>
    <row r="131" spans="10:16" x14ac:dyDescent="0.2">
      <c r="J131">
        <v>2016</v>
      </c>
      <c r="K131">
        <v>2016</v>
      </c>
      <c r="L131">
        <v>2016</v>
      </c>
      <c r="N131">
        <v>2017</v>
      </c>
      <c r="O131">
        <v>2018</v>
      </c>
      <c r="P131">
        <v>2018</v>
      </c>
    </row>
    <row r="132" spans="10:16" x14ac:dyDescent="0.2">
      <c r="J132">
        <v>2016</v>
      </c>
      <c r="K132">
        <v>2016</v>
      </c>
      <c r="L132">
        <v>2016</v>
      </c>
      <c r="N132">
        <v>2017</v>
      </c>
      <c r="O132">
        <v>2018</v>
      </c>
      <c r="P132">
        <v>2018</v>
      </c>
    </row>
    <row r="133" spans="10:16" x14ac:dyDescent="0.2">
      <c r="J133">
        <v>2016</v>
      </c>
      <c r="K133">
        <v>2016</v>
      </c>
      <c r="L133">
        <v>2016</v>
      </c>
      <c r="N133">
        <v>2017</v>
      </c>
      <c r="O133">
        <v>2018</v>
      </c>
      <c r="P133">
        <v>2018</v>
      </c>
    </row>
    <row r="134" spans="10:16" x14ac:dyDescent="0.2">
      <c r="J134">
        <v>2016</v>
      </c>
      <c r="K134">
        <v>2016</v>
      </c>
      <c r="L134">
        <v>2016</v>
      </c>
      <c r="N134">
        <v>2017</v>
      </c>
      <c r="O134">
        <v>2018</v>
      </c>
      <c r="P134">
        <v>2018</v>
      </c>
    </row>
    <row r="135" spans="10:16" x14ac:dyDescent="0.2">
      <c r="J135">
        <v>2016</v>
      </c>
      <c r="K135">
        <v>2016</v>
      </c>
      <c r="L135">
        <v>2016</v>
      </c>
      <c r="N135">
        <v>2017</v>
      </c>
      <c r="O135">
        <v>2018</v>
      </c>
      <c r="P135">
        <v>2018</v>
      </c>
    </row>
    <row r="136" spans="10:16" x14ac:dyDescent="0.2">
      <c r="J136">
        <v>2016</v>
      </c>
      <c r="K136">
        <v>2016</v>
      </c>
      <c r="L136">
        <v>2016</v>
      </c>
      <c r="N136">
        <v>2017</v>
      </c>
      <c r="O136">
        <v>2017</v>
      </c>
      <c r="P136">
        <v>2018</v>
      </c>
    </row>
    <row r="137" spans="10:16" x14ac:dyDescent="0.2">
      <c r="J137">
        <v>2016</v>
      </c>
      <c r="K137">
        <v>2016</v>
      </c>
      <c r="L137">
        <v>2016</v>
      </c>
      <c r="N137">
        <v>2017</v>
      </c>
      <c r="O137">
        <v>2017</v>
      </c>
      <c r="P137">
        <v>2018</v>
      </c>
    </row>
    <row r="138" spans="10:16" x14ac:dyDescent="0.2">
      <c r="J138">
        <v>2016</v>
      </c>
      <c r="K138">
        <v>2016</v>
      </c>
      <c r="L138">
        <v>2016</v>
      </c>
      <c r="N138">
        <v>2017</v>
      </c>
      <c r="O138">
        <v>2017</v>
      </c>
      <c r="P138">
        <v>2018</v>
      </c>
    </row>
    <row r="139" spans="10:16" x14ac:dyDescent="0.2">
      <c r="J139">
        <v>2016</v>
      </c>
      <c r="K139">
        <v>2016</v>
      </c>
      <c r="L139">
        <v>2016</v>
      </c>
      <c r="N139">
        <v>2017</v>
      </c>
      <c r="O139">
        <v>2017</v>
      </c>
      <c r="P139">
        <v>2018</v>
      </c>
    </row>
    <row r="140" spans="10:16" x14ac:dyDescent="0.2">
      <c r="J140">
        <v>2016</v>
      </c>
      <c r="K140">
        <v>2016</v>
      </c>
      <c r="L140">
        <v>2016</v>
      </c>
      <c r="N140">
        <v>2017</v>
      </c>
      <c r="O140">
        <v>2017</v>
      </c>
      <c r="P140">
        <v>2018</v>
      </c>
    </row>
    <row r="141" spans="10:16" x14ac:dyDescent="0.2">
      <c r="J141">
        <v>2016</v>
      </c>
      <c r="K141">
        <v>2016</v>
      </c>
      <c r="L141">
        <v>2016</v>
      </c>
      <c r="N141">
        <v>2017</v>
      </c>
      <c r="O141">
        <v>2017</v>
      </c>
      <c r="P141">
        <v>2018</v>
      </c>
    </row>
    <row r="142" spans="10:16" x14ac:dyDescent="0.2">
      <c r="J142">
        <v>2016</v>
      </c>
      <c r="K142">
        <v>2016</v>
      </c>
      <c r="L142">
        <v>2016</v>
      </c>
      <c r="N142">
        <v>2017</v>
      </c>
      <c r="O142">
        <v>2017</v>
      </c>
      <c r="P142">
        <v>2018</v>
      </c>
    </row>
    <row r="143" spans="10:16" x14ac:dyDescent="0.2">
      <c r="J143">
        <v>2016</v>
      </c>
      <c r="K143">
        <v>2016</v>
      </c>
      <c r="L143">
        <v>2016</v>
      </c>
      <c r="N143">
        <v>2017</v>
      </c>
      <c r="O143">
        <v>2017</v>
      </c>
      <c r="P143">
        <v>2018</v>
      </c>
    </row>
    <row r="144" spans="10:16" x14ac:dyDescent="0.2">
      <c r="J144">
        <v>2016</v>
      </c>
      <c r="K144">
        <v>2016</v>
      </c>
      <c r="L144">
        <v>2016</v>
      </c>
      <c r="N144">
        <v>2017</v>
      </c>
      <c r="O144">
        <v>2017</v>
      </c>
      <c r="P144">
        <v>2017</v>
      </c>
    </row>
    <row r="145" spans="10:16" x14ac:dyDescent="0.2">
      <c r="J145">
        <v>2016</v>
      </c>
      <c r="K145">
        <v>2016</v>
      </c>
      <c r="L145">
        <v>2016</v>
      </c>
      <c r="N145">
        <v>2017</v>
      </c>
      <c r="O145">
        <v>2017</v>
      </c>
      <c r="P145">
        <v>2017</v>
      </c>
    </row>
    <row r="146" spans="10:16" x14ac:dyDescent="0.2">
      <c r="J146">
        <v>2016</v>
      </c>
      <c r="K146">
        <v>2016</v>
      </c>
      <c r="L146">
        <v>2016</v>
      </c>
      <c r="N146">
        <v>2017</v>
      </c>
      <c r="O146">
        <v>2017</v>
      </c>
      <c r="P146">
        <v>2017</v>
      </c>
    </row>
    <row r="147" spans="10:16" x14ac:dyDescent="0.2">
      <c r="J147">
        <v>2016</v>
      </c>
      <c r="K147">
        <v>2016</v>
      </c>
      <c r="L147">
        <v>2016</v>
      </c>
      <c r="N147">
        <v>2017</v>
      </c>
      <c r="O147">
        <v>2017</v>
      </c>
      <c r="P147">
        <v>2017</v>
      </c>
    </row>
    <row r="148" spans="10:16" x14ac:dyDescent="0.2">
      <c r="J148">
        <v>2016</v>
      </c>
      <c r="K148">
        <v>2016</v>
      </c>
      <c r="L148">
        <v>2016</v>
      </c>
      <c r="N148">
        <v>2017</v>
      </c>
      <c r="O148">
        <v>2017</v>
      </c>
      <c r="P148">
        <v>2017</v>
      </c>
    </row>
    <row r="149" spans="10:16" x14ac:dyDescent="0.2">
      <c r="J149">
        <v>2016</v>
      </c>
      <c r="K149">
        <v>2016</v>
      </c>
      <c r="L149">
        <v>2016</v>
      </c>
      <c r="N149">
        <v>2017</v>
      </c>
      <c r="O149">
        <v>2017</v>
      </c>
      <c r="P149">
        <v>2017</v>
      </c>
    </row>
    <row r="150" spans="10:16" x14ac:dyDescent="0.2">
      <c r="J150">
        <v>2016</v>
      </c>
      <c r="K150">
        <v>2016</v>
      </c>
      <c r="L150">
        <v>2016</v>
      </c>
      <c r="N150">
        <v>2017</v>
      </c>
      <c r="O150">
        <v>2017</v>
      </c>
      <c r="P150">
        <v>2017</v>
      </c>
    </row>
    <row r="151" spans="10:16" x14ac:dyDescent="0.2">
      <c r="J151">
        <v>2016</v>
      </c>
      <c r="K151">
        <v>2016</v>
      </c>
      <c r="L151">
        <v>2016</v>
      </c>
      <c r="N151">
        <v>2017</v>
      </c>
      <c r="O151">
        <v>2017</v>
      </c>
      <c r="P151">
        <v>2017</v>
      </c>
    </row>
    <row r="152" spans="10:16" x14ac:dyDescent="0.2">
      <c r="J152">
        <v>2016</v>
      </c>
      <c r="K152">
        <v>2016</v>
      </c>
      <c r="L152">
        <v>2016</v>
      </c>
      <c r="N152">
        <v>2017</v>
      </c>
      <c r="O152">
        <v>2017</v>
      </c>
      <c r="P152">
        <v>2017</v>
      </c>
    </row>
    <row r="153" spans="10:16" x14ac:dyDescent="0.2">
      <c r="J153">
        <v>2016</v>
      </c>
      <c r="K153">
        <v>2016</v>
      </c>
      <c r="L153">
        <v>2016</v>
      </c>
      <c r="N153">
        <v>2017</v>
      </c>
      <c r="O153">
        <v>2017</v>
      </c>
      <c r="P153">
        <v>2017</v>
      </c>
    </row>
    <row r="154" spans="10:16" x14ac:dyDescent="0.2">
      <c r="J154">
        <v>2016</v>
      </c>
      <c r="K154">
        <v>2016</v>
      </c>
      <c r="L154">
        <v>2016</v>
      </c>
      <c r="N154">
        <v>2017</v>
      </c>
      <c r="O154">
        <v>2017</v>
      </c>
      <c r="P154">
        <v>2017</v>
      </c>
    </row>
    <row r="155" spans="10:16" x14ac:dyDescent="0.2">
      <c r="J155">
        <v>2016</v>
      </c>
      <c r="K155">
        <v>2016</v>
      </c>
      <c r="L155">
        <v>2016</v>
      </c>
      <c r="N155">
        <v>2017</v>
      </c>
      <c r="O155">
        <v>2017</v>
      </c>
      <c r="P155">
        <v>2017</v>
      </c>
    </row>
    <row r="156" spans="10:16" x14ac:dyDescent="0.2">
      <c r="J156">
        <v>2016</v>
      </c>
      <c r="K156">
        <v>2016</v>
      </c>
      <c r="L156">
        <v>2016</v>
      </c>
      <c r="N156">
        <v>2017</v>
      </c>
      <c r="O156">
        <v>2017</v>
      </c>
      <c r="P156">
        <v>2017</v>
      </c>
    </row>
    <row r="157" spans="10:16" x14ac:dyDescent="0.2">
      <c r="J157">
        <v>2016</v>
      </c>
      <c r="K157">
        <v>2016</v>
      </c>
      <c r="L157">
        <v>2016</v>
      </c>
      <c r="N157">
        <v>2017</v>
      </c>
      <c r="O157">
        <v>2017</v>
      </c>
      <c r="P157">
        <v>2017</v>
      </c>
    </row>
    <row r="158" spans="10:16" x14ac:dyDescent="0.2">
      <c r="J158">
        <v>2016</v>
      </c>
      <c r="K158">
        <v>2016</v>
      </c>
      <c r="L158">
        <v>2016</v>
      </c>
      <c r="N158">
        <v>2017</v>
      </c>
      <c r="O158">
        <v>2017</v>
      </c>
      <c r="P158">
        <v>2017</v>
      </c>
    </row>
    <row r="159" spans="10:16" x14ac:dyDescent="0.2">
      <c r="J159">
        <v>2016</v>
      </c>
      <c r="K159">
        <v>2016</v>
      </c>
      <c r="L159">
        <v>2016</v>
      </c>
      <c r="N159">
        <v>2017</v>
      </c>
      <c r="O159">
        <v>2017</v>
      </c>
      <c r="P159">
        <v>2017</v>
      </c>
    </row>
    <row r="160" spans="10:16" x14ac:dyDescent="0.2">
      <c r="J160">
        <v>2016</v>
      </c>
      <c r="K160">
        <v>2016</v>
      </c>
      <c r="L160">
        <v>2016</v>
      </c>
      <c r="N160">
        <v>2017</v>
      </c>
      <c r="O160">
        <v>2017</v>
      </c>
      <c r="P160">
        <v>2017</v>
      </c>
    </row>
    <row r="161" spans="10:16" x14ac:dyDescent="0.2">
      <c r="J161">
        <v>2016</v>
      </c>
      <c r="K161">
        <v>2016</v>
      </c>
      <c r="L161">
        <v>2016</v>
      </c>
      <c r="N161">
        <v>2017</v>
      </c>
      <c r="O161">
        <v>2017</v>
      </c>
      <c r="P161">
        <v>2017</v>
      </c>
    </row>
    <row r="162" spans="10:16" x14ac:dyDescent="0.2">
      <c r="J162">
        <v>2016</v>
      </c>
      <c r="K162">
        <v>2016</v>
      </c>
      <c r="L162">
        <v>2016</v>
      </c>
      <c r="N162">
        <v>2017</v>
      </c>
      <c r="O162">
        <v>2017</v>
      </c>
      <c r="P162">
        <v>2017</v>
      </c>
    </row>
    <row r="163" spans="10:16" x14ac:dyDescent="0.2">
      <c r="J163">
        <v>2016</v>
      </c>
      <c r="K163">
        <v>2016</v>
      </c>
      <c r="L163">
        <v>2016</v>
      </c>
      <c r="N163">
        <v>2017</v>
      </c>
      <c r="O163">
        <v>2017</v>
      </c>
      <c r="P163">
        <v>2017</v>
      </c>
    </row>
    <row r="164" spans="10:16" x14ac:dyDescent="0.2">
      <c r="J164">
        <v>2016</v>
      </c>
      <c r="K164">
        <v>2016</v>
      </c>
      <c r="L164">
        <v>2016</v>
      </c>
      <c r="N164">
        <v>2017</v>
      </c>
      <c r="O164">
        <v>2017</v>
      </c>
      <c r="P164">
        <v>2017</v>
      </c>
    </row>
    <row r="165" spans="10:16" x14ac:dyDescent="0.2">
      <c r="J165">
        <v>2016</v>
      </c>
      <c r="K165">
        <v>2016</v>
      </c>
      <c r="L165">
        <v>2016</v>
      </c>
      <c r="N165">
        <v>2017</v>
      </c>
      <c r="O165">
        <v>2017</v>
      </c>
      <c r="P165">
        <v>2017</v>
      </c>
    </row>
    <row r="166" spans="10:16" x14ac:dyDescent="0.2">
      <c r="J166">
        <v>2016</v>
      </c>
      <c r="K166">
        <v>2016</v>
      </c>
      <c r="L166">
        <v>2016</v>
      </c>
      <c r="N166">
        <v>2017</v>
      </c>
      <c r="O166">
        <v>2017</v>
      </c>
      <c r="P166">
        <v>2017</v>
      </c>
    </row>
    <row r="167" spans="10:16" x14ac:dyDescent="0.2">
      <c r="J167">
        <v>2016</v>
      </c>
      <c r="K167">
        <v>2016</v>
      </c>
      <c r="L167">
        <v>2016</v>
      </c>
      <c r="N167">
        <v>2017</v>
      </c>
      <c r="O167">
        <v>2017</v>
      </c>
      <c r="P167">
        <v>2017</v>
      </c>
    </row>
    <row r="168" spans="10:16" x14ac:dyDescent="0.2">
      <c r="J168">
        <v>2016</v>
      </c>
      <c r="K168">
        <v>2016</v>
      </c>
      <c r="L168">
        <v>2016</v>
      </c>
      <c r="N168">
        <v>2017</v>
      </c>
      <c r="O168">
        <v>2017</v>
      </c>
      <c r="P168">
        <v>2017</v>
      </c>
    </row>
    <row r="169" spans="10:16" x14ac:dyDescent="0.2">
      <c r="J169">
        <v>2016</v>
      </c>
      <c r="K169">
        <v>2016</v>
      </c>
      <c r="L169">
        <v>2016</v>
      </c>
      <c r="N169">
        <v>2017</v>
      </c>
      <c r="O169">
        <v>2017</v>
      </c>
      <c r="P169">
        <v>2017</v>
      </c>
    </row>
    <row r="170" spans="10:16" x14ac:dyDescent="0.2">
      <c r="J170">
        <v>2016</v>
      </c>
      <c r="K170">
        <v>2016</v>
      </c>
      <c r="L170">
        <v>2016</v>
      </c>
      <c r="N170">
        <v>2016</v>
      </c>
      <c r="O170">
        <v>2017</v>
      </c>
      <c r="P170">
        <v>2017</v>
      </c>
    </row>
    <row r="171" spans="10:16" x14ac:dyDescent="0.2">
      <c r="J171">
        <v>2016</v>
      </c>
      <c r="K171">
        <v>2016</v>
      </c>
      <c r="L171">
        <v>2016</v>
      </c>
      <c r="N171">
        <v>2016</v>
      </c>
      <c r="O171">
        <v>2017</v>
      </c>
      <c r="P171">
        <v>2017</v>
      </c>
    </row>
    <row r="172" spans="10:16" x14ac:dyDescent="0.2">
      <c r="J172">
        <v>2016</v>
      </c>
      <c r="K172">
        <v>2016</v>
      </c>
      <c r="L172">
        <v>2016</v>
      </c>
      <c r="N172">
        <v>2016</v>
      </c>
      <c r="O172">
        <v>2017</v>
      </c>
      <c r="P172">
        <v>2017</v>
      </c>
    </row>
    <row r="173" spans="10:16" x14ac:dyDescent="0.2">
      <c r="J173">
        <v>2016</v>
      </c>
      <c r="K173">
        <v>2016</v>
      </c>
      <c r="L173">
        <v>2016</v>
      </c>
      <c r="N173">
        <v>2016</v>
      </c>
      <c r="O173">
        <v>2017</v>
      </c>
      <c r="P173">
        <v>2017</v>
      </c>
    </row>
    <row r="174" spans="10:16" x14ac:dyDescent="0.2">
      <c r="J174">
        <v>2016</v>
      </c>
      <c r="K174">
        <v>2016</v>
      </c>
      <c r="L174">
        <v>2016</v>
      </c>
      <c r="N174">
        <v>2016</v>
      </c>
      <c r="O174">
        <v>2017</v>
      </c>
      <c r="P174">
        <v>2017</v>
      </c>
    </row>
    <row r="175" spans="10:16" x14ac:dyDescent="0.2">
      <c r="J175">
        <v>2016</v>
      </c>
      <c r="K175">
        <v>2016</v>
      </c>
      <c r="L175">
        <v>2016</v>
      </c>
      <c r="N175">
        <v>2016</v>
      </c>
      <c r="O175">
        <v>2017</v>
      </c>
      <c r="P175">
        <v>2017</v>
      </c>
    </row>
    <row r="176" spans="10:16" x14ac:dyDescent="0.2">
      <c r="J176">
        <v>2016</v>
      </c>
      <c r="K176">
        <v>2016</v>
      </c>
      <c r="L176">
        <v>2016</v>
      </c>
      <c r="N176">
        <v>2016</v>
      </c>
      <c r="O176">
        <v>2017</v>
      </c>
      <c r="P176">
        <v>2017</v>
      </c>
    </row>
    <row r="177" spans="10:16" x14ac:dyDescent="0.2">
      <c r="J177">
        <v>2016</v>
      </c>
      <c r="K177">
        <v>2016</v>
      </c>
      <c r="L177">
        <v>2016</v>
      </c>
      <c r="N177">
        <v>2016</v>
      </c>
      <c r="O177">
        <v>2017</v>
      </c>
      <c r="P177">
        <v>2017</v>
      </c>
    </row>
    <row r="178" spans="10:16" x14ac:dyDescent="0.2">
      <c r="J178">
        <v>2016</v>
      </c>
      <c r="K178">
        <v>2016</v>
      </c>
      <c r="L178">
        <v>2016</v>
      </c>
      <c r="N178">
        <v>2016</v>
      </c>
      <c r="O178">
        <v>2017</v>
      </c>
      <c r="P178">
        <v>2017</v>
      </c>
    </row>
    <row r="179" spans="10:16" x14ac:dyDescent="0.2">
      <c r="J179">
        <v>2016</v>
      </c>
      <c r="K179">
        <v>2016</v>
      </c>
      <c r="L179">
        <v>2016</v>
      </c>
      <c r="N179">
        <v>2016</v>
      </c>
      <c r="O179">
        <v>2017</v>
      </c>
      <c r="P179">
        <v>2017</v>
      </c>
    </row>
    <row r="180" spans="10:16" x14ac:dyDescent="0.2">
      <c r="J180">
        <v>2016</v>
      </c>
      <c r="K180">
        <v>2016</v>
      </c>
      <c r="L180">
        <v>2016</v>
      </c>
      <c r="N180">
        <v>2016</v>
      </c>
      <c r="O180">
        <v>2017</v>
      </c>
      <c r="P180">
        <v>2017</v>
      </c>
    </row>
    <row r="181" spans="10:16" x14ac:dyDescent="0.2">
      <c r="J181">
        <v>2016</v>
      </c>
      <c r="K181">
        <v>2016</v>
      </c>
      <c r="L181">
        <v>2016</v>
      </c>
      <c r="N181">
        <v>2016</v>
      </c>
      <c r="O181">
        <v>2017</v>
      </c>
      <c r="P181">
        <v>2017</v>
      </c>
    </row>
    <row r="182" spans="10:16" x14ac:dyDescent="0.2">
      <c r="J182">
        <v>2016</v>
      </c>
      <c r="K182">
        <v>2016</v>
      </c>
      <c r="L182">
        <v>2016</v>
      </c>
      <c r="N182">
        <v>2016</v>
      </c>
      <c r="O182">
        <v>2017</v>
      </c>
      <c r="P182">
        <v>2017</v>
      </c>
    </row>
    <row r="183" spans="10:16" x14ac:dyDescent="0.2">
      <c r="J183">
        <v>2016</v>
      </c>
      <c r="K183">
        <v>2016</v>
      </c>
      <c r="L183">
        <v>2016</v>
      </c>
      <c r="N183">
        <v>2016</v>
      </c>
      <c r="O183">
        <v>2017</v>
      </c>
      <c r="P183">
        <v>2017</v>
      </c>
    </row>
    <row r="184" spans="10:16" x14ac:dyDescent="0.2">
      <c r="J184">
        <v>2016</v>
      </c>
      <c r="K184">
        <v>2016</v>
      </c>
      <c r="L184">
        <v>2016</v>
      </c>
      <c r="N184">
        <v>2016</v>
      </c>
      <c r="O184">
        <v>2017</v>
      </c>
      <c r="P184">
        <v>2017</v>
      </c>
    </row>
    <row r="185" spans="10:16" x14ac:dyDescent="0.2">
      <c r="J185">
        <v>2016</v>
      </c>
      <c r="K185">
        <v>2016</v>
      </c>
      <c r="L185">
        <v>2016</v>
      </c>
      <c r="N185">
        <v>2016</v>
      </c>
      <c r="O185">
        <v>2017</v>
      </c>
      <c r="P185">
        <v>2017</v>
      </c>
    </row>
    <row r="186" spans="10:16" x14ac:dyDescent="0.2">
      <c r="J186">
        <v>2016</v>
      </c>
      <c r="K186">
        <v>2016</v>
      </c>
      <c r="L186">
        <v>2016</v>
      </c>
      <c r="N186">
        <v>2016</v>
      </c>
      <c r="O186">
        <v>2017</v>
      </c>
      <c r="P186">
        <v>2017</v>
      </c>
    </row>
    <row r="187" spans="10:16" x14ac:dyDescent="0.2">
      <c r="J187">
        <v>2016</v>
      </c>
      <c r="K187">
        <v>2016</v>
      </c>
      <c r="L187">
        <v>2016</v>
      </c>
      <c r="N187">
        <v>2016</v>
      </c>
      <c r="O187">
        <v>2017</v>
      </c>
      <c r="P187">
        <v>2017</v>
      </c>
    </row>
    <row r="188" spans="10:16" x14ac:dyDescent="0.2">
      <c r="J188">
        <v>2016</v>
      </c>
      <c r="K188">
        <v>2016</v>
      </c>
      <c r="L188">
        <v>2016</v>
      </c>
      <c r="N188">
        <v>2016</v>
      </c>
      <c r="O188">
        <v>2017</v>
      </c>
      <c r="P188">
        <v>2017</v>
      </c>
    </row>
    <row r="189" spans="10:16" x14ac:dyDescent="0.2">
      <c r="J189">
        <v>2016</v>
      </c>
      <c r="K189">
        <v>2016</v>
      </c>
      <c r="L189">
        <v>2016</v>
      </c>
      <c r="N189">
        <v>2016</v>
      </c>
      <c r="O189">
        <v>2017</v>
      </c>
      <c r="P189">
        <v>2017</v>
      </c>
    </row>
    <row r="190" spans="10:16" x14ac:dyDescent="0.2">
      <c r="J190">
        <v>2016</v>
      </c>
      <c r="K190">
        <v>2016</v>
      </c>
      <c r="L190">
        <v>2016</v>
      </c>
      <c r="N190">
        <v>2016</v>
      </c>
      <c r="O190">
        <v>2017</v>
      </c>
      <c r="P190">
        <v>2017</v>
      </c>
    </row>
    <row r="191" spans="10:16" x14ac:dyDescent="0.2">
      <c r="J191">
        <v>2016</v>
      </c>
      <c r="K191">
        <v>2016</v>
      </c>
      <c r="L191">
        <v>2016</v>
      </c>
      <c r="N191">
        <v>2016</v>
      </c>
      <c r="O191">
        <v>2017</v>
      </c>
      <c r="P191">
        <v>2017</v>
      </c>
    </row>
    <row r="192" spans="10:16" x14ac:dyDescent="0.2">
      <c r="J192">
        <v>2016</v>
      </c>
      <c r="K192">
        <v>2016</v>
      </c>
      <c r="L192">
        <v>2016</v>
      </c>
      <c r="N192">
        <v>2016</v>
      </c>
      <c r="O192">
        <v>2017</v>
      </c>
      <c r="P192">
        <v>2017</v>
      </c>
    </row>
    <row r="193" spans="10:16" x14ac:dyDescent="0.2">
      <c r="J193">
        <v>2016</v>
      </c>
      <c r="K193">
        <v>2016</v>
      </c>
      <c r="L193">
        <v>2016</v>
      </c>
      <c r="N193">
        <v>2016</v>
      </c>
      <c r="O193">
        <v>2017</v>
      </c>
      <c r="P193">
        <v>2017</v>
      </c>
    </row>
    <row r="194" spans="10:16" x14ac:dyDescent="0.2">
      <c r="J194">
        <v>2015</v>
      </c>
      <c r="K194">
        <v>2015</v>
      </c>
      <c r="L194">
        <v>2015</v>
      </c>
      <c r="N194">
        <v>2016</v>
      </c>
      <c r="O194">
        <v>2017</v>
      </c>
      <c r="P194">
        <v>2017</v>
      </c>
    </row>
    <row r="195" spans="10:16" x14ac:dyDescent="0.2">
      <c r="J195">
        <v>2015</v>
      </c>
      <c r="K195">
        <v>2015</v>
      </c>
      <c r="L195">
        <v>2015</v>
      </c>
      <c r="N195">
        <v>2016</v>
      </c>
      <c r="O195">
        <v>2017</v>
      </c>
      <c r="P195">
        <v>2017</v>
      </c>
    </row>
    <row r="196" spans="10:16" x14ac:dyDescent="0.2">
      <c r="J196">
        <v>2015</v>
      </c>
      <c r="K196">
        <v>2015</v>
      </c>
      <c r="L196">
        <v>2015</v>
      </c>
      <c r="N196">
        <v>2016</v>
      </c>
      <c r="O196">
        <v>2017</v>
      </c>
      <c r="P196">
        <v>2017</v>
      </c>
    </row>
    <row r="197" spans="10:16" x14ac:dyDescent="0.2">
      <c r="J197">
        <v>2015</v>
      </c>
      <c r="K197">
        <v>2015</v>
      </c>
      <c r="L197">
        <v>2015</v>
      </c>
      <c r="N197">
        <v>2016</v>
      </c>
      <c r="O197">
        <v>2017</v>
      </c>
      <c r="P197">
        <v>2017</v>
      </c>
    </row>
    <row r="198" spans="10:16" x14ac:dyDescent="0.2">
      <c r="J198">
        <v>2015</v>
      </c>
      <c r="K198">
        <v>2015</v>
      </c>
      <c r="L198">
        <v>2015</v>
      </c>
      <c r="N198">
        <v>2016</v>
      </c>
      <c r="O198">
        <v>2017</v>
      </c>
      <c r="P198">
        <v>2017</v>
      </c>
    </row>
    <row r="199" spans="10:16" x14ac:dyDescent="0.2">
      <c r="J199">
        <v>2015</v>
      </c>
      <c r="K199">
        <v>2015</v>
      </c>
      <c r="L199">
        <v>2015</v>
      </c>
      <c r="N199">
        <v>2016</v>
      </c>
      <c r="O199">
        <v>2017</v>
      </c>
      <c r="P199">
        <v>2017</v>
      </c>
    </row>
    <row r="200" spans="10:16" x14ac:dyDescent="0.2">
      <c r="J200">
        <v>2015</v>
      </c>
      <c r="K200">
        <v>2015</v>
      </c>
      <c r="L200">
        <v>2015</v>
      </c>
      <c r="N200">
        <v>2016</v>
      </c>
      <c r="O200">
        <v>2017</v>
      </c>
      <c r="P200">
        <v>2017</v>
      </c>
    </row>
    <row r="201" spans="10:16" x14ac:dyDescent="0.2">
      <c r="J201">
        <v>2015</v>
      </c>
      <c r="K201">
        <v>2015</v>
      </c>
      <c r="L201">
        <v>2015</v>
      </c>
      <c r="N201">
        <v>2016</v>
      </c>
      <c r="O201">
        <v>2017</v>
      </c>
      <c r="P201">
        <v>2017</v>
      </c>
    </row>
    <row r="202" spans="10:16" x14ac:dyDescent="0.2">
      <c r="J202">
        <v>2015</v>
      </c>
      <c r="K202">
        <v>2015</v>
      </c>
      <c r="L202">
        <v>2015</v>
      </c>
      <c r="N202">
        <v>2016</v>
      </c>
      <c r="O202">
        <v>2017</v>
      </c>
      <c r="P202">
        <v>2017</v>
      </c>
    </row>
    <row r="203" spans="10:16" x14ac:dyDescent="0.2">
      <c r="J203">
        <v>2015</v>
      </c>
      <c r="K203">
        <v>2015</v>
      </c>
      <c r="L203">
        <v>2015</v>
      </c>
      <c r="N203">
        <v>2016</v>
      </c>
      <c r="O203">
        <v>2017</v>
      </c>
      <c r="P203">
        <v>2017</v>
      </c>
    </row>
    <row r="204" spans="10:16" x14ac:dyDescent="0.2">
      <c r="J204">
        <v>2015</v>
      </c>
      <c r="K204">
        <v>2015</v>
      </c>
      <c r="L204">
        <v>2015</v>
      </c>
      <c r="N204">
        <v>2016</v>
      </c>
      <c r="O204">
        <v>2017</v>
      </c>
      <c r="P204">
        <v>2017</v>
      </c>
    </row>
    <row r="205" spans="10:16" x14ac:dyDescent="0.2">
      <c r="J205">
        <v>2015</v>
      </c>
      <c r="K205">
        <v>2015</v>
      </c>
      <c r="L205">
        <v>2015</v>
      </c>
      <c r="N205">
        <v>2016</v>
      </c>
      <c r="O205">
        <v>2017</v>
      </c>
      <c r="P205">
        <v>2017</v>
      </c>
    </row>
    <row r="206" spans="10:16" x14ac:dyDescent="0.2">
      <c r="J206">
        <v>2015</v>
      </c>
      <c r="K206">
        <v>2015</v>
      </c>
      <c r="L206">
        <v>2015</v>
      </c>
      <c r="N206">
        <v>2016</v>
      </c>
      <c r="O206">
        <v>2017</v>
      </c>
      <c r="P206">
        <v>2017</v>
      </c>
    </row>
    <row r="207" spans="10:16" x14ac:dyDescent="0.2">
      <c r="J207">
        <v>2015</v>
      </c>
      <c r="K207">
        <v>2015</v>
      </c>
      <c r="L207">
        <v>2015</v>
      </c>
      <c r="N207">
        <v>2016</v>
      </c>
      <c r="O207">
        <v>2017</v>
      </c>
      <c r="P207">
        <v>2017</v>
      </c>
    </row>
    <row r="208" spans="10:16" x14ac:dyDescent="0.2">
      <c r="J208">
        <v>2015</v>
      </c>
      <c r="K208">
        <v>2015</v>
      </c>
      <c r="L208">
        <v>2015</v>
      </c>
      <c r="N208">
        <v>2016</v>
      </c>
      <c r="O208">
        <v>2017</v>
      </c>
      <c r="P208">
        <v>2017</v>
      </c>
    </row>
    <row r="209" spans="10:16" x14ac:dyDescent="0.2">
      <c r="J209">
        <v>2015</v>
      </c>
      <c r="K209">
        <v>2015</v>
      </c>
      <c r="L209">
        <v>2015</v>
      </c>
      <c r="N209">
        <v>2016</v>
      </c>
      <c r="O209">
        <v>2017</v>
      </c>
      <c r="P209">
        <v>2017</v>
      </c>
    </row>
    <row r="210" spans="10:16" x14ac:dyDescent="0.2">
      <c r="J210">
        <v>2015</v>
      </c>
      <c r="K210">
        <v>2015</v>
      </c>
      <c r="L210">
        <v>2015</v>
      </c>
      <c r="N210">
        <v>2016</v>
      </c>
      <c r="O210">
        <v>2017</v>
      </c>
      <c r="P210">
        <v>2017</v>
      </c>
    </row>
    <row r="211" spans="10:16" x14ac:dyDescent="0.2">
      <c r="J211">
        <v>2015</v>
      </c>
      <c r="K211">
        <v>2015</v>
      </c>
      <c r="L211">
        <v>2015</v>
      </c>
      <c r="N211">
        <v>2016</v>
      </c>
      <c r="O211">
        <v>2017</v>
      </c>
      <c r="P211">
        <v>2017</v>
      </c>
    </row>
    <row r="212" spans="10:16" x14ac:dyDescent="0.2">
      <c r="J212">
        <v>2015</v>
      </c>
      <c r="K212">
        <v>2015</v>
      </c>
      <c r="L212">
        <v>2015</v>
      </c>
      <c r="N212">
        <v>2015</v>
      </c>
      <c r="O212">
        <v>2017</v>
      </c>
      <c r="P212">
        <v>2017</v>
      </c>
    </row>
    <row r="213" spans="10:16" x14ac:dyDescent="0.2">
      <c r="J213">
        <v>2015</v>
      </c>
      <c r="K213">
        <v>2015</v>
      </c>
      <c r="L213">
        <v>2015</v>
      </c>
      <c r="N213">
        <v>2015</v>
      </c>
      <c r="O213">
        <v>2017</v>
      </c>
      <c r="P213">
        <v>2017</v>
      </c>
    </row>
    <row r="214" spans="10:16" x14ac:dyDescent="0.2">
      <c r="J214">
        <v>2015</v>
      </c>
      <c r="K214">
        <v>2015</v>
      </c>
      <c r="L214">
        <v>2015</v>
      </c>
      <c r="N214">
        <v>2015</v>
      </c>
      <c r="O214">
        <v>2017</v>
      </c>
      <c r="P214">
        <v>2017</v>
      </c>
    </row>
    <row r="215" spans="10:16" x14ac:dyDescent="0.2">
      <c r="J215">
        <v>2015</v>
      </c>
      <c r="K215">
        <v>2015</v>
      </c>
      <c r="L215">
        <v>2015</v>
      </c>
      <c r="N215">
        <v>2015</v>
      </c>
      <c r="O215">
        <v>2016</v>
      </c>
      <c r="P215">
        <v>2017</v>
      </c>
    </row>
    <row r="216" spans="10:16" x14ac:dyDescent="0.2">
      <c r="J216">
        <v>2015</v>
      </c>
      <c r="K216">
        <v>2015</v>
      </c>
      <c r="L216">
        <v>2015</v>
      </c>
      <c r="N216">
        <v>2015</v>
      </c>
      <c r="O216">
        <v>2016</v>
      </c>
      <c r="P216">
        <v>2017</v>
      </c>
    </row>
    <row r="217" spans="10:16" x14ac:dyDescent="0.2">
      <c r="J217">
        <v>2015</v>
      </c>
      <c r="K217">
        <v>2015</v>
      </c>
      <c r="L217">
        <v>2015</v>
      </c>
      <c r="N217">
        <v>2015</v>
      </c>
      <c r="O217">
        <v>2016</v>
      </c>
      <c r="P217">
        <v>2017</v>
      </c>
    </row>
    <row r="218" spans="10:16" x14ac:dyDescent="0.2">
      <c r="J218">
        <v>2015</v>
      </c>
      <c r="K218">
        <v>2015</v>
      </c>
      <c r="L218">
        <v>2015</v>
      </c>
      <c r="N218">
        <v>2015</v>
      </c>
      <c r="O218">
        <v>2016</v>
      </c>
      <c r="P218">
        <v>2017</v>
      </c>
    </row>
    <row r="219" spans="10:16" x14ac:dyDescent="0.2">
      <c r="J219">
        <v>2015</v>
      </c>
      <c r="K219">
        <v>2015</v>
      </c>
      <c r="L219">
        <v>2015</v>
      </c>
      <c r="N219">
        <v>2015</v>
      </c>
      <c r="O219">
        <v>2016</v>
      </c>
      <c r="P219">
        <v>2017</v>
      </c>
    </row>
    <row r="220" spans="10:16" x14ac:dyDescent="0.2">
      <c r="J220">
        <v>2015</v>
      </c>
      <c r="K220">
        <v>2015</v>
      </c>
      <c r="L220">
        <v>2015</v>
      </c>
      <c r="N220">
        <v>2015</v>
      </c>
      <c r="O220">
        <v>2016</v>
      </c>
      <c r="P220">
        <v>2017</v>
      </c>
    </row>
    <row r="221" spans="10:16" x14ac:dyDescent="0.2">
      <c r="J221">
        <v>2015</v>
      </c>
      <c r="K221">
        <v>2015</v>
      </c>
      <c r="L221">
        <v>2015</v>
      </c>
      <c r="N221">
        <v>2015</v>
      </c>
      <c r="O221">
        <v>2016</v>
      </c>
      <c r="P221">
        <v>2017</v>
      </c>
    </row>
    <row r="222" spans="10:16" x14ac:dyDescent="0.2">
      <c r="J222">
        <v>2015</v>
      </c>
      <c r="K222">
        <v>2015</v>
      </c>
      <c r="L222">
        <v>2015</v>
      </c>
      <c r="N222">
        <v>2015</v>
      </c>
      <c r="O222">
        <v>2016</v>
      </c>
      <c r="P222">
        <v>2017</v>
      </c>
    </row>
    <row r="223" spans="10:16" x14ac:dyDescent="0.2">
      <c r="J223">
        <v>2015</v>
      </c>
      <c r="K223">
        <v>2015</v>
      </c>
      <c r="L223">
        <v>2015</v>
      </c>
      <c r="N223">
        <v>2015</v>
      </c>
      <c r="O223">
        <v>2016</v>
      </c>
      <c r="P223">
        <v>2017</v>
      </c>
    </row>
    <row r="224" spans="10:16" x14ac:dyDescent="0.2">
      <c r="J224">
        <v>2015</v>
      </c>
      <c r="K224">
        <v>2015</v>
      </c>
      <c r="L224">
        <v>2015</v>
      </c>
      <c r="N224">
        <v>2015</v>
      </c>
      <c r="O224">
        <v>2016</v>
      </c>
      <c r="P224">
        <v>2017</v>
      </c>
    </row>
    <row r="225" spans="10:16" x14ac:dyDescent="0.2">
      <c r="J225">
        <v>2015</v>
      </c>
      <c r="K225">
        <v>2015</v>
      </c>
      <c r="L225">
        <v>2015</v>
      </c>
      <c r="N225">
        <v>2015</v>
      </c>
      <c r="O225">
        <v>2016</v>
      </c>
      <c r="P225">
        <v>2016</v>
      </c>
    </row>
    <row r="226" spans="10:16" x14ac:dyDescent="0.2">
      <c r="J226">
        <v>2015</v>
      </c>
      <c r="K226">
        <v>2015</v>
      </c>
      <c r="L226">
        <v>2015</v>
      </c>
      <c r="N226">
        <v>2015</v>
      </c>
      <c r="O226">
        <v>2016</v>
      </c>
      <c r="P226">
        <v>2016</v>
      </c>
    </row>
    <row r="227" spans="10:16" x14ac:dyDescent="0.2">
      <c r="J227">
        <v>2015</v>
      </c>
      <c r="K227">
        <v>2015</v>
      </c>
      <c r="L227">
        <v>2015</v>
      </c>
      <c r="N227">
        <v>2015</v>
      </c>
      <c r="O227">
        <v>2016</v>
      </c>
      <c r="P227">
        <v>2016</v>
      </c>
    </row>
    <row r="228" spans="10:16" x14ac:dyDescent="0.2">
      <c r="J228">
        <v>2015</v>
      </c>
      <c r="K228">
        <v>2015</v>
      </c>
      <c r="L228">
        <v>2015</v>
      </c>
      <c r="N228">
        <v>2015</v>
      </c>
      <c r="O228">
        <v>2016</v>
      </c>
      <c r="P228">
        <v>2016</v>
      </c>
    </row>
    <row r="229" spans="10:16" x14ac:dyDescent="0.2">
      <c r="J229">
        <v>2015</v>
      </c>
      <c r="K229">
        <v>2015</v>
      </c>
      <c r="L229">
        <v>2015</v>
      </c>
      <c r="N229">
        <v>2015</v>
      </c>
      <c r="O229">
        <v>2016</v>
      </c>
      <c r="P229">
        <v>2016</v>
      </c>
    </row>
    <row r="230" spans="10:16" x14ac:dyDescent="0.2">
      <c r="J230">
        <v>2015</v>
      </c>
      <c r="K230">
        <v>2015</v>
      </c>
      <c r="L230">
        <v>2015</v>
      </c>
      <c r="N230">
        <v>2015</v>
      </c>
      <c r="O230">
        <v>2016</v>
      </c>
      <c r="P230">
        <v>2016</v>
      </c>
    </row>
    <row r="231" spans="10:16" x14ac:dyDescent="0.2">
      <c r="J231">
        <v>2014</v>
      </c>
      <c r="K231">
        <v>2014</v>
      </c>
      <c r="L231">
        <v>2014</v>
      </c>
      <c r="N231">
        <v>2015</v>
      </c>
      <c r="O231">
        <v>2016</v>
      </c>
      <c r="P231">
        <v>2016</v>
      </c>
    </row>
    <row r="232" spans="10:16" x14ac:dyDescent="0.2">
      <c r="J232">
        <v>2014</v>
      </c>
      <c r="K232">
        <v>2014</v>
      </c>
      <c r="L232">
        <v>2014</v>
      </c>
      <c r="N232">
        <v>2015</v>
      </c>
      <c r="O232">
        <v>2016</v>
      </c>
      <c r="P232">
        <v>2016</v>
      </c>
    </row>
    <row r="233" spans="10:16" x14ac:dyDescent="0.2">
      <c r="J233">
        <v>2014</v>
      </c>
      <c r="K233">
        <v>2014</v>
      </c>
      <c r="L233">
        <v>2014</v>
      </c>
      <c r="N233">
        <v>2015</v>
      </c>
      <c r="O233">
        <v>2016</v>
      </c>
      <c r="P233">
        <v>2016</v>
      </c>
    </row>
    <row r="234" spans="10:16" x14ac:dyDescent="0.2">
      <c r="J234">
        <v>2014</v>
      </c>
      <c r="K234">
        <v>2014</v>
      </c>
      <c r="L234">
        <v>2014</v>
      </c>
      <c r="N234">
        <v>2015</v>
      </c>
      <c r="O234">
        <v>2016</v>
      </c>
      <c r="P234">
        <v>2016</v>
      </c>
    </row>
    <row r="235" spans="10:16" x14ac:dyDescent="0.2">
      <c r="J235">
        <v>2014</v>
      </c>
      <c r="K235">
        <v>2014</v>
      </c>
      <c r="L235">
        <v>2014</v>
      </c>
      <c r="N235">
        <v>2015</v>
      </c>
      <c r="O235">
        <v>2016</v>
      </c>
      <c r="P235">
        <v>2016</v>
      </c>
    </row>
    <row r="236" spans="10:16" x14ac:dyDescent="0.2">
      <c r="J236">
        <v>2014</v>
      </c>
      <c r="K236">
        <v>2014</v>
      </c>
      <c r="L236">
        <v>2014</v>
      </c>
      <c r="N236">
        <v>2015</v>
      </c>
      <c r="O236">
        <v>2016</v>
      </c>
      <c r="P236">
        <v>2016</v>
      </c>
    </row>
    <row r="237" spans="10:16" x14ac:dyDescent="0.2">
      <c r="J237">
        <v>2014</v>
      </c>
      <c r="K237">
        <v>2014</v>
      </c>
      <c r="L237">
        <v>2014</v>
      </c>
      <c r="N237">
        <v>2015</v>
      </c>
      <c r="O237">
        <v>2016</v>
      </c>
      <c r="P237">
        <v>2016</v>
      </c>
    </row>
    <row r="238" spans="10:16" x14ac:dyDescent="0.2">
      <c r="J238">
        <v>2014</v>
      </c>
      <c r="K238">
        <v>2014</v>
      </c>
      <c r="L238">
        <v>2014</v>
      </c>
      <c r="N238">
        <v>2015</v>
      </c>
      <c r="O238">
        <v>2016</v>
      </c>
      <c r="P238">
        <v>2016</v>
      </c>
    </row>
    <row r="239" spans="10:16" x14ac:dyDescent="0.2">
      <c r="J239">
        <v>2014</v>
      </c>
      <c r="K239">
        <v>2014</v>
      </c>
      <c r="L239">
        <v>2014</v>
      </c>
      <c r="N239">
        <v>2015</v>
      </c>
      <c r="O239">
        <v>2016</v>
      </c>
      <c r="P239">
        <v>2016</v>
      </c>
    </row>
    <row r="240" spans="10:16" x14ac:dyDescent="0.2">
      <c r="J240">
        <v>2014</v>
      </c>
      <c r="K240">
        <v>2014</v>
      </c>
      <c r="L240">
        <v>2014</v>
      </c>
      <c r="N240">
        <v>2015</v>
      </c>
      <c r="O240">
        <v>2016</v>
      </c>
      <c r="P240">
        <v>2016</v>
      </c>
    </row>
    <row r="241" spans="10:16" x14ac:dyDescent="0.2">
      <c r="J241">
        <v>2014</v>
      </c>
      <c r="K241">
        <v>2014</v>
      </c>
      <c r="L241">
        <v>2014</v>
      </c>
      <c r="N241">
        <v>2015</v>
      </c>
      <c r="O241">
        <v>2016</v>
      </c>
      <c r="P241">
        <v>2016</v>
      </c>
    </row>
    <row r="242" spans="10:16" x14ac:dyDescent="0.2">
      <c r="J242">
        <v>2014</v>
      </c>
      <c r="K242">
        <v>2014</v>
      </c>
      <c r="L242">
        <v>2014</v>
      </c>
      <c r="N242">
        <v>2015</v>
      </c>
      <c r="O242">
        <v>2016</v>
      </c>
      <c r="P242">
        <v>2016</v>
      </c>
    </row>
    <row r="243" spans="10:16" x14ac:dyDescent="0.2">
      <c r="J243">
        <v>2014</v>
      </c>
      <c r="K243">
        <v>2014</v>
      </c>
      <c r="L243">
        <v>2014</v>
      </c>
      <c r="N243">
        <v>2015</v>
      </c>
      <c r="O243">
        <v>2016</v>
      </c>
      <c r="P243">
        <v>2016</v>
      </c>
    </row>
    <row r="244" spans="10:16" x14ac:dyDescent="0.2">
      <c r="J244">
        <v>2014</v>
      </c>
      <c r="K244">
        <v>2014</v>
      </c>
      <c r="L244">
        <v>2014</v>
      </c>
      <c r="N244">
        <v>2015</v>
      </c>
      <c r="O244">
        <v>2016</v>
      </c>
      <c r="P244">
        <v>2016</v>
      </c>
    </row>
    <row r="245" spans="10:16" x14ac:dyDescent="0.2">
      <c r="J245">
        <v>2014</v>
      </c>
      <c r="K245">
        <v>2014</v>
      </c>
      <c r="L245">
        <v>2014</v>
      </c>
      <c r="N245">
        <v>2015</v>
      </c>
      <c r="O245">
        <v>2016</v>
      </c>
      <c r="P245">
        <v>2016</v>
      </c>
    </row>
    <row r="246" spans="10:16" x14ac:dyDescent="0.2">
      <c r="J246">
        <v>2013</v>
      </c>
      <c r="K246">
        <v>2013</v>
      </c>
      <c r="L246">
        <v>2013</v>
      </c>
      <c r="N246">
        <v>2015</v>
      </c>
      <c r="O246">
        <v>2016</v>
      </c>
      <c r="P246">
        <v>2016</v>
      </c>
    </row>
    <row r="247" spans="10:16" x14ac:dyDescent="0.2">
      <c r="J247">
        <v>2013</v>
      </c>
      <c r="K247">
        <v>2013</v>
      </c>
      <c r="L247">
        <v>2013</v>
      </c>
      <c r="N247">
        <v>2015</v>
      </c>
      <c r="O247">
        <v>2016</v>
      </c>
      <c r="P247">
        <v>2016</v>
      </c>
    </row>
    <row r="248" spans="10:16" x14ac:dyDescent="0.2">
      <c r="J248">
        <v>2013</v>
      </c>
      <c r="K248">
        <v>2013</v>
      </c>
      <c r="L248">
        <v>2013</v>
      </c>
      <c r="N248">
        <v>2015</v>
      </c>
      <c r="O248">
        <v>2016</v>
      </c>
      <c r="P248">
        <v>2016</v>
      </c>
    </row>
    <row r="249" spans="10:16" x14ac:dyDescent="0.2">
      <c r="J249">
        <v>2013</v>
      </c>
      <c r="K249">
        <v>2013</v>
      </c>
      <c r="L249">
        <v>2013</v>
      </c>
      <c r="N249">
        <v>2015</v>
      </c>
      <c r="O249">
        <v>2016</v>
      </c>
      <c r="P249">
        <v>2016</v>
      </c>
    </row>
    <row r="250" spans="10:16" x14ac:dyDescent="0.2">
      <c r="J250">
        <v>2013</v>
      </c>
      <c r="K250">
        <v>2013</v>
      </c>
      <c r="L250">
        <v>2013</v>
      </c>
      <c r="N250">
        <v>2015</v>
      </c>
      <c r="O250">
        <v>2016</v>
      </c>
      <c r="P250">
        <v>2016</v>
      </c>
    </row>
    <row r="251" spans="10:16" x14ac:dyDescent="0.2">
      <c r="J251">
        <v>2013</v>
      </c>
      <c r="K251">
        <v>2013</v>
      </c>
      <c r="L251">
        <v>2013</v>
      </c>
      <c r="N251">
        <v>2015</v>
      </c>
      <c r="O251">
        <v>2016</v>
      </c>
      <c r="P251">
        <v>2016</v>
      </c>
    </row>
    <row r="252" spans="10:16" x14ac:dyDescent="0.2">
      <c r="J252">
        <v>2013</v>
      </c>
      <c r="K252">
        <v>2013</v>
      </c>
      <c r="L252">
        <v>2013</v>
      </c>
      <c r="N252">
        <v>2015</v>
      </c>
      <c r="O252">
        <v>2016</v>
      </c>
      <c r="P252">
        <v>2016</v>
      </c>
    </row>
    <row r="253" spans="10:16" x14ac:dyDescent="0.2">
      <c r="J253">
        <v>2013</v>
      </c>
      <c r="K253">
        <v>2013</v>
      </c>
      <c r="L253">
        <v>2013</v>
      </c>
      <c r="N253">
        <v>2015</v>
      </c>
      <c r="O253">
        <v>2016</v>
      </c>
      <c r="P253">
        <v>2016</v>
      </c>
    </row>
    <row r="254" spans="10:16" x14ac:dyDescent="0.2">
      <c r="J254">
        <v>2013</v>
      </c>
      <c r="K254">
        <v>2013</v>
      </c>
      <c r="L254">
        <v>2013</v>
      </c>
      <c r="N254">
        <v>2015</v>
      </c>
      <c r="O254">
        <v>2016</v>
      </c>
      <c r="P254">
        <v>2016</v>
      </c>
    </row>
    <row r="255" spans="10:16" x14ac:dyDescent="0.2">
      <c r="J255">
        <v>2013</v>
      </c>
      <c r="K255">
        <v>2013</v>
      </c>
      <c r="L255">
        <v>2013</v>
      </c>
      <c r="N255">
        <v>2015</v>
      </c>
      <c r="O255">
        <v>2016</v>
      </c>
      <c r="P255">
        <v>2016</v>
      </c>
    </row>
    <row r="256" spans="10:16" x14ac:dyDescent="0.2">
      <c r="J256">
        <v>2013</v>
      </c>
      <c r="K256">
        <v>2013</v>
      </c>
      <c r="L256">
        <v>2013</v>
      </c>
      <c r="N256">
        <v>2015</v>
      </c>
      <c r="O256">
        <v>2016</v>
      </c>
      <c r="P256">
        <v>2016</v>
      </c>
    </row>
    <row r="257" spans="10:16" x14ac:dyDescent="0.2">
      <c r="J257">
        <v>2013</v>
      </c>
      <c r="K257">
        <v>2013</v>
      </c>
      <c r="L257">
        <v>2013</v>
      </c>
      <c r="N257">
        <v>2015</v>
      </c>
      <c r="O257">
        <v>2016</v>
      </c>
      <c r="P257">
        <v>2016</v>
      </c>
    </row>
    <row r="258" spans="10:16" x14ac:dyDescent="0.2">
      <c r="J258">
        <v>2013</v>
      </c>
      <c r="K258">
        <v>2013</v>
      </c>
      <c r="L258">
        <v>2013</v>
      </c>
      <c r="N258">
        <v>2014</v>
      </c>
      <c r="O258">
        <v>2016</v>
      </c>
      <c r="P258">
        <v>2016</v>
      </c>
    </row>
    <row r="259" spans="10:16" x14ac:dyDescent="0.2">
      <c r="J259">
        <v>2013</v>
      </c>
      <c r="K259">
        <v>2013</v>
      </c>
      <c r="L259">
        <v>2013</v>
      </c>
      <c r="N259">
        <v>2014</v>
      </c>
      <c r="O259">
        <v>2016</v>
      </c>
      <c r="P259">
        <v>2016</v>
      </c>
    </row>
    <row r="260" spans="10:16" x14ac:dyDescent="0.2">
      <c r="J260">
        <v>2013</v>
      </c>
      <c r="K260">
        <v>2013</v>
      </c>
      <c r="L260">
        <v>2013</v>
      </c>
      <c r="N260">
        <v>2014</v>
      </c>
      <c r="O260">
        <v>2016</v>
      </c>
      <c r="P260">
        <v>2016</v>
      </c>
    </row>
    <row r="261" spans="10:16" x14ac:dyDescent="0.2">
      <c r="J261">
        <v>2012</v>
      </c>
      <c r="K261">
        <v>2012</v>
      </c>
      <c r="L261">
        <v>2012</v>
      </c>
      <c r="N261">
        <v>2014</v>
      </c>
      <c r="O261">
        <v>2016</v>
      </c>
      <c r="P261">
        <v>2016</v>
      </c>
    </row>
    <row r="262" spans="10:16" x14ac:dyDescent="0.2">
      <c r="J262">
        <v>2012</v>
      </c>
      <c r="K262">
        <v>2012</v>
      </c>
      <c r="L262">
        <v>2012</v>
      </c>
      <c r="N262">
        <v>2014</v>
      </c>
      <c r="O262">
        <v>2016</v>
      </c>
      <c r="P262">
        <v>2016</v>
      </c>
    </row>
    <row r="263" spans="10:16" x14ac:dyDescent="0.2">
      <c r="J263">
        <v>2012</v>
      </c>
      <c r="K263">
        <v>2012</v>
      </c>
      <c r="L263">
        <v>2012</v>
      </c>
      <c r="N263">
        <v>2014</v>
      </c>
      <c r="O263">
        <v>2016</v>
      </c>
      <c r="P263">
        <v>2016</v>
      </c>
    </row>
    <row r="264" spans="10:16" x14ac:dyDescent="0.2">
      <c r="J264">
        <v>2012</v>
      </c>
      <c r="K264">
        <v>2012</v>
      </c>
      <c r="L264">
        <v>2012</v>
      </c>
      <c r="N264">
        <v>2014</v>
      </c>
      <c r="O264">
        <v>2016</v>
      </c>
      <c r="P264">
        <v>2016</v>
      </c>
    </row>
    <row r="265" spans="10:16" x14ac:dyDescent="0.2">
      <c r="J265">
        <v>2012</v>
      </c>
      <c r="K265">
        <v>2012</v>
      </c>
      <c r="L265">
        <v>2012</v>
      </c>
      <c r="N265">
        <v>2014</v>
      </c>
      <c r="O265">
        <v>2016</v>
      </c>
      <c r="P265">
        <v>2016</v>
      </c>
    </row>
    <row r="266" spans="10:16" x14ac:dyDescent="0.2">
      <c r="J266">
        <v>2011</v>
      </c>
      <c r="K266">
        <v>2011</v>
      </c>
      <c r="L266">
        <v>2011</v>
      </c>
      <c r="N266">
        <v>2014</v>
      </c>
      <c r="O266">
        <v>2015</v>
      </c>
      <c r="P266">
        <v>2016</v>
      </c>
    </row>
    <row r="267" spans="10:16" x14ac:dyDescent="0.2">
      <c r="J267">
        <v>2011</v>
      </c>
      <c r="K267">
        <v>2011</v>
      </c>
      <c r="L267">
        <v>2011</v>
      </c>
      <c r="N267">
        <v>2014</v>
      </c>
      <c r="O267">
        <v>2015</v>
      </c>
      <c r="P267">
        <v>2016</v>
      </c>
    </row>
    <row r="268" spans="10:16" x14ac:dyDescent="0.2">
      <c r="J268">
        <v>2011</v>
      </c>
      <c r="K268">
        <v>2011</v>
      </c>
      <c r="L268">
        <v>2011</v>
      </c>
      <c r="N268">
        <v>2014</v>
      </c>
      <c r="O268">
        <v>2015</v>
      </c>
      <c r="P268">
        <v>2016</v>
      </c>
    </row>
    <row r="269" spans="10:16" x14ac:dyDescent="0.2">
      <c r="J269">
        <v>2011</v>
      </c>
      <c r="K269">
        <v>2011</v>
      </c>
      <c r="L269">
        <v>2011</v>
      </c>
      <c r="N269">
        <v>2014</v>
      </c>
      <c r="O269">
        <v>2015</v>
      </c>
      <c r="P269">
        <v>2016</v>
      </c>
    </row>
    <row r="270" spans="10:16" x14ac:dyDescent="0.2">
      <c r="J270">
        <v>2011</v>
      </c>
      <c r="K270">
        <v>2011</v>
      </c>
      <c r="L270">
        <v>2011</v>
      </c>
      <c r="N270">
        <v>2014</v>
      </c>
      <c r="O270">
        <v>2015</v>
      </c>
      <c r="P270">
        <v>2016</v>
      </c>
    </row>
    <row r="271" spans="10:16" x14ac:dyDescent="0.2">
      <c r="J271">
        <v>2011</v>
      </c>
      <c r="K271">
        <v>2011</v>
      </c>
      <c r="L271">
        <v>2011</v>
      </c>
      <c r="N271">
        <v>2014</v>
      </c>
      <c r="O271">
        <v>2015</v>
      </c>
      <c r="P271">
        <v>2016</v>
      </c>
    </row>
    <row r="272" spans="10:16" x14ac:dyDescent="0.2">
      <c r="J272">
        <v>2011</v>
      </c>
      <c r="K272">
        <v>2011</v>
      </c>
      <c r="L272">
        <v>2011</v>
      </c>
      <c r="N272">
        <v>2014</v>
      </c>
      <c r="O272">
        <v>2015</v>
      </c>
      <c r="P272">
        <v>2016</v>
      </c>
    </row>
    <row r="273" spans="10:16" x14ac:dyDescent="0.2">
      <c r="J273">
        <v>2011</v>
      </c>
      <c r="K273">
        <v>2011</v>
      </c>
      <c r="L273">
        <v>2011</v>
      </c>
      <c r="N273">
        <v>2014</v>
      </c>
      <c r="O273">
        <v>2015</v>
      </c>
      <c r="P273">
        <v>2016</v>
      </c>
    </row>
    <row r="274" spans="10:16" x14ac:dyDescent="0.2">
      <c r="J274">
        <v>2010</v>
      </c>
      <c r="K274">
        <v>2010</v>
      </c>
      <c r="L274">
        <v>2010</v>
      </c>
      <c r="N274">
        <v>2014</v>
      </c>
      <c r="O274">
        <v>2015</v>
      </c>
      <c r="P274">
        <v>2016</v>
      </c>
    </row>
    <row r="275" spans="10:16" x14ac:dyDescent="0.2">
      <c r="J275">
        <v>2010</v>
      </c>
      <c r="K275">
        <v>2010</v>
      </c>
      <c r="L275">
        <v>2010</v>
      </c>
      <c r="N275">
        <v>2013</v>
      </c>
      <c r="O275">
        <v>2015</v>
      </c>
      <c r="P275">
        <v>2016</v>
      </c>
    </row>
    <row r="276" spans="10:16" x14ac:dyDescent="0.2">
      <c r="J276">
        <v>2010</v>
      </c>
      <c r="K276">
        <v>2010</v>
      </c>
      <c r="L276">
        <v>2010</v>
      </c>
      <c r="N276">
        <v>2013</v>
      </c>
      <c r="O276">
        <v>2015</v>
      </c>
      <c r="P276">
        <v>2016</v>
      </c>
    </row>
    <row r="277" spans="10:16" x14ac:dyDescent="0.2">
      <c r="J277">
        <v>2010</v>
      </c>
      <c r="K277">
        <v>2010</v>
      </c>
      <c r="L277">
        <v>2010</v>
      </c>
      <c r="N277">
        <v>2013</v>
      </c>
      <c r="O277">
        <v>2015</v>
      </c>
      <c r="P277">
        <v>2016</v>
      </c>
    </row>
    <row r="278" spans="10:16" x14ac:dyDescent="0.2">
      <c r="J278">
        <v>2010</v>
      </c>
      <c r="K278">
        <v>2010</v>
      </c>
      <c r="L278">
        <v>2010</v>
      </c>
      <c r="N278">
        <v>2013</v>
      </c>
      <c r="O278">
        <v>2015</v>
      </c>
      <c r="P278">
        <v>2016</v>
      </c>
    </row>
    <row r="279" spans="10:16" x14ac:dyDescent="0.2">
      <c r="J279">
        <v>2010</v>
      </c>
      <c r="K279">
        <v>2010</v>
      </c>
      <c r="L279">
        <v>2010</v>
      </c>
      <c r="N279">
        <v>2013</v>
      </c>
      <c r="O279">
        <v>2015</v>
      </c>
      <c r="P279">
        <v>2016</v>
      </c>
    </row>
    <row r="280" spans="10:16" x14ac:dyDescent="0.2">
      <c r="J280">
        <v>2010</v>
      </c>
      <c r="K280">
        <v>2010</v>
      </c>
      <c r="L280">
        <v>2010</v>
      </c>
      <c r="N280">
        <v>2013</v>
      </c>
      <c r="O280">
        <v>2015</v>
      </c>
      <c r="P280">
        <v>2016</v>
      </c>
    </row>
    <row r="281" spans="10:16" x14ac:dyDescent="0.2">
      <c r="J281">
        <v>2010</v>
      </c>
      <c r="K281">
        <v>2010</v>
      </c>
      <c r="L281">
        <v>2010</v>
      </c>
      <c r="N281">
        <v>2013</v>
      </c>
      <c r="O281">
        <v>2015</v>
      </c>
      <c r="P281">
        <v>2016</v>
      </c>
    </row>
    <row r="282" spans="10:16" x14ac:dyDescent="0.2">
      <c r="J282">
        <v>2010</v>
      </c>
      <c r="K282">
        <v>2010</v>
      </c>
      <c r="L282">
        <v>2010</v>
      </c>
      <c r="N282">
        <v>2013</v>
      </c>
      <c r="O282">
        <v>2015</v>
      </c>
      <c r="P282">
        <v>2015</v>
      </c>
    </row>
    <row r="283" spans="10:16" x14ac:dyDescent="0.2">
      <c r="J283">
        <v>2010</v>
      </c>
      <c r="K283">
        <v>2010</v>
      </c>
      <c r="L283">
        <v>2010</v>
      </c>
      <c r="N283">
        <v>2013</v>
      </c>
      <c r="O283">
        <v>2015</v>
      </c>
      <c r="P283">
        <v>2015</v>
      </c>
    </row>
    <row r="284" spans="10:16" x14ac:dyDescent="0.2">
      <c r="J284">
        <v>2010</v>
      </c>
      <c r="K284">
        <v>2010</v>
      </c>
      <c r="L284">
        <v>2010</v>
      </c>
      <c r="N284">
        <v>2013</v>
      </c>
      <c r="O284">
        <v>2015</v>
      </c>
      <c r="P284">
        <v>2015</v>
      </c>
    </row>
    <row r="285" spans="10:16" x14ac:dyDescent="0.2">
      <c r="J285">
        <v>2010</v>
      </c>
      <c r="K285">
        <v>2010</v>
      </c>
      <c r="L285">
        <v>2010</v>
      </c>
      <c r="N285">
        <v>2013</v>
      </c>
      <c r="O285">
        <v>2015</v>
      </c>
      <c r="P285">
        <v>2015</v>
      </c>
    </row>
    <row r="286" spans="10:16" x14ac:dyDescent="0.2">
      <c r="J286">
        <v>2009</v>
      </c>
      <c r="K286">
        <v>2009</v>
      </c>
      <c r="L286">
        <v>2009</v>
      </c>
      <c r="N286">
        <v>2013</v>
      </c>
      <c r="O286">
        <v>2015</v>
      </c>
      <c r="P286">
        <v>2015</v>
      </c>
    </row>
    <row r="287" spans="10:16" x14ac:dyDescent="0.2">
      <c r="J287">
        <v>2008</v>
      </c>
      <c r="K287">
        <v>2008</v>
      </c>
      <c r="L287">
        <v>2008</v>
      </c>
      <c r="N287">
        <v>2013</v>
      </c>
      <c r="O287">
        <v>2015</v>
      </c>
      <c r="P287">
        <v>2015</v>
      </c>
    </row>
    <row r="288" spans="10:16" x14ac:dyDescent="0.2">
      <c r="J288">
        <v>2007</v>
      </c>
      <c r="K288">
        <v>2007</v>
      </c>
      <c r="L288">
        <v>2007</v>
      </c>
      <c r="N288">
        <v>2013</v>
      </c>
      <c r="O288">
        <v>2015</v>
      </c>
      <c r="P288">
        <v>2015</v>
      </c>
    </row>
    <row r="289" spans="10:16" x14ac:dyDescent="0.2">
      <c r="J289">
        <v>2006</v>
      </c>
      <c r="K289">
        <v>2006</v>
      </c>
      <c r="L289">
        <v>2006</v>
      </c>
      <c r="N289">
        <v>2013</v>
      </c>
      <c r="O289">
        <v>2015</v>
      </c>
      <c r="P289">
        <v>2015</v>
      </c>
    </row>
    <row r="290" spans="10:16" x14ac:dyDescent="0.2">
      <c r="J290">
        <v>2018</v>
      </c>
      <c r="K290">
        <v>2018</v>
      </c>
      <c r="L290">
        <v>2018</v>
      </c>
      <c r="N290">
        <v>2013</v>
      </c>
      <c r="O290">
        <v>2015</v>
      </c>
      <c r="P290">
        <v>2015</v>
      </c>
    </row>
    <row r="291" spans="10:16" x14ac:dyDescent="0.2">
      <c r="J291">
        <v>2018</v>
      </c>
      <c r="K291">
        <v>2018</v>
      </c>
      <c r="L291">
        <v>2018</v>
      </c>
      <c r="N291">
        <v>2013</v>
      </c>
      <c r="O291">
        <v>2015</v>
      </c>
      <c r="P291">
        <v>2015</v>
      </c>
    </row>
    <row r="292" spans="10:16" x14ac:dyDescent="0.2">
      <c r="J292">
        <v>2018</v>
      </c>
      <c r="K292">
        <v>2018</v>
      </c>
      <c r="L292">
        <v>2018</v>
      </c>
      <c r="N292">
        <v>2013</v>
      </c>
      <c r="O292">
        <v>2015</v>
      </c>
      <c r="P292">
        <v>2015</v>
      </c>
    </row>
    <row r="293" spans="10:16" x14ac:dyDescent="0.2">
      <c r="J293">
        <v>2018</v>
      </c>
      <c r="K293">
        <v>2018</v>
      </c>
      <c r="L293">
        <v>2018</v>
      </c>
      <c r="N293">
        <v>2013</v>
      </c>
      <c r="O293">
        <v>2015</v>
      </c>
      <c r="P293">
        <v>2015</v>
      </c>
    </row>
    <row r="294" spans="10:16" x14ac:dyDescent="0.2">
      <c r="J294">
        <v>2018</v>
      </c>
      <c r="K294">
        <v>2018</v>
      </c>
      <c r="L294">
        <v>2018</v>
      </c>
      <c r="N294">
        <v>2013</v>
      </c>
      <c r="O294">
        <v>2015</v>
      </c>
      <c r="P294">
        <v>2015</v>
      </c>
    </row>
    <row r="295" spans="10:16" x14ac:dyDescent="0.2">
      <c r="J295">
        <v>2018</v>
      </c>
      <c r="K295">
        <v>2018</v>
      </c>
      <c r="L295">
        <v>2018</v>
      </c>
      <c r="N295">
        <v>2013</v>
      </c>
      <c r="O295">
        <v>2015</v>
      </c>
      <c r="P295">
        <v>2015</v>
      </c>
    </row>
    <row r="296" spans="10:16" x14ac:dyDescent="0.2">
      <c r="J296">
        <v>2018</v>
      </c>
      <c r="K296">
        <v>2018</v>
      </c>
      <c r="L296">
        <v>2018</v>
      </c>
      <c r="N296">
        <v>2013</v>
      </c>
      <c r="O296">
        <v>2015</v>
      </c>
      <c r="P296">
        <v>2015</v>
      </c>
    </row>
    <row r="297" spans="10:16" x14ac:dyDescent="0.2">
      <c r="J297">
        <v>2018</v>
      </c>
      <c r="K297">
        <v>2018</v>
      </c>
      <c r="L297">
        <v>2018</v>
      </c>
      <c r="N297">
        <v>2013</v>
      </c>
      <c r="O297">
        <v>2015</v>
      </c>
      <c r="P297">
        <v>2015</v>
      </c>
    </row>
    <row r="298" spans="10:16" x14ac:dyDescent="0.2">
      <c r="J298">
        <v>2018</v>
      </c>
      <c r="K298">
        <v>2018</v>
      </c>
      <c r="L298">
        <v>2018</v>
      </c>
      <c r="N298">
        <v>2013</v>
      </c>
      <c r="O298">
        <v>2015</v>
      </c>
      <c r="P298">
        <v>2015</v>
      </c>
    </row>
    <row r="299" spans="10:16" x14ac:dyDescent="0.2">
      <c r="J299">
        <v>2018</v>
      </c>
      <c r="K299">
        <v>2018</v>
      </c>
      <c r="L299">
        <v>2018</v>
      </c>
      <c r="N299">
        <v>2013</v>
      </c>
      <c r="O299">
        <v>2015</v>
      </c>
      <c r="P299">
        <v>2015</v>
      </c>
    </row>
    <row r="300" spans="10:16" x14ac:dyDescent="0.2">
      <c r="J300">
        <v>2018</v>
      </c>
      <c r="K300">
        <v>2018</v>
      </c>
      <c r="L300">
        <v>2018</v>
      </c>
      <c r="N300">
        <v>2013</v>
      </c>
      <c r="O300">
        <v>2015</v>
      </c>
      <c r="P300">
        <v>2015</v>
      </c>
    </row>
    <row r="301" spans="10:16" x14ac:dyDescent="0.2">
      <c r="J301">
        <v>2018</v>
      </c>
      <c r="K301">
        <v>2018</v>
      </c>
      <c r="L301">
        <v>2018</v>
      </c>
      <c r="N301">
        <v>2012</v>
      </c>
      <c r="O301">
        <v>2015</v>
      </c>
      <c r="P301">
        <v>2015</v>
      </c>
    </row>
    <row r="302" spans="10:16" x14ac:dyDescent="0.2">
      <c r="J302">
        <v>2018</v>
      </c>
      <c r="K302">
        <v>2018</v>
      </c>
      <c r="L302">
        <v>2018</v>
      </c>
      <c r="N302">
        <v>2012</v>
      </c>
      <c r="O302">
        <v>2015</v>
      </c>
      <c r="P302">
        <v>2015</v>
      </c>
    </row>
    <row r="303" spans="10:16" x14ac:dyDescent="0.2">
      <c r="J303">
        <v>2018</v>
      </c>
      <c r="K303">
        <v>2018</v>
      </c>
      <c r="L303">
        <v>2018</v>
      </c>
      <c r="N303">
        <v>2012</v>
      </c>
      <c r="O303">
        <v>2015</v>
      </c>
      <c r="P303">
        <v>2015</v>
      </c>
    </row>
    <row r="304" spans="10:16" x14ac:dyDescent="0.2">
      <c r="J304">
        <v>2018</v>
      </c>
      <c r="K304">
        <v>2018</v>
      </c>
      <c r="L304">
        <v>2018</v>
      </c>
      <c r="N304">
        <v>2012</v>
      </c>
      <c r="O304">
        <v>2015</v>
      </c>
      <c r="P304">
        <v>2015</v>
      </c>
    </row>
    <row r="305" spans="10:16" x14ac:dyDescent="0.2">
      <c r="J305">
        <v>2018</v>
      </c>
      <c r="K305">
        <v>2018</v>
      </c>
      <c r="L305">
        <v>2018</v>
      </c>
      <c r="N305">
        <v>2012</v>
      </c>
      <c r="O305">
        <v>2015</v>
      </c>
      <c r="P305">
        <v>2015</v>
      </c>
    </row>
    <row r="306" spans="10:16" x14ac:dyDescent="0.2">
      <c r="J306">
        <v>2018</v>
      </c>
      <c r="K306">
        <v>2018</v>
      </c>
      <c r="L306">
        <v>2018</v>
      </c>
      <c r="N306">
        <v>2012</v>
      </c>
      <c r="O306">
        <v>2015</v>
      </c>
      <c r="P306">
        <v>2015</v>
      </c>
    </row>
    <row r="307" spans="10:16" x14ac:dyDescent="0.2">
      <c r="J307">
        <v>2018</v>
      </c>
      <c r="K307">
        <v>2018</v>
      </c>
      <c r="L307">
        <v>2018</v>
      </c>
      <c r="N307">
        <v>2012</v>
      </c>
      <c r="O307">
        <v>2015</v>
      </c>
      <c r="P307">
        <v>2015</v>
      </c>
    </row>
    <row r="308" spans="10:16" x14ac:dyDescent="0.2">
      <c r="J308">
        <v>2018</v>
      </c>
      <c r="K308">
        <v>2018</v>
      </c>
      <c r="L308">
        <v>2018</v>
      </c>
      <c r="N308">
        <v>2012</v>
      </c>
      <c r="O308">
        <v>2015</v>
      </c>
      <c r="P308">
        <v>2015</v>
      </c>
    </row>
    <row r="309" spans="10:16" x14ac:dyDescent="0.2">
      <c r="J309">
        <v>2018</v>
      </c>
      <c r="K309">
        <v>2018</v>
      </c>
      <c r="L309">
        <v>2018</v>
      </c>
      <c r="N309">
        <v>2012</v>
      </c>
      <c r="O309">
        <v>2015</v>
      </c>
      <c r="P309">
        <v>2015</v>
      </c>
    </row>
    <row r="310" spans="10:16" x14ac:dyDescent="0.2">
      <c r="J310">
        <v>2018</v>
      </c>
      <c r="K310">
        <v>2018</v>
      </c>
      <c r="L310">
        <v>2018</v>
      </c>
      <c r="N310">
        <v>2012</v>
      </c>
      <c r="O310">
        <v>2015</v>
      </c>
      <c r="P310">
        <v>2015</v>
      </c>
    </row>
    <row r="311" spans="10:16" x14ac:dyDescent="0.2">
      <c r="J311">
        <v>2018</v>
      </c>
      <c r="K311">
        <v>2018</v>
      </c>
      <c r="L311">
        <v>2018</v>
      </c>
      <c r="N311">
        <v>2011</v>
      </c>
      <c r="O311">
        <v>2015</v>
      </c>
      <c r="P311">
        <v>2015</v>
      </c>
    </row>
    <row r="312" spans="10:16" x14ac:dyDescent="0.2">
      <c r="J312">
        <v>2018</v>
      </c>
      <c r="K312">
        <v>2018</v>
      </c>
      <c r="L312">
        <v>2018</v>
      </c>
      <c r="N312">
        <v>2011</v>
      </c>
      <c r="O312">
        <v>2015</v>
      </c>
      <c r="P312">
        <v>2015</v>
      </c>
    </row>
    <row r="313" spans="10:16" x14ac:dyDescent="0.2">
      <c r="J313">
        <v>2018</v>
      </c>
      <c r="K313">
        <v>2018</v>
      </c>
      <c r="L313">
        <v>2018</v>
      </c>
      <c r="N313">
        <v>2011</v>
      </c>
      <c r="O313">
        <v>2015</v>
      </c>
      <c r="P313">
        <v>2015</v>
      </c>
    </row>
    <row r="314" spans="10:16" x14ac:dyDescent="0.2">
      <c r="J314">
        <v>2018</v>
      </c>
      <c r="K314">
        <v>2018</v>
      </c>
      <c r="L314">
        <v>2018</v>
      </c>
      <c r="N314">
        <v>2011</v>
      </c>
      <c r="O314">
        <v>2015</v>
      </c>
      <c r="P314">
        <v>2015</v>
      </c>
    </row>
    <row r="315" spans="10:16" x14ac:dyDescent="0.2">
      <c r="J315">
        <v>2018</v>
      </c>
      <c r="K315">
        <v>2018</v>
      </c>
      <c r="L315">
        <v>2018</v>
      </c>
      <c r="N315">
        <v>2011</v>
      </c>
      <c r="O315">
        <v>2014</v>
      </c>
      <c r="P315">
        <v>2015</v>
      </c>
    </row>
    <row r="316" spans="10:16" x14ac:dyDescent="0.2">
      <c r="J316">
        <v>2018</v>
      </c>
      <c r="K316">
        <v>2018</v>
      </c>
      <c r="L316">
        <v>2018</v>
      </c>
      <c r="N316">
        <v>2011</v>
      </c>
      <c r="O316">
        <v>2014</v>
      </c>
      <c r="P316">
        <v>2015</v>
      </c>
    </row>
    <row r="317" spans="10:16" x14ac:dyDescent="0.2">
      <c r="J317">
        <v>2018</v>
      </c>
      <c r="K317">
        <v>2018</v>
      </c>
      <c r="L317">
        <v>2018</v>
      </c>
      <c r="N317">
        <v>2011</v>
      </c>
      <c r="O317">
        <v>2014</v>
      </c>
      <c r="P317">
        <v>2015</v>
      </c>
    </row>
    <row r="318" spans="10:16" x14ac:dyDescent="0.2">
      <c r="J318">
        <v>2018</v>
      </c>
      <c r="K318">
        <v>2018</v>
      </c>
      <c r="L318">
        <v>2018</v>
      </c>
      <c r="N318">
        <v>2011</v>
      </c>
      <c r="O318">
        <v>2014</v>
      </c>
      <c r="P318">
        <v>2015</v>
      </c>
    </row>
    <row r="319" spans="10:16" x14ac:dyDescent="0.2">
      <c r="J319">
        <v>2018</v>
      </c>
      <c r="K319">
        <v>2018</v>
      </c>
      <c r="L319">
        <v>2018</v>
      </c>
      <c r="N319">
        <v>2011</v>
      </c>
      <c r="O319">
        <v>2014</v>
      </c>
      <c r="P319">
        <v>2015</v>
      </c>
    </row>
    <row r="320" spans="10:16" x14ac:dyDescent="0.2">
      <c r="J320">
        <v>2018</v>
      </c>
      <c r="K320">
        <v>2018</v>
      </c>
      <c r="L320">
        <v>2018</v>
      </c>
      <c r="N320">
        <v>2011</v>
      </c>
      <c r="O320">
        <v>2014</v>
      </c>
      <c r="P320">
        <v>2015</v>
      </c>
    </row>
    <row r="321" spans="10:16" x14ac:dyDescent="0.2">
      <c r="J321">
        <v>2018</v>
      </c>
      <c r="K321">
        <v>2018</v>
      </c>
      <c r="L321">
        <v>2018</v>
      </c>
      <c r="N321">
        <v>2011</v>
      </c>
      <c r="O321">
        <v>2014</v>
      </c>
      <c r="P321">
        <v>2015</v>
      </c>
    </row>
    <row r="322" spans="10:16" x14ac:dyDescent="0.2">
      <c r="J322">
        <v>2018</v>
      </c>
      <c r="K322">
        <v>2018</v>
      </c>
      <c r="L322">
        <v>2018</v>
      </c>
      <c r="N322">
        <v>2011</v>
      </c>
      <c r="O322">
        <v>2014</v>
      </c>
      <c r="P322">
        <v>2015</v>
      </c>
    </row>
    <row r="323" spans="10:16" x14ac:dyDescent="0.2">
      <c r="J323">
        <v>2018</v>
      </c>
      <c r="K323">
        <v>2018</v>
      </c>
      <c r="L323">
        <v>2018</v>
      </c>
      <c r="N323">
        <v>2011</v>
      </c>
      <c r="O323">
        <v>2014</v>
      </c>
      <c r="P323">
        <v>2015</v>
      </c>
    </row>
    <row r="324" spans="10:16" x14ac:dyDescent="0.2">
      <c r="J324">
        <v>2018</v>
      </c>
      <c r="K324">
        <v>2018</v>
      </c>
      <c r="L324">
        <v>2018</v>
      </c>
      <c r="N324">
        <v>2011</v>
      </c>
      <c r="O324">
        <v>2014</v>
      </c>
      <c r="P324">
        <v>2015</v>
      </c>
    </row>
    <row r="325" spans="10:16" x14ac:dyDescent="0.2">
      <c r="J325">
        <v>2018</v>
      </c>
      <c r="K325">
        <v>2018</v>
      </c>
      <c r="L325">
        <v>2018</v>
      </c>
      <c r="N325">
        <v>2011</v>
      </c>
      <c r="O325">
        <v>2014</v>
      </c>
      <c r="P325">
        <v>2015</v>
      </c>
    </row>
    <row r="326" spans="10:16" x14ac:dyDescent="0.2">
      <c r="J326">
        <v>2018</v>
      </c>
      <c r="K326">
        <v>2018</v>
      </c>
      <c r="L326">
        <v>2018</v>
      </c>
      <c r="N326">
        <v>2011</v>
      </c>
      <c r="O326">
        <v>2014</v>
      </c>
      <c r="P326">
        <v>2015</v>
      </c>
    </row>
    <row r="327" spans="10:16" x14ac:dyDescent="0.2">
      <c r="J327">
        <v>2018</v>
      </c>
      <c r="K327">
        <v>2018</v>
      </c>
      <c r="L327">
        <v>2018</v>
      </c>
      <c r="N327">
        <v>2011</v>
      </c>
      <c r="O327">
        <v>2014</v>
      </c>
      <c r="P327">
        <v>2015</v>
      </c>
    </row>
    <row r="328" spans="10:16" x14ac:dyDescent="0.2">
      <c r="J328">
        <v>2018</v>
      </c>
      <c r="K328">
        <v>2018</v>
      </c>
      <c r="L328">
        <v>2018</v>
      </c>
      <c r="N328">
        <v>2011</v>
      </c>
      <c r="O328">
        <v>2014</v>
      </c>
      <c r="P328">
        <v>2015</v>
      </c>
    </row>
    <row r="329" spans="10:16" x14ac:dyDescent="0.2">
      <c r="J329">
        <v>2018</v>
      </c>
      <c r="K329">
        <v>2018</v>
      </c>
      <c r="L329">
        <v>2018</v>
      </c>
      <c r="N329">
        <v>2011</v>
      </c>
      <c r="O329">
        <v>2014</v>
      </c>
      <c r="P329">
        <v>2015</v>
      </c>
    </row>
    <row r="330" spans="10:16" x14ac:dyDescent="0.2">
      <c r="J330">
        <v>2018</v>
      </c>
      <c r="K330">
        <v>2018</v>
      </c>
      <c r="L330">
        <v>2018</v>
      </c>
      <c r="N330">
        <v>2010</v>
      </c>
      <c r="O330">
        <v>2014</v>
      </c>
      <c r="P330">
        <v>2015</v>
      </c>
    </row>
    <row r="331" spans="10:16" x14ac:dyDescent="0.2">
      <c r="J331">
        <v>2018</v>
      </c>
      <c r="K331">
        <v>2018</v>
      </c>
      <c r="L331">
        <v>2018</v>
      </c>
      <c r="N331">
        <v>2010</v>
      </c>
      <c r="O331">
        <v>2014</v>
      </c>
      <c r="P331">
        <v>2015</v>
      </c>
    </row>
    <row r="332" spans="10:16" x14ac:dyDescent="0.2">
      <c r="J332">
        <v>2018</v>
      </c>
      <c r="K332">
        <v>2018</v>
      </c>
      <c r="L332">
        <v>2018</v>
      </c>
      <c r="N332">
        <v>2010</v>
      </c>
      <c r="O332">
        <v>2014</v>
      </c>
      <c r="P332">
        <v>2014</v>
      </c>
    </row>
    <row r="333" spans="10:16" x14ac:dyDescent="0.2">
      <c r="J333">
        <v>2018</v>
      </c>
      <c r="K333">
        <v>2018</v>
      </c>
      <c r="L333">
        <v>2018</v>
      </c>
      <c r="N333">
        <v>2010</v>
      </c>
      <c r="O333">
        <v>2014</v>
      </c>
      <c r="P333">
        <v>2014</v>
      </c>
    </row>
    <row r="334" spans="10:16" x14ac:dyDescent="0.2">
      <c r="J334">
        <v>2018</v>
      </c>
      <c r="K334">
        <v>2018</v>
      </c>
      <c r="L334">
        <v>2018</v>
      </c>
      <c r="N334">
        <v>2010</v>
      </c>
      <c r="O334">
        <v>2014</v>
      </c>
      <c r="P334">
        <v>2014</v>
      </c>
    </row>
    <row r="335" spans="10:16" x14ac:dyDescent="0.2">
      <c r="J335">
        <v>2018</v>
      </c>
      <c r="K335">
        <v>2018</v>
      </c>
      <c r="L335">
        <v>2018</v>
      </c>
      <c r="N335">
        <v>2010</v>
      </c>
      <c r="O335">
        <v>2013</v>
      </c>
      <c r="P335">
        <v>2014</v>
      </c>
    </row>
    <row r="336" spans="10:16" x14ac:dyDescent="0.2">
      <c r="J336">
        <v>2018</v>
      </c>
      <c r="K336">
        <v>2018</v>
      </c>
      <c r="L336">
        <v>2018</v>
      </c>
      <c r="N336">
        <v>2010</v>
      </c>
      <c r="O336">
        <v>2013</v>
      </c>
      <c r="P336">
        <v>2014</v>
      </c>
    </row>
    <row r="337" spans="10:16" x14ac:dyDescent="0.2">
      <c r="J337">
        <v>2018</v>
      </c>
      <c r="K337">
        <v>2018</v>
      </c>
      <c r="L337">
        <v>2018</v>
      </c>
      <c r="N337">
        <v>2010</v>
      </c>
      <c r="O337">
        <v>2013</v>
      </c>
      <c r="P337">
        <v>2014</v>
      </c>
    </row>
    <row r="338" spans="10:16" x14ac:dyDescent="0.2">
      <c r="J338">
        <v>2018</v>
      </c>
      <c r="K338">
        <v>2018</v>
      </c>
      <c r="L338">
        <v>2018</v>
      </c>
      <c r="N338">
        <v>2010</v>
      </c>
      <c r="O338">
        <v>2013</v>
      </c>
      <c r="P338">
        <v>2014</v>
      </c>
    </row>
    <row r="339" spans="10:16" x14ac:dyDescent="0.2">
      <c r="J339">
        <v>2018</v>
      </c>
      <c r="K339">
        <v>2018</v>
      </c>
      <c r="L339">
        <v>2018</v>
      </c>
      <c r="N339">
        <v>2010</v>
      </c>
      <c r="O339">
        <v>2013</v>
      </c>
      <c r="P339">
        <v>2014</v>
      </c>
    </row>
    <row r="340" spans="10:16" x14ac:dyDescent="0.2">
      <c r="J340">
        <v>2018</v>
      </c>
      <c r="K340">
        <v>2018</v>
      </c>
      <c r="L340">
        <v>2018</v>
      </c>
      <c r="N340">
        <v>2010</v>
      </c>
      <c r="O340">
        <v>2013</v>
      </c>
      <c r="P340">
        <v>2014</v>
      </c>
    </row>
    <row r="341" spans="10:16" x14ac:dyDescent="0.2">
      <c r="J341">
        <v>2018</v>
      </c>
      <c r="K341">
        <v>2018</v>
      </c>
      <c r="L341">
        <v>2018</v>
      </c>
      <c r="N341">
        <v>2010</v>
      </c>
      <c r="O341">
        <v>2013</v>
      </c>
      <c r="P341">
        <v>2014</v>
      </c>
    </row>
    <row r="342" spans="10:16" x14ac:dyDescent="0.2">
      <c r="J342">
        <v>2018</v>
      </c>
      <c r="K342">
        <v>2018</v>
      </c>
      <c r="L342">
        <v>2018</v>
      </c>
      <c r="N342">
        <v>2010</v>
      </c>
      <c r="O342">
        <v>2013</v>
      </c>
      <c r="P342">
        <v>2014</v>
      </c>
    </row>
    <row r="343" spans="10:16" x14ac:dyDescent="0.2">
      <c r="J343">
        <v>2018</v>
      </c>
      <c r="K343">
        <v>2018</v>
      </c>
      <c r="L343">
        <v>2018</v>
      </c>
      <c r="N343">
        <v>2010</v>
      </c>
      <c r="O343">
        <v>2013</v>
      </c>
      <c r="P343">
        <v>2014</v>
      </c>
    </row>
    <row r="344" spans="10:16" x14ac:dyDescent="0.2">
      <c r="J344">
        <v>2018</v>
      </c>
      <c r="K344">
        <v>2018</v>
      </c>
      <c r="L344">
        <v>2018</v>
      </c>
      <c r="N344">
        <v>2010</v>
      </c>
      <c r="O344">
        <v>2013</v>
      </c>
      <c r="P344">
        <v>2014</v>
      </c>
    </row>
    <row r="345" spans="10:16" x14ac:dyDescent="0.2">
      <c r="J345">
        <v>2018</v>
      </c>
      <c r="K345">
        <v>2018</v>
      </c>
      <c r="L345">
        <v>2018</v>
      </c>
      <c r="N345">
        <v>2010</v>
      </c>
      <c r="O345">
        <v>2013</v>
      </c>
      <c r="P345">
        <v>2014</v>
      </c>
    </row>
    <row r="346" spans="10:16" x14ac:dyDescent="0.2">
      <c r="J346">
        <v>2018</v>
      </c>
      <c r="K346">
        <v>2018</v>
      </c>
      <c r="L346">
        <v>2018</v>
      </c>
      <c r="N346">
        <v>2010</v>
      </c>
      <c r="O346">
        <v>2013</v>
      </c>
      <c r="P346">
        <v>2014</v>
      </c>
    </row>
    <row r="347" spans="10:16" x14ac:dyDescent="0.2">
      <c r="J347">
        <v>2018</v>
      </c>
      <c r="K347">
        <v>2018</v>
      </c>
      <c r="L347">
        <v>2018</v>
      </c>
      <c r="N347">
        <v>2010</v>
      </c>
      <c r="O347">
        <v>2013</v>
      </c>
      <c r="P347">
        <v>2014</v>
      </c>
    </row>
    <row r="348" spans="10:16" x14ac:dyDescent="0.2">
      <c r="J348">
        <v>2018</v>
      </c>
      <c r="K348">
        <v>2018</v>
      </c>
      <c r="L348">
        <v>2018</v>
      </c>
      <c r="N348">
        <v>2009</v>
      </c>
      <c r="O348">
        <v>2013</v>
      </c>
      <c r="P348">
        <v>2014</v>
      </c>
    </row>
    <row r="349" spans="10:16" x14ac:dyDescent="0.2">
      <c r="J349">
        <v>2018</v>
      </c>
      <c r="K349">
        <v>2018</v>
      </c>
      <c r="L349">
        <v>2018</v>
      </c>
      <c r="N349">
        <v>2009</v>
      </c>
      <c r="O349">
        <v>2013</v>
      </c>
      <c r="P349">
        <v>2014</v>
      </c>
    </row>
    <row r="350" spans="10:16" x14ac:dyDescent="0.2">
      <c r="J350">
        <v>2018</v>
      </c>
      <c r="K350">
        <v>2018</v>
      </c>
      <c r="L350">
        <v>2018</v>
      </c>
      <c r="N350">
        <v>2009</v>
      </c>
      <c r="O350">
        <v>2013</v>
      </c>
      <c r="P350">
        <v>2014</v>
      </c>
    </row>
    <row r="351" spans="10:16" x14ac:dyDescent="0.2">
      <c r="J351">
        <v>2018</v>
      </c>
      <c r="K351">
        <v>2018</v>
      </c>
      <c r="L351">
        <v>2018</v>
      </c>
      <c r="N351">
        <v>2009</v>
      </c>
      <c r="O351">
        <v>2013</v>
      </c>
      <c r="P351">
        <v>2014</v>
      </c>
    </row>
    <row r="352" spans="10:16" x14ac:dyDescent="0.2">
      <c r="J352">
        <v>2018</v>
      </c>
      <c r="K352">
        <v>2018</v>
      </c>
      <c r="L352">
        <v>2018</v>
      </c>
      <c r="N352">
        <v>2009</v>
      </c>
      <c r="O352">
        <v>2013</v>
      </c>
      <c r="P352">
        <v>2014</v>
      </c>
    </row>
    <row r="353" spans="10:16" x14ac:dyDescent="0.2">
      <c r="J353">
        <v>2018</v>
      </c>
      <c r="K353">
        <v>2018</v>
      </c>
      <c r="L353">
        <v>2018</v>
      </c>
      <c r="N353">
        <v>2009</v>
      </c>
      <c r="O353">
        <v>2013</v>
      </c>
      <c r="P353">
        <v>2014</v>
      </c>
    </row>
    <row r="354" spans="10:16" x14ac:dyDescent="0.2">
      <c r="J354">
        <v>2018</v>
      </c>
      <c r="K354">
        <v>2018</v>
      </c>
      <c r="L354">
        <v>2018</v>
      </c>
      <c r="N354">
        <v>2009</v>
      </c>
      <c r="O354">
        <v>2013</v>
      </c>
      <c r="P354">
        <v>2013</v>
      </c>
    </row>
    <row r="355" spans="10:16" x14ac:dyDescent="0.2">
      <c r="J355">
        <v>2018</v>
      </c>
      <c r="K355">
        <v>2018</v>
      </c>
      <c r="L355">
        <v>2018</v>
      </c>
      <c r="N355">
        <v>2009</v>
      </c>
      <c r="O355">
        <v>2013</v>
      </c>
      <c r="P355">
        <v>2013</v>
      </c>
    </row>
    <row r="356" spans="10:16" x14ac:dyDescent="0.2">
      <c r="J356">
        <v>2018</v>
      </c>
      <c r="K356">
        <v>2018</v>
      </c>
      <c r="L356">
        <v>2018</v>
      </c>
      <c r="N356">
        <v>2009</v>
      </c>
      <c r="O356">
        <v>2013</v>
      </c>
      <c r="P356">
        <v>2013</v>
      </c>
    </row>
    <row r="357" spans="10:16" x14ac:dyDescent="0.2">
      <c r="J357">
        <v>2018</v>
      </c>
      <c r="K357">
        <v>2018</v>
      </c>
      <c r="L357">
        <v>2018</v>
      </c>
      <c r="N357">
        <v>2009</v>
      </c>
      <c r="O357">
        <v>2013</v>
      </c>
      <c r="P357">
        <v>2013</v>
      </c>
    </row>
    <row r="358" spans="10:16" x14ac:dyDescent="0.2">
      <c r="J358">
        <v>2017</v>
      </c>
      <c r="K358">
        <v>2017</v>
      </c>
      <c r="L358">
        <v>2017</v>
      </c>
      <c r="N358">
        <v>2009</v>
      </c>
      <c r="O358">
        <v>2013</v>
      </c>
      <c r="P358">
        <v>2013</v>
      </c>
    </row>
    <row r="359" spans="10:16" x14ac:dyDescent="0.2">
      <c r="J359">
        <v>2017</v>
      </c>
      <c r="K359">
        <v>2017</v>
      </c>
      <c r="L359">
        <v>2017</v>
      </c>
      <c r="N359">
        <v>2009</v>
      </c>
      <c r="O359">
        <v>2013</v>
      </c>
      <c r="P359">
        <v>2013</v>
      </c>
    </row>
    <row r="360" spans="10:16" x14ac:dyDescent="0.2">
      <c r="J360">
        <v>2017</v>
      </c>
      <c r="K360">
        <v>2017</v>
      </c>
      <c r="L360">
        <v>2017</v>
      </c>
      <c r="N360">
        <v>2009</v>
      </c>
      <c r="O360">
        <v>2013</v>
      </c>
      <c r="P360">
        <v>2013</v>
      </c>
    </row>
    <row r="361" spans="10:16" x14ac:dyDescent="0.2">
      <c r="J361">
        <v>2017</v>
      </c>
      <c r="K361">
        <v>2017</v>
      </c>
      <c r="L361">
        <v>2017</v>
      </c>
      <c r="N361">
        <v>2008</v>
      </c>
      <c r="O361">
        <v>2013</v>
      </c>
      <c r="P361">
        <v>2013</v>
      </c>
    </row>
    <row r="362" spans="10:16" x14ac:dyDescent="0.2">
      <c r="J362">
        <v>2017</v>
      </c>
      <c r="K362">
        <v>2017</v>
      </c>
      <c r="L362">
        <v>2017</v>
      </c>
      <c r="N362">
        <v>2008</v>
      </c>
      <c r="O362">
        <v>2013</v>
      </c>
      <c r="P362">
        <v>2013</v>
      </c>
    </row>
    <row r="363" spans="10:16" x14ac:dyDescent="0.2">
      <c r="J363">
        <v>2017</v>
      </c>
      <c r="K363">
        <v>2017</v>
      </c>
      <c r="L363">
        <v>2017</v>
      </c>
      <c r="N363">
        <v>2008</v>
      </c>
      <c r="O363">
        <v>2013</v>
      </c>
      <c r="P363">
        <v>2013</v>
      </c>
    </row>
    <row r="364" spans="10:16" x14ac:dyDescent="0.2">
      <c r="J364">
        <v>2017</v>
      </c>
      <c r="K364">
        <v>2017</v>
      </c>
      <c r="L364">
        <v>2017</v>
      </c>
      <c r="N364">
        <v>2008</v>
      </c>
      <c r="O364">
        <v>2012</v>
      </c>
      <c r="P364">
        <v>2013</v>
      </c>
    </row>
    <row r="365" spans="10:16" x14ac:dyDescent="0.2">
      <c r="J365">
        <v>2017</v>
      </c>
      <c r="K365">
        <v>2017</v>
      </c>
      <c r="L365">
        <v>2017</v>
      </c>
      <c r="N365">
        <v>2008</v>
      </c>
      <c r="O365">
        <v>2012</v>
      </c>
      <c r="P365">
        <v>2013</v>
      </c>
    </row>
    <row r="366" spans="10:16" x14ac:dyDescent="0.2">
      <c r="J366">
        <v>2017</v>
      </c>
      <c r="K366">
        <v>2017</v>
      </c>
      <c r="L366">
        <v>2017</v>
      </c>
      <c r="N366">
        <v>2008</v>
      </c>
      <c r="O366">
        <v>2012</v>
      </c>
      <c r="P366">
        <v>2013</v>
      </c>
    </row>
    <row r="367" spans="10:16" x14ac:dyDescent="0.2">
      <c r="J367">
        <v>2017</v>
      </c>
      <c r="K367">
        <v>2017</v>
      </c>
      <c r="L367">
        <v>2017</v>
      </c>
      <c r="N367">
        <v>2008</v>
      </c>
      <c r="O367">
        <v>2012</v>
      </c>
      <c r="P367">
        <v>2013</v>
      </c>
    </row>
    <row r="368" spans="10:16" x14ac:dyDescent="0.2">
      <c r="J368">
        <v>2017</v>
      </c>
      <c r="K368">
        <v>2017</v>
      </c>
      <c r="L368">
        <v>2017</v>
      </c>
      <c r="N368">
        <v>2008</v>
      </c>
      <c r="O368">
        <v>2012</v>
      </c>
      <c r="P368">
        <v>2013</v>
      </c>
    </row>
    <row r="369" spans="10:16" x14ac:dyDescent="0.2">
      <c r="J369">
        <v>2017</v>
      </c>
      <c r="K369">
        <v>2017</v>
      </c>
      <c r="L369">
        <v>2017</v>
      </c>
      <c r="N369">
        <v>2008</v>
      </c>
      <c r="O369">
        <v>2012</v>
      </c>
      <c r="P369">
        <v>2013</v>
      </c>
    </row>
    <row r="370" spans="10:16" x14ac:dyDescent="0.2">
      <c r="J370">
        <v>2017</v>
      </c>
      <c r="K370">
        <v>2017</v>
      </c>
      <c r="L370">
        <v>2017</v>
      </c>
      <c r="N370">
        <v>2007</v>
      </c>
      <c r="O370">
        <v>2012</v>
      </c>
      <c r="P370">
        <v>2013</v>
      </c>
    </row>
    <row r="371" spans="10:16" x14ac:dyDescent="0.2">
      <c r="J371">
        <v>2017</v>
      </c>
      <c r="K371">
        <v>2017</v>
      </c>
      <c r="L371">
        <v>2017</v>
      </c>
      <c r="N371">
        <v>2007</v>
      </c>
      <c r="O371">
        <v>2012</v>
      </c>
      <c r="P371">
        <v>2013</v>
      </c>
    </row>
    <row r="372" spans="10:16" x14ac:dyDescent="0.2">
      <c r="J372">
        <v>2017</v>
      </c>
      <c r="K372">
        <v>2017</v>
      </c>
      <c r="L372">
        <v>2017</v>
      </c>
      <c r="N372">
        <v>2002</v>
      </c>
      <c r="O372">
        <v>2012</v>
      </c>
      <c r="P372">
        <v>2013</v>
      </c>
    </row>
    <row r="373" spans="10:16" x14ac:dyDescent="0.2">
      <c r="J373">
        <v>2017</v>
      </c>
      <c r="K373">
        <v>2017</v>
      </c>
      <c r="L373">
        <v>2017</v>
      </c>
      <c r="N373">
        <v>2002</v>
      </c>
      <c r="O373">
        <v>2012</v>
      </c>
      <c r="P373">
        <v>2013</v>
      </c>
    </row>
    <row r="374" spans="10:16" x14ac:dyDescent="0.2">
      <c r="J374">
        <v>2017</v>
      </c>
      <c r="K374">
        <v>2017</v>
      </c>
      <c r="L374">
        <v>2017</v>
      </c>
      <c r="N374">
        <v>1999</v>
      </c>
      <c r="O374">
        <v>2012</v>
      </c>
      <c r="P374">
        <v>2013</v>
      </c>
    </row>
    <row r="375" spans="10:16" x14ac:dyDescent="0.2">
      <c r="J375">
        <v>2017</v>
      </c>
      <c r="K375">
        <v>2017</v>
      </c>
      <c r="L375">
        <v>2017</v>
      </c>
      <c r="O375">
        <v>2012</v>
      </c>
      <c r="P375">
        <v>2013</v>
      </c>
    </row>
    <row r="376" spans="10:16" x14ac:dyDescent="0.2">
      <c r="J376">
        <v>2017</v>
      </c>
      <c r="K376">
        <v>2017</v>
      </c>
      <c r="L376">
        <v>2017</v>
      </c>
      <c r="O376">
        <v>2012</v>
      </c>
      <c r="P376">
        <v>2013</v>
      </c>
    </row>
    <row r="377" spans="10:16" x14ac:dyDescent="0.2">
      <c r="J377">
        <v>2017</v>
      </c>
      <c r="K377">
        <v>2017</v>
      </c>
      <c r="L377">
        <v>2017</v>
      </c>
      <c r="O377">
        <v>2012</v>
      </c>
      <c r="P377">
        <v>2013</v>
      </c>
    </row>
    <row r="378" spans="10:16" x14ac:dyDescent="0.2">
      <c r="J378">
        <v>2017</v>
      </c>
      <c r="K378">
        <v>2017</v>
      </c>
      <c r="L378">
        <v>2017</v>
      </c>
      <c r="O378">
        <v>2011</v>
      </c>
      <c r="P378">
        <v>2013</v>
      </c>
    </row>
    <row r="379" spans="10:16" x14ac:dyDescent="0.2">
      <c r="J379">
        <v>2017</v>
      </c>
      <c r="K379">
        <v>2017</v>
      </c>
      <c r="L379">
        <v>2017</v>
      </c>
      <c r="O379">
        <v>2011</v>
      </c>
      <c r="P379">
        <v>2013</v>
      </c>
    </row>
    <row r="380" spans="10:16" x14ac:dyDescent="0.2">
      <c r="J380">
        <v>2017</v>
      </c>
      <c r="K380">
        <v>2017</v>
      </c>
      <c r="L380">
        <v>2017</v>
      </c>
      <c r="O380">
        <v>2011</v>
      </c>
      <c r="P380">
        <v>2013</v>
      </c>
    </row>
    <row r="381" spans="10:16" x14ac:dyDescent="0.2">
      <c r="J381">
        <v>2017</v>
      </c>
      <c r="K381">
        <v>2017</v>
      </c>
      <c r="L381">
        <v>2017</v>
      </c>
      <c r="O381">
        <v>2011</v>
      </c>
      <c r="P381">
        <v>2013</v>
      </c>
    </row>
    <row r="382" spans="10:16" x14ac:dyDescent="0.2">
      <c r="J382">
        <v>2017</v>
      </c>
      <c r="K382">
        <v>2017</v>
      </c>
      <c r="L382">
        <v>2017</v>
      </c>
      <c r="O382">
        <v>2011</v>
      </c>
      <c r="P382">
        <v>2013</v>
      </c>
    </row>
    <row r="383" spans="10:16" x14ac:dyDescent="0.2">
      <c r="J383">
        <v>2017</v>
      </c>
      <c r="K383">
        <v>2017</v>
      </c>
      <c r="L383">
        <v>2017</v>
      </c>
      <c r="O383">
        <v>2011</v>
      </c>
      <c r="P383">
        <v>2013</v>
      </c>
    </row>
    <row r="384" spans="10:16" x14ac:dyDescent="0.2">
      <c r="J384">
        <v>2017</v>
      </c>
      <c r="K384">
        <v>2017</v>
      </c>
      <c r="L384">
        <v>2017</v>
      </c>
      <c r="O384">
        <v>2011</v>
      </c>
      <c r="P384">
        <v>2013</v>
      </c>
    </row>
    <row r="385" spans="10:16" x14ac:dyDescent="0.2">
      <c r="J385">
        <v>2017</v>
      </c>
      <c r="K385">
        <v>2017</v>
      </c>
      <c r="L385">
        <v>2017</v>
      </c>
      <c r="O385">
        <v>2011</v>
      </c>
      <c r="P385">
        <v>2013</v>
      </c>
    </row>
    <row r="386" spans="10:16" x14ac:dyDescent="0.2">
      <c r="J386">
        <v>2017</v>
      </c>
      <c r="K386">
        <v>2017</v>
      </c>
      <c r="L386">
        <v>2017</v>
      </c>
      <c r="O386">
        <v>2011</v>
      </c>
      <c r="P386">
        <v>2012</v>
      </c>
    </row>
    <row r="387" spans="10:16" x14ac:dyDescent="0.2">
      <c r="J387">
        <v>2017</v>
      </c>
      <c r="K387">
        <v>2017</v>
      </c>
      <c r="L387">
        <v>2017</v>
      </c>
      <c r="O387">
        <v>2011</v>
      </c>
      <c r="P387">
        <v>2012</v>
      </c>
    </row>
    <row r="388" spans="10:16" x14ac:dyDescent="0.2">
      <c r="J388">
        <v>2017</v>
      </c>
      <c r="K388">
        <v>2017</v>
      </c>
      <c r="L388">
        <v>2017</v>
      </c>
      <c r="O388">
        <v>2011</v>
      </c>
      <c r="P388">
        <v>2012</v>
      </c>
    </row>
    <row r="389" spans="10:16" x14ac:dyDescent="0.2">
      <c r="J389">
        <v>2017</v>
      </c>
      <c r="K389">
        <v>2017</v>
      </c>
      <c r="L389">
        <v>2017</v>
      </c>
      <c r="O389">
        <v>2011</v>
      </c>
      <c r="P389">
        <v>2012</v>
      </c>
    </row>
    <row r="390" spans="10:16" x14ac:dyDescent="0.2">
      <c r="J390">
        <v>2017</v>
      </c>
      <c r="K390">
        <v>2017</v>
      </c>
      <c r="L390">
        <v>2017</v>
      </c>
      <c r="O390">
        <v>2011</v>
      </c>
      <c r="P390">
        <v>2012</v>
      </c>
    </row>
    <row r="391" spans="10:16" x14ac:dyDescent="0.2">
      <c r="J391">
        <v>2017</v>
      </c>
      <c r="K391">
        <v>2017</v>
      </c>
      <c r="L391">
        <v>2017</v>
      </c>
      <c r="O391">
        <v>2011</v>
      </c>
      <c r="P391">
        <v>2012</v>
      </c>
    </row>
    <row r="392" spans="10:16" x14ac:dyDescent="0.2">
      <c r="J392">
        <v>2017</v>
      </c>
      <c r="K392">
        <v>2017</v>
      </c>
      <c r="L392">
        <v>2017</v>
      </c>
      <c r="O392">
        <v>2011</v>
      </c>
      <c r="P392">
        <v>2012</v>
      </c>
    </row>
    <row r="393" spans="10:16" x14ac:dyDescent="0.2">
      <c r="J393">
        <v>2017</v>
      </c>
      <c r="K393">
        <v>2017</v>
      </c>
      <c r="L393">
        <v>2017</v>
      </c>
      <c r="O393">
        <v>2011</v>
      </c>
      <c r="P393">
        <v>2012</v>
      </c>
    </row>
    <row r="394" spans="10:16" x14ac:dyDescent="0.2">
      <c r="J394">
        <v>2017</v>
      </c>
      <c r="K394">
        <v>2017</v>
      </c>
      <c r="L394">
        <v>2017</v>
      </c>
      <c r="O394">
        <v>2011</v>
      </c>
      <c r="P394">
        <v>2012</v>
      </c>
    </row>
    <row r="395" spans="10:16" x14ac:dyDescent="0.2">
      <c r="J395">
        <v>2017</v>
      </c>
      <c r="K395">
        <v>2017</v>
      </c>
      <c r="L395">
        <v>2017</v>
      </c>
      <c r="O395">
        <v>2011</v>
      </c>
      <c r="P395">
        <v>2012</v>
      </c>
    </row>
    <row r="396" spans="10:16" x14ac:dyDescent="0.2">
      <c r="J396">
        <v>2017</v>
      </c>
      <c r="K396">
        <v>2017</v>
      </c>
      <c r="L396">
        <v>2017</v>
      </c>
      <c r="O396">
        <v>2011</v>
      </c>
      <c r="P396">
        <v>2012</v>
      </c>
    </row>
    <row r="397" spans="10:16" x14ac:dyDescent="0.2">
      <c r="J397">
        <v>2017</v>
      </c>
      <c r="K397">
        <v>2017</v>
      </c>
      <c r="L397">
        <v>2017</v>
      </c>
      <c r="O397">
        <v>2011</v>
      </c>
      <c r="P397">
        <v>2012</v>
      </c>
    </row>
    <row r="398" spans="10:16" x14ac:dyDescent="0.2">
      <c r="J398">
        <v>2017</v>
      </c>
      <c r="K398">
        <v>2017</v>
      </c>
      <c r="L398">
        <v>2017</v>
      </c>
      <c r="O398">
        <v>2011</v>
      </c>
      <c r="P398">
        <v>2012</v>
      </c>
    </row>
    <row r="399" spans="10:16" x14ac:dyDescent="0.2">
      <c r="J399">
        <v>2017</v>
      </c>
      <c r="K399">
        <v>2017</v>
      </c>
      <c r="L399">
        <v>2017</v>
      </c>
      <c r="O399">
        <v>2011</v>
      </c>
      <c r="P399">
        <v>2012</v>
      </c>
    </row>
    <row r="400" spans="10:16" x14ac:dyDescent="0.2">
      <c r="J400">
        <v>2017</v>
      </c>
      <c r="K400">
        <v>2017</v>
      </c>
      <c r="L400">
        <v>2017</v>
      </c>
      <c r="O400">
        <v>2011</v>
      </c>
      <c r="P400">
        <v>2012</v>
      </c>
    </row>
    <row r="401" spans="10:16" x14ac:dyDescent="0.2">
      <c r="J401">
        <v>2017</v>
      </c>
      <c r="K401">
        <v>2017</v>
      </c>
      <c r="L401">
        <v>2017</v>
      </c>
      <c r="O401">
        <v>2010</v>
      </c>
      <c r="P401">
        <v>2011</v>
      </c>
    </row>
    <row r="402" spans="10:16" x14ac:dyDescent="0.2">
      <c r="J402">
        <v>2017</v>
      </c>
      <c r="K402">
        <v>2017</v>
      </c>
      <c r="L402">
        <v>2017</v>
      </c>
      <c r="O402">
        <v>2010</v>
      </c>
      <c r="P402">
        <v>2011</v>
      </c>
    </row>
    <row r="403" spans="10:16" x14ac:dyDescent="0.2">
      <c r="J403">
        <v>2017</v>
      </c>
      <c r="K403">
        <v>2017</v>
      </c>
      <c r="L403">
        <v>2017</v>
      </c>
      <c r="O403">
        <v>2010</v>
      </c>
      <c r="P403">
        <v>2011</v>
      </c>
    </row>
    <row r="404" spans="10:16" x14ac:dyDescent="0.2">
      <c r="J404">
        <v>2017</v>
      </c>
      <c r="K404">
        <v>2017</v>
      </c>
      <c r="L404">
        <v>2017</v>
      </c>
      <c r="O404">
        <v>2010</v>
      </c>
      <c r="P404">
        <v>2011</v>
      </c>
    </row>
    <row r="405" spans="10:16" x14ac:dyDescent="0.2">
      <c r="J405">
        <v>2017</v>
      </c>
      <c r="K405">
        <v>2017</v>
      </c>
      <c r="L405">
        <v>2017</v>
      </c>
      <c r="O405">
        <v>2010</v>
      </c>
      <c r="P405">
        <v>2011</v>
      </c>
    </row>
    <row r="406" spans="10:16" x14ac:dyDescent="0.2">
      <c r="J406">
        <v>2017</v>
      </c>
      <c r="K406">
        <v>2017</v>
      </c>
      <c r="L406">
        <v>2017</v>
      </c>
      <c r="O406">
        <v>2010</v>
      </c>
      <c r="P406">
        <v>2011</v>
      </c>
    </row>
    <row r="407" spans="10:16" x14ac:dyDescent="0.2">
      <c r="J407">
        <v>2017</v>
      </c>
      <c r="K407">
        <v>2017</v>
      </c>
      <c r="L407">
        <v>2017</v>
      </c>
      <c r="O407">
        <v>2010</v>
      </c>
      <c r="P407">
        <v>2011</v>
      </c>
    </row>
    <row r="408" spans="10:16" x14ac:dyDescent="0.2">
      <c r="J408">
        <v>2017</v>
      </c>
      <c r="K408">
        <v>2017</v>
      </c>
      <c r="L408">
        <v>2017</v>
      </c>
      <c r="O408">
        <v>2010</v>
      </c>
      <c r="P408">
        <v>2011</v>
      </c>
    </row>
    <row r="409" spans="10:16" x14ac:dyDescent="0.2">
      <c r="J409">
        <v>2017</v>
      </c>
      <c r="K409">
        <v>2017</v>
      </c>
      <c r="L409">
        <v>2017</v>
      </c>
      <c r="O409">
        <v>2010</v>
      </c>
      <c r="P409">
        <v>2011</v>
      </c>
    </row>
    <row r="410" spans="10:16" x14ac:dyDescent="0.2">
      <c r="J410">
        <v>2017</v>
      </c>
      <c r="K410">
        <v>2017</v>
      </c>
      <c r="L410">
        <v>2017</v>
      </c>
      <c r="O410">
        <v>2010</v>
      </c>
      <c r="P410">
        <v>2011</v>
      </c>
    </row>
    <row r="411" spans="10:16" x14ac:dyDescent="0.2">
      <c r="J411">
        <v>2017</v>
      </c>
      <c r="K411">
        <v>2017</v>
      </c>
      <c r="L411">
        <v>2017</v>
      </c>
      <c r="O411">
        <v>2010</v>
      </c>
      <c r="P411">
        <v>2011</v>
      </c>
    </row>
    <row r="412" spans="10:16" x14ac:dyDescent="0.2">
      <c r="J412">
        <v>2017</v>
      </c>
      <c r="K412">
        <v>2017</v>
      </c>
      <c r="L412">
        <v>2017</v>
      </c>
      <c r="O412">
        <v>2010</v>
      </c>
      <c r="P412">
        <v>2011</v>
      </c>
    </row>
    <row r="413" spans="10:16" x14ac:dyDescent="0.2">
      <c r="J413">
        <v>2017</v>
      </c>
      <c r="K413">
        <v>2017</v>
      </c>
      <c r="L413">
        <v>2017</v>
      </c>
      <c r="O413">
        <v>2010</v>
      </c>
      <c r="P413">
        <v>2011</v>
      </c>
    </row>
    <row r="414" spans="10:16" x14ac:dyDescent="0.2">
      <c r="J414">
        <v>2017</v>
      </c>
      <c r="K414">
        <v>2017</v>
      </c>
      <c r="L414">
        <v>2017</v>
      </c>
      <c r="O414">
        <v>2010</v>
      </c>
      <c r="P414">
        <v>2011</v>
      </c>
    </row>
    <row r="415" spans="10:16" x14ac:dyDescent="0.2">
      <c r="J415">
        <v>2017</v>
      </c>
      <c r="K415">
        <v>2017</v>
      </c>
      <c r="L415">
        <v>2017</v>
      </c>
      <c r="O415">
        <v>2010</v>
      </c>
      <c r="P415">
        <v>2011</v>
      </c>
    </row>
    <row r="416" spans="10:16" x14ac:dyDescent="0.2">
      <c r="J416">
        <v>2017</v>
      </c>
      <c r="K416">
        <v>2017</v>
      </c>
      <c r="L416">
        <v>2017</v>
      </c>
      <c r="O416">
        <v>2010</v>
      </c>
      <c r="P416">
        <v>2011</v>
      </c>
    </row>
    <row r="417" spans="10:16" x14ac:dyDescent="0.2">
      <c r="J417">
        <v>2017</v>
      </c>
      <c r="K417">
        <v>2017</v>
      </c>
      <c r="L417">
        <v>2017</v>
      </c>
      <c r="O417">
        <v>2010</v>
      </c>
      <c r="P417">
        <v>2011</v>
      </c>
    </row>
    <row r="418" spans="10:16" x14ac:dyDescent="0.2">
      <c r="J418">
        <v>2017</v>
      </c>
      <c r="K418">
        <v>2017</v>
      </c>
      <c r="L418">
        <v>2017</v>
      </c>
      <c r="O418">
        <v>2010</v>
      </c>
      <c r="P418">
        <v>2011</v>
      </c>
    </row>
    <row r="419" spans="10:16" x14ac:dyDescent="0.2">
      <c r="J419">
        <v>2017</v>
      </c>
      <c r="K419">
        <v>2017</v>
      </c>
      <c r="L419">
        <v>2017</v>
      </c>
      <c r="O419">
        <v>2010</v>
      </c>
      <c r="P419">
        <v>2011</v>
      </c>
    </row>
    <row r="420" spans="10:16" x14ac:dyDescent="0.2">
      <c r="J420">
        <v>2017</v>
      </c>
      <c r="K420">
        <v>2017</v>
      </c>
      <c r="L420">
        <v>2017</v>
      </c>
      <c r="O420">
        <v>2009</v>
      </c>
      <c r="P420">
        <v>2011</v>
      </c>
    </row>
    <row r="421" spans="10:16" x14ac:dyDescent="0.2">
      <c r="J421">
        <v>2017</v>
      </c>
      <c r="K421">
        <v>2017</v>
      </c>
      <c r="L421">
        <v>2017</v>
      </c>
      <c r="O421">
        <v>2009</v>
      </c>
      <c r="P421">
        <v>2011</v>
      </c>
    </row>
    <row r="422" spans="10:16" x14ac:dyDescent="0.2">
      <c r="J422">
        <v>2017</v>
      </c>
      <c r="K422">
        <v>2017</v>
      </c>
      <c r="L422">
        <v>2017</v>
      </c>
      <c r="O422">
        <v>2009</v>
      </c>
      <c r="P422">
        <v>2011</v>
      </c>
    </row>
    <row r="423" spans="10:16" x14ac:dyDescent="0.2">
      <c r="J423">
        <v>2017</v>
      </c>
      <c r="K423">
        <v>2017</v>
      </c>
      <c r="L423">
        <v>2017</v>
      </c>
      <c r="O423">
        <v>2009</v>
      </c>
      <c r="P423">
        <v>2011</v>
      </c>
    </row>
    <row r="424" spans="10:16" x14ac:dyDescent="0.2">
      <c r="J424">
        <v>2017</v>
      </c>
      <c r="K424">
        <v>2017</v>
      </c>
      <c r="L424">
        <v>2017</v>
      </c>
      <c r="O424">
        <v>2009</v>
      </c>
      <c r="P424">
        <v>2011</v>
      </c>
    </row>
    <row r="425" spans="10:16" x14ac:dyDescent="0.2">
      <c r="J425">
        <v>2017</v>
      </c>
      <c r="K425">
        <v>2017</v>
      </c>
      <c r="L425">
        <v>2017</v>
      </c>
      <c r="O425">
        <v>2009</v>
      </c>
      <c r="P425">
        <v>2011</v>
      </c>
    </row>
    <row r="426" spans="10:16" x14ac:dyDescent="0.2">
      <c r="J426">
        <v>2017</v>
      </c>
      <c r="K426">
        <v>2017</v>
      </c>
      <c r="L426">
        <v>2017</v>
      </c>
      <c r="O426">
        <v>2009</v>
      </c>
      <c r="P426">
        <v>2011</v>
      </c>
    </row>
    <row r="427" spans="10:16" x14ac:dyDescent="0.2">
      <c r="J427">
        <v>2017</v>
      </c>
      <c r="K427">
        <v>2017</v>
      </c>
      <c r="L427">
        <v>2017</v>
      </c>
      <c r="O427">
        <v>2009</v>
      </c>
      <c r="P427">
        <v>2011</v>
      </c>
    </row>
    <row r="428" spans="10:16" x14ac:dyDescent="0.2">
      <c r="J428">
        <v>2017</v>
      </c>
      <c r="K428">
        <v>2017</v>
      </c>
      <c r="L428">
        <v>2017</v>
      </c>
      <c r="O428">
        <v>2009</v>
      </c>
      <c r="P428">
        <v>2010</v>
      </c>
    </row>
    <row r="429" spans="10:16" x14ac:dyDescent="0.2">
      <c r="J429">
        <v>2017</v>
      </c>
      <c r="K429">
        <v>2017</v>
      </c>
      <c r="L429">
        <v>2017</v>
      </c>
      <c r="O429">
        <v>2009</v>
      </c>
      <c r="P429">
        <v>2010</v>
      </c>
    </row>
    <row r="430" spans="10:16" x14ac:dyDescent="0.2">
      <c r="J430">
        <v>2017</v>
      </c>
      <c r="K430">
        <v>2017</v>
      </c>
      <c r="L430">
        <v>2017</v>
      </c>
      <c r="O430">
        <v>2009</v>
      </c>
      <c r="P430">
        <v>2010</v>
      </c>
    </row>
    <row r="431" spans="10:16" x14ac:dyDescent="0.2">
      <c r="J431">
        <v>2017</v>
      </c>
      <c r="K431">
        <v>2017</v>
      </c>
      <c r="L431">
        <v>2017</v>
      </c>
      <c r="O431">
        <v>2009</v>
      </c>
      <c r="P431">
        <v>2010</v>
      </c>
    </row>
    <row r="432" spans="10:16" x14ac:dyDescent="0.2">
      <c r="J432">
        <v>2017</v>
      </c>
      <c r="K432">
        <v>2017</v>
      </c>
      <c r="L432">
        <v>2017</v>
      </c>
      <c r="O432">
        <v>2009</v>
      </c>
      <c r="P432">
        <v>2010</v>
      </c>
    </row>
    <row r="433" spans="10:16" x14ac:dyDescent="0.2">
      <c r="J433">
        <v>2017</v>
      </c>
      <c r="K433">
        <v>2017</v>
      </c>
      <c r="L433">
        <v>2017</v>
      </c>
      <c r="O433">
        <v>2009</v>
      </c>
      <c r="P433">
        <v>2010</v>
      </c>
    </row>
    <row r="434" spans="10:16" x14ac:dyDescent="0.2">
      <c r="J434">
        <v>2017</v>
      </c>
      <c r="K434">
        <v>2017</v>
      </c>
      <c r="L434">
        <v>2017</v>
      </c>
      <c r="O434">
        <v>2008</v>
      </c>
      <c r="P434">
        <v>2010</v>
      </c>
    </row>
    <row r="435" spans="10:16" x14ac:dyDescent="0.2">
      <c r="J435">
        <v>2017</v>
      </c>
      <c r="K435">
        <v>2017</v>
      </c>
      <c r="L435">
        <v>2017</v>
      </c>
      <c r="O435">
        <v>2008</v>
      </c>
      <c r="P435">
        <v>2010</v>
      </c>
    </row>
    <row r="436" spans="10:16" x14ac:dyDescent="0.2">
      <c r="J436">
        <v>2017</v>
      </c>
      <c r="K436">
        <v>2017</v>
      </c>
      <c r="L436">
        <v>2017</v>
      </c>
      <c r="O436">
        <v>2008</v>
      </c>
      <c r="P436">
        <v>2010</v>
      </c>
    </row>
    <row r="437" spans="10:16" x14ac:dyDescent="0.2">
      <c r="J437">
        <v>2017</v>
      </c>
      <c r="K437">
        <v>2017</v>
      </c>
      <c r="L437">
        <v>2017</v>
      </c>
      <c r="O437">
        <v>2008</v>
      </c>
      <c r="P437">
        <v>2010</v>
      </c>
    </row>
    <row r="438" spans="10:16" x14ac:dyDescent="0.2">
      <c r="J438">
        <v>2017</v>
      </c>
      <c r="K438">
        <v>2017</v>
      </c>
      <c r="L438">
        <v>2017</v>
      </c>
      <c r="O438">
        <v>2008</v>
      </c>
      <c r="P438">
        <v>2010</v>
      </c>
    </row>
    <row r="439" spans="10:16" x14ac:dyDescent="0.2">
      <c r="J439">
        <v>2017</v>
      </c>
      <c r="K439">
        <v>2017</v>
      </c>
      <c r="L439">
        <v>2017</v>
      </c>
      <c r="O439">
        <v>2008</v>
      </c>
      <c r="P439">
        <v>2010</v>
      </c>
    </row>
    <row r="440" spans="10:16" x14ac:dyDescent="0.2">
      <c r="J440">
        <v>2017</v>
      </c>
      <c r="K440">
        <v>2017</v>
      </c>
      <c r="L440">
        <v>2017</v>
      </c>
      <c r="O440">
        <v>2008</v>
      </c>
      <c r="P440">
        <v>2010</v>
      </c>
    </row>
    <row r="441" spans="10:16" x14ac:dyDescent="0.2">
      <c r="J441">
        <v>2017</v>
      </c>
      <c r="K441">
        <v>2017</v>
      </c>
      <c r="L441">
        <v>2017</v>
      </c>
      <c r="O441">
        <v>2008</v>
      </c>
      <c r="P441">
        <v>2010</v>
      </c>
    </row>
    <row r="442" spans="10:16" x14ac:dyDescent="0.2">
      <c r="J442">
        <v>2017</v>
      </c>
      <c r="K442">
        <v>2017</v>
      </c>
      <c r="L442">
        <v>2017</v>
      </c>
      <c r="O442">
        <v>2008</v>
      </c>
      <c r="P442">
        <v>2010</v>
      </c>
    </row>
    <row r="443" spans="10:16" x14ac:dyDescent="0.2">
      <c r="J443">
        <v>2017</v>
      </c>
      <c r="K443">
        <v>2017</v>
      </c>
      <c r="L443">
        <v>2017</v>
      </c>
      <c r="O443">
        <v>2008</v>
      </c>
      <c r="P443">
        <v>2010</v>
      </c>
    </row>
    <row r="444" spans="10:16" x14ac:dyDescent="0.2">
      <c r="J444">
        <v>2017</v>
      </c>
      <c r="K444">
        <v>2017</v>
      </c>
      <c r="L444">
        <v>2017</v>
      </c>
      <c r="O444">
        <v>2007</v>
      </c>
      <c r="P444">
        <v>2010</v>
      </c>
    </row>
    <row r="445" spans="10:16" x14ac:dyDescent="0.2">
      <c r="J445">
        <v>2017</v>
      </c>
      <c r="K445">
        <v>2017</v>
      </c>
      <c r="L445">
        <v>2017</v>
      </c>
      <c r="O445">
        <v>2007</v>
      </c>
      <c r="P445">
        <v>2010</v>
      </c>
    </row>
    <row r="446" spans="10:16" x14ac:dyDescent="0.2">
      <c r="J446">
        <v>2017</v>
      </c>
      <c r="K446">
        <v>2017</v>
      </c>
      <c r="L446">
        <v>2017</v>
      </c>
      <c r="O446">
        <v>2003</v>
      </c>
      <c r="P446">
        <v>2010</v>
      </c>
    </row>
    <row r="447" spans="10:16" x14ac:dyDescent="0.2">
      <c r="J447">
        <v>2017</v>
      </c>
      <c r="K447">
        <v>2017</v>
      </c>
      <c r="L447">
        <v>2017</v>
      </c>
      <c r="O447">
        <v>2003</v>
      </c>
      <c r="P447">
        <v>2010</v>
      </c>
    </row>
    <row r="448" spans="10:16" x14ac:dyDescent="0.2">
      <c r="J448">
        <v>2017</v>
      </c>
      <c r="K448">
        <v>2017</v>
      </c>
      <c r="L448">
        <v>2017</v>
      </c>
      <c r="O448">
        <v>2002</v>
      </c>
      <c r="P448">
        <v>2009</v>
      </c>
    </row>
    <row r="449" spans="10:16" x14ac:dyDescent="0.2">
      <c r="J449">
        <v>2017</v>
      </c>
      <c r="K449">
        <v>2017</v>
      </c>
      <c r="L449">
        <v>2017</v>
      </c>
      <c r="O449">
        <v>2002</v>
      </c>
      <c r="P449">
        <v>2009</v>
      </c>
    </row>
    <row r="450" spans="10:16" x14ac:dyDescent="0.2">
      <c r="J450">
        <v>2017</v>
      </c>
      <c r="K450">
        <v>2017</v>
      </c>
      <c r="L450">
        <v>2017</v>
      </c>
      <c r="O450">
        <v>1999</v>
      </c>
      <c r="P450">
        <v>2009</v>
      </c>
    </row>
    <row r="451" spans="10:16" x14ac:dyDescent="0.2">
      <c r="J451">
        <v>2017</v>
      </c>
      <c r="K451">
        <v>2017</v>
      </c>
      <c r="L451">
        <v>2017</v>
      </c>
      <c r="P451">
        <v>2009</v>
      </c>
    </row>
    <row r="452" spans="10:16" x14ac:dyDescent="0.2">
      <c r="J452">
        <v>2017</v>
      </c>
      <c r="K452">
        <v>2017</v>
      </c>
      <c r="L452">
        <v>2017</v>
      </c>
      <c r="P452">
        <v>2009</v>
      </c>
    </row>
    <row r="453" spans="10:16" x14ac:dyDescent="0.2">
      <c r="J453">
        <v>2017</v>
      </c>
      <c r="K453">
        <v>2017</v>
      </c>
      <c r="L453">
        <v>2017</v>
      </c>
      <c r="P453">
        <v>2009</v>
      </c>
    </row>
    <row r="454" spans="10:16" x14ac:dyDescent="0.2">
      <c r="J454">
        <v>2017</v>
      </c>
      <c r="K454">
        <v>2017</v>
      </c>
      <c r="L454">
        <v>2017</v>
      </c>
      <c r="P454">
        <v>2009</v>
      </c>
    </row>
    <row r="455" spans="10:16" x14ac:dyDescent="0.2">
      <c r="J455">
        <v>2017</v>
      </c>
      <c r="K455">
        <v>2017</v>
      </c>
      <c r="L455">
        <v>2017</v>
      </c>
      <c r="P455">
        <v>2009</v>
      </c>
    </row>
    <row r="456" spans="10:16" x14ac:dyDescent="0.2">
      <c r="J456">
        <v>2017</v>
      </c>
      <c r="K456">
        <v>2017</v>
      </c>
      <c r="L456">
        <v>2017</v>
      </c>
      <c r="P456">
        <v>2009</v>
      </c>
    </row>
    <row r="457" spans="10:16" x14ac:dyDescent="0.2">
      <c r="J457">
        <v>2017</v>
      </c>
      <c r="K457">
        <v>2017</v>
      </c>
      <c r="L457">
        <v>2017</v>
      </c>
      <c r="P457">
        <v>2009</v>
      </c>
    </row>
    <row r="458" spans="10:16" x14ac:dyDescent="0.2">
      <c r="J458">
        <v>2017</v>
      </c>
      <c r="K458">
        <v>2017</v>
      </c>
      <c r="L458">
        <v>2017</v>
      </c>
      <c r="P458">
        <v>2009</v>
      </c>
    </row>
    <row r="459" spans="10:16" x14ac:dyDescent="0.2">
      <c r="J459">
        <v>2017</v>
      </c>
      <c r="K459">
        <v>2017</v>
      </c>
      <c r="L459">
        <v>2017</v>
      </c>
      <c r="P459">
        <v>2009</v>
      </c>
    </row>
    <row r="460" spans="10:16" x14ac:dyDescent="0.2">
      <c r="J460">
        <v>2017</v>
      </c>
      <c r="K460">
        <v>2017</v>
      </c>
      <c r="L460">
        <v>2017</v>
      </c>
      <c r="P460">
        <v>2009</v>
      </c>
    </row>
    <row r="461" spans="10:16" x14ac:dyDescent="0.2">
      <c r="J461">
        <v>2017</v>
      </c>
      <c r="K461">
        <v>2017</v>
      </c>
      <c r="L461">
        <v>2017</v>
      </c>
      <c r="P461">
        <v>2009</v>
      </c>
    </row>
    <row r="462" spans="10:16" x14ac:dyDescent="0.2">
      <c r="J462">
        <v>2017</v>
      </c>
      <c r="K462">
        <v>2017</v>
      </c>
      <c r="L462">
        <v>2017</v>
      </c>
      <c r="P462">
        <v>2009</v>
      </c>
    </row>
    <row r="463" spans="10:16" x14ac:dyDescent="0.2">
      <c r="J463">
        <v>2017</v>
      </c>
      <c r="K463">
        <v>2017</v>
      </c>
      <c r="L463">
        <v>2017</v>
      </c>
      <c r="P463">
        <v>2009</v>
      </c>
    </row>
    <row r="464" spans="10:16" x14ac:dyDescent="0.2">
      <c r="J464">
        <v>2017</v>
      </c>
      <c r="K464">
        <v>2017</v>
      </c>
      <c r="L464">
        <v>2017</v>
      </c>
      <c r="P464">
        <v>2008</v>
      </c>
    </row>
    <row r="465" spans="10:16" x14ac:dyDescent="0.2">
      <c r="J465">
        <v>2017</v>
      </c>
      <c r="K465">
        <v>2017</v>
      </c>
      <c r="L465">
        <v>2017</v>
      </c>
      <c r="P465">
        <v>2008</v>
      </c>
    </row>
    <row r="466" spans="10:16" x14ac:dyDescent="0.2">
      <c r="J466">
        <v>2017</v>
      </c>
      <c r="K466">
        <v>2017</v>
      </c>
      <c r="L466">
        <v>2017</v>
      </c>
      <c r="P466">
        <v>2008</v>
      </c>
    </row>
    <row r="467" spans="10:16" x14ac:dyDescent="0.2">
      <c r="J467">
        <v>2017</v>
      </c>
      <c r="K467">
        <v>2017</v>
      </c>
      <c r="L467">
        <v>2017</v>
      </c>
      <c r="P467">
        <v>2008</v>
      </c>
    </row>
    <row r="468" spans="10:16" x14ac:dyDescent="0.2">
      <c r="J468">
        <v>2017</v>
      </c>
      <c r="K468">
        <v>2017</v>
      </c>
      <c r="L468">
        <v>2017</v>
      </c>
      <c r="P468">
        <v>2008</v>
      </c>
    </row>
    <row r="469" spans="10:16" x14ac:dyDescent="0.2">
      <c r="J469">
        <v>2017</v>
      </c>
      <c r="K469">
        <v>2017</v>
      </c>
      <c r="L469">
        <v>2017</v>
      </c>
      <c r="P469">
        <v>2008</v>
      </c>
    </row>
    <row r="470" spans="10:16" x14ac:dyDescent="0.2">
      <c r="J470">
        <v>2017</v>
      </c>
      <c r="K470">
        <v>2017</v>
      </c>
      <c r="L470">
        <v>2017</v>
      </c>
      <c r="P470">
        <v>2008</v>
      </c>
    </row>
    <row r="471" spans="10:16" x14ac:dyDescent="0.2">
      <c r="J471">
        <v>2017</v>
      </c>
      <c r="K471">
        <v>2017</v>
      </c>
      <c r="L471">
        <v>2017</v>
      </c>
      <c r="P471">
        <v>2008</v>
      </c>
    </row>
    <row r="472" spans="10:16" x14ac:dyDescent="0.2">
      <c r="J472">
        <v>2017</v>
      </c>
      <c r="K472">
        <v>2017</v>
      </c>
      <c r="L472">
        <v>2017</v>
      </c>
      <c r="P472">
        <v>2008</v>
      </c>
    </row>
    <row r="473" spans="10:16" x14ac:dyDescent="0.2">
      <c r="J473">
        <v>2017</v>
      </c>
      <c r="K473">
        <v>2017</v>
      </c>
      <c r="L473">
        <v>2017</v>
      </c>
      <c r="P473">
        <v>2008</v>
      </c>
    </row>
    <row r="474" spans="10:16" x14ac:dyDescent="0.2">
      <c r="J474">
        <v>2017</v>
      </c>
      <c r="K474">
        <v>2017</v>
      </c>
      <c r="L474">
        <v>2017</v>
      </c>
      <c r="P474">
        <v>2007</v>
      </c>
    </row>
    <row r="475" spans="10:16" x14ac:dyDescent="0.2">
      <c r="J475">
        <v>2017</v>
      </c>
      <c r="K475">
        <v>2017</v>
      </c>
      <c r="L475">
        <v>2017</v>
      </c>
      <c r="P475">
        <v>2007</v>
      </c>
    </row>
    <row r="476" spans="10:16" x14ac:dyDescent="0.2">
      <c r="J476">
        <v>2017</v>
      </c>
      <c r="K476">
        <v>2017</v>
      </c>
      <c r="L476">
        <v>2017</v>
      </c>
      <c r="P476">
        <v>2007</v>
      </c>
    </row>
    <row r="477" spans="10:16" x14ac:dyDescent="0.2">
      <c r="J477">
        <v>2017</v>
      </c>
      <c r="K477">
        <v>2017</v>
      </c>
      <c r="L477">
        <v>2017</v>
      </c>
      <c r="P477">
        <v>2007</v>
      </c>
    </row>
    <row r="478" spans="10:16" x14ac:dyDescent="0.2">
      <c r="J478">
        <v>2017</v>
      </c>
      <c r="K478">
        <v>2017</v>
      </c>
      <c r="L478">
        <v>2017</v>
      </c>
      <c r="P478">
        <v>2006</v>
      </c>
    </row>
    <row r="479" spans="10:16" x14ac:dyDescent="0.2">
      <c r="J479">
        <v>2017</v>
      </c>
      <c r="K479">
        <v>2017</v>
      </c>
      <c r="L479">
        <v>2017</v>
      </c>
      <c r="P479">
        <v>2003</v>
      </c>
    </row>
    <row r="480" spans="10:16" x14ac:dyDescent="0.2">
      <c r="J480">
        <v>2017</v>
      </c>
      <c r="K480">
        <v>2017</v>
      </c>
      <c r="L480">
        <v>2017</v>
      </c>
      <c r="P480">
        <v>2003</v>
      </c>
    </row>
    <row r="481" spans="10:16" x14ac:dyDescent="0.2">
      <c r="J481">
        <v>2017</v>
      </c>
      <c r="K481">
        <v>2017</v>
      </c>
      <c r="L481">
        <v>2017</v>
      </c>
      <c r="P481">
        <v>2003</v>
      </c>
    </row>
    <row r="482" spans="10:16" x14ac:dyDescent="0.2">
      <c r="J482">
        <v>2017</v>
      </c>
      <c r="K482">
        <v>2017</v>
      </c>
      <c r="L482">
        <v>2017</v>
      </c>
      <c r="P482">
        <v>2002</v>
      </c>
    </row>
    <row r="483" spans="10:16" x14ac:dyDescent="0.2">
      <c r="J483">
        <v>2017</v>
      </c>
      <c r="K483">
        <v>2017</v>
      </c>
      <c r="L483">
        <v>2017</v>
      </c>
      <c r="P483">
        <v>2002</v>
      </c>
    </row>
    <row r="484" spans="10:16" x14ac:dyDescent="0.2">
      <c r="J484">
        <v>2017</v>
      </c>
      <c r="K484">
        <v>2017</v>
      </c>
      <c r="L484">
        <v>2017</v>
      </c>
      <c r="P484">
        <v>2002</v>
      </c>
    </row>
    <row r="485" spans="10:16" x14ac:dyDescent="0.2">
      <c r="J485">
        <v>2017</v>
      </c>
      <c r="K485">
        <v>2017</v>
      </c>
      <c r="L485">
        <v>2017</v>
      </c>
      <c r="P485">
        <v>1999</v>
      </c>
    </row>
    <row r="486" spans="10:16" x14ac:dyDescent="0.2">
      <c r="J486">
        <v>2017</v>
      </c>
      <c r="K486">
        <v>2017</v>
      </c>
      <c r="L486">
        <v>2017</v>
      </c>
    </row>
    <row r="487" spans="10:16" x14ac:dyDescent="0.2">
      <c r="J487">
        <v>2017</v>
      </c>
      <c r="K487">
        <v>2017</v>
      </c>
      <c r="L487">
        <v>2017</v>
      </c>
    </row>
    <row r="488" spans="10:16" x14ac:dyDescent="0.2">
      <c r="J488">
        <v>2017</v>
      </c>
      <c r="K488">
        <v>2017</v>
      </c>
      <c r="L488">
        <v>2017</v>
      </c>
    </row>
    <row r="489" spans="10:16" x14ac:dyDescent="0.2">
      <c r="J489">
        <v>2017</v>
      </c>
      <c r="K489">
        <v>2017</v>
      </c>
      <c r="L489">
        <v>2017</v>
      </c>
    </row>
    <row r="490" spans="10:16" x14ac:dyDescent="0.2">
      <c r="J490">
        <v>2017</v>
      </c>
      <c r="K490">
        <v>2017</v>
      </c>
      <c r="L490">
        <v>2017</v>
      </c>
    </row>
    <row r="491" spans="10:16" x14ac:dyDescent="0.2">
      <c r="J491">
        <v>2017</v>
      </c>
      <c r="K491">
        <v>2017</v>
      </c>
      <c r="L491">
        <v>2017</v>
      </c>
    </row>
    <row r="492" spans="10:16" x14ac:dyDescent="0.2">
      <c r="J492">
        <v>2017</v>
      </c>
      <c r="K492">
        <v>2017</v>
      </c>
      <c r="L492">
        <v>2017</v>
      </c>
    </row>
    <row r="493" spans="10:16" x14ac:dyDescent="0.2">
      <c r="J493">
        <v>2017</v>
      </c>
      <c r="K493">
        <v>2017</v>
      </c>
      <c r="L493">
        <v>2017</v>
      </c>
    </row>
    <row r="494" spans="10:16" x14ac:dyDescent="0.2">
      <c r="J494">
        <v>2017</v>
      </c>
      <c r="K494">
        <v>2017</v>
      </c>
      <c r="L494">
        <v>2017</v>
      </c>
    </row>
    <row r="495" spans="10:16" x14ac:dyDescent="0.2">
      <c r="J495">
        <v>2017</v>
      </c>
      <c r="K495">
        <v>2017</v>
      </c>
      <c r="L495">
        <v>2017</v>
      </c>
    </row>
    <row r="496" spans="10:16" x14ac:dyDescent="0.2">
      <c r="J496">
        <v>2017</v>
      </c>
      <c r="K496">
        <v>2017</v>
      </c>
      <c r="L496">
        <v>2017</v>
      </c>
    </row>
    <row r="497" spans="10:12" x14ac:dyDescent="0.2">
      <c r="J497">
        <v>2017</v>
      </c>
      <c r="K497">
        <v>2017</v>
      </c>
      <c r="L497">
        <v>2017</v>
      </c>
    </row>
    <row r="498" spans="10:12" x14ac:dyDescent="0.2">
      <c r="J498">
        <v>2017</v>
      </c>
      <c r="K498">
        <v>2017</v>
      </c>
      <c r="L498">
        <v>2017</v>
      </c>
    </row>
    <row r="499" spans="10:12" x14ac:dyDescent="0.2">
      <c r="J499">
        <v>2017</v>
      </c>
      <c r="K499">
        <v>2017</v>
      </c>
      <c r="L499">
        <v>2017</v>
      </c>
    </row>
    <row r="500" spans="10:12" x14ac:dyDescent="0.2">
      <c r="J500">
        <v>2017</v>
      </c>
      <c r="K500">
        <v>2017</v>
      </c>
      <c r="L500">
        <v>2017</v>
      </c>
    </row>
    <row r="501" spans="10:12" x14ac:dyDescent="0.2">
      <c r="J501">
        <v>2017</v>
      </c>
      <c r="K501">
        <v>2017</v>
      </c>
      <c r="L501">
        <v>2017</v>
      </c>
    </row>
    <row r="502" spans="10:12" x14ac:dyDescent="0.2">
      <c r="J502">
        <v>2017</v>
      </c>
      <c r="K502">
        <v>2017</v>
      </c>
      <c r="L502">
        <v>2017</v>
      </c>
    </row>
    <row r="503" spans="10:12" x14ac:dyDescent="0.2">
      <c r="J503">
        <v>2018</v>
      </c>
      <c r="K503">
        <v>2018</v>
      </c>
      <c r="L503">
        <v>2018</v>
      </c>
    </row>
    <row r="504" spans="10:12" x14ac:dyDescent="0.2">
      <c r="J504">
        <v>2017</v>
      </c>
      <c r="K504">
        <v>2017</v>
      </c>
      <c r="L504">
        <v>2017</v>
      </c>
    </row>
    <row r="505" spans="10:12" x14ac:dyDescent="0.2">
      <c r="J505">
        <v>2017</v>
      </c>
      <c r="K505">
        <v>2017</v>
      </c>
      <c r="L505">
        <v>2017</v>
      </c>
    </row>
    <row r="506" spans="10:12" x14ac:dyDescent="0.2">
      <c r="J506">
        <v>2016</v>
      </c>
      <c r="K506">
        <v>2016</v>
      </c>
      <c r="L506">
        <v>2016</v>
      </c>
    </row>
    <row r="507" spans="10:12" x14ac:dyDescent="0.2">
      <c r="J507">
        <v>2016</v>
      </c>
      <c r="K507">
        <v>2016</v>
      </c>
      <c r="L507">
        <v>2016</v>
      </c>
    </row>
    <row r="508" spans="10:12" x14ac:dyDescent="0.2">
      <c r="J508">
        <v>2016</v>
      </c>
      <c r="K508">
        <v>2016</v>
      </c>
      <c r="L508">
        <v>2016</v>
      </c>
    </row>
    <row r="509" spans="10:12" x14ac:dyDescent="0.2">
      <c r="J509">
        <v>2016</v>
      </c>
      <c r="K509">
        <v>2016</v>
      </c>
      <c r="L509">
        <v>2016</v>
      </c>
    </row>
    <row r="510" spans="10:12" x14ac:dyDescent="0.2">
      <c r="J510">
        <v>2016</v>
      </c>
      <c r="K510">
        <v>2016</v>
      </c>
      <c r="L510">
        <v>2016</v>
      </c>
    </row>
    <row r="511" spans="10:12" x14ac:dyDescent="0.2">
      <c r="J511">
        <v>2016</v>
      </c>
      <c r="K511">
        <v>2016</v>
      </c>
      <c r="L511">
        <v>2016</v>
      </c>
    </row>
    <row r="512" spans="10:12" x14ac:dyDescent="0.2">
      <c r="J512">
        <v>2016</v>
      </c>
      <c r="K512">
        <v>2016</v>
      </c>
      <c r="L512">
        <v>2016</v>
      </c>
    </row>
    <row r="513" spans="10:12" x14ac:dyDescent="0.2">
      <c r="J513">
        <v>2016</v>
      </c>
      <c r="K513">
        <v>2016</v>
      </c>
      <c r="L513">
        <v>2016</v>
      </c>
    </row>
    <row r="514" spans="10:12" x14ac:dyDescent="0.2">
      <c r="J514">
        <v>2016</v>
      </c>
      <c r="K514">
        <v>2016</v>
      </c>
      <c r="L514">
        <v>2016</v>
      </c>
    </row>
    <row r="515" spans="10:12" x14ac:dyDescent="0.2">
      <c r="J515">
        <v>2016</v>
      </c>
      <c r="K515">
        <v>2016</v>
      </c>
      <c r="L515">
        <v>2016</v>
      </c>
    </row>
    <row r="516" spans="10:12" x14ac:dyDescent="0.2">
      <c r="J516">
        <v>2016</v>
      </c>
      <c r="K516">
        <v>2016</v>
      </c>
      <c r="L516">
        <v>2016</v>
      </c>
    </row>
    <row r="517" spans="10:12" x14ac:dyDescent="0.2">
      <c r="J517">
        <v>2016</v>
      </c>
      <c r="K517">
        <v>2016</v>
      </c>
      <c r="L517">
        <v>2016</v>
      </c>
    </row>
    <row r="518" spans="10:12" x14ac:dyDescent="0.2">
      <c r="J518">
        <v>2016</v>
      </c>
      <c r="K518">
        <v>2016</v>
      </c>
      <c r="L518">
        <v>2016</v>
      </c>
    </row>
    <row r="519" spans="10:12" x14ac:dyDescent="0.2">
      <c r="J519">
        <v>2016</v>
      </c>
      <c r="K519">
        <v>2016</v>
      </c>
      <c r="L519">
        <v>2016</v>
      </c>
    </row>
    <row r="520" spans="10:12" x14ac:dyDescent="0.2">
      <c r="J520">
        <v>2016</v>
      </c>
      <c r="K520">
        <v>2016</v>
      </c>
      <c r="L520">
        <v>2016</v>
      </c>
    </row>
    <row r="521" spans="10:12" x14ac:dyDescent="0.2">
      <c r="J521">
        <v>2016</v>
      </c>
      <c r="K521">
        <v>2016</v>
      </c>
      <c r="L521">
        <v>2016</v>
      </c>
    </row>
    <row r="522" spans="10:12" x14ac:dyDescent="0.2">
      <c r="J522">
        <v>2016</v>
      </c>
      <c r="K522">
        <v>2016</v>
      </c>
      <c r="L522">
        <v>2016</v>
      </c>
    </row>
    <row r="523" spans="10:12" x14ac:dyDescent="0.2">
      <c r="J523">
        <v>2016</v>
      </c>
      <c r="K523">
        <v>2016</v>
      </c>
      <c r="L523">
        <v>2016</v>
      </c>
    </row>
    <row r="524" spans="10:12" x14ac:dyDescent="0.2">
      <c r="J524">
        <v>2016</v>
      </c>
      <c r="K524">
        <v>2016</v>
      </c>
      <c r="L524">
        <v>2016</v>
      </c>
    </row>
    <row r="525" spans="10:12" x14ac:dyDescent="0.2">
      <c r="J525">
        <v>2016</v>
      </c>
      <c r="K525">
        <v>2016</v>
      </c>
      <c r="L525">
        <v>2016</v>
      </c>
    </row>
    <row r="526" spans="10:12" x14ac:dyDescent="0.2">
      <c r="J526">
        <v>2016</v>
      </c>
      <c r="K526">
        <v>2016</v>
      </c>
      <c r="L526">
        <v>2016</v>
      </c>
    </row>
    <row r="527" spans="10:12" x14ac:dyDescent="0.2">
      <c r="J527">
        <v>2016</v>
      </c>
      <c r="K527">
        <v>2016</v>
      </c>
      <c r="L527">
        <v>2016</v>
      </c>
    </row>
    <row r="528" spans="10:12" x14ac:dyDescent="0.2">
      <c r="J528">
        <v>2016</v>
      </c>
      <c r="K528">
        <v>2016</v>
      </c>
      <c r="L528">
        <v>2016</v>
      </c>
    </row>
    <row r="529" spans="10:12" x14ac:dyDescent="0.2">
      <c r="J529">
        <v>2016</v>
      </c>
      <c r="K529">
        <v>2016</v>
      </c>
      <c r="L529">
        <v>2016</v>
      </c>
    </row>
    <row r="530" spans="10:12" x14ac:dyDescent="0.2">
      <c r="J530">
        <v>2016</v>
      </c>
      <c r="K530">
        <v>2016</v>
      </c>
      <c r="L530">
        <v>2016</v>
      </c>
    </row>
    <row r="531" spans="10:12" x14ac:dyDescent="0.2">
      <c r="J531">
        <v>2016</v>
      </c>
      <c r="K531">
        <v>2016</v>
      </c>
      <c r="L531">
        <v>2016</v>
      </c>
    </row>
    <row r="532" spans="10:12" x14ac:dyDescent="0.2">
      <c r="J532">
        <v>2016</v>
      </c>
      <c r="K532">
        <v>2016</v>
      </c>
      <c r="L532">
        <v>2016</v>
      </c>
    </row>
    <row r="533" spans="10:12" x14ac:dyDescent="0.2">
      <c r="J533">
        <v>2016</v>
      </c>
      <c r="K533">
        <v>2016</v>
      </c>
      <c r="L533">
        <v>2016</v>
      </c>
    </row>
    <row r="534" spans="10:12" x14ac:dyDescent="0.2">
      <c r="J534">
        <v>2016</v>
      </c>
      <c r="K534">
        <v>2016</v>
      </c>
      <c r="L534">
        <v>2016</v>
      </c>
    </row>
    <row r="535" spans="10:12" x14ac:dyDescent="0.2">
      <c r="J535">
        <v>2016</v>
      </c>
      <c r="K535">
        <v>2016</v>
      </c>
      <c r="L535">
        <v>2016</v>
      </c>
    </row>
    <row r="536" spans="10:12" x14ac:dyDescent="0.2">
      <c r="J536">
        <v>2016</v>
      </c>
      <c r="K536">
        <v>2016</v>
      </c>
      <c r="L536">
        <v>2016</v>
      </c>
    </row>
    <row r="537" spans="10:12" x14ac:dyDescent="0.2">
      <c r="J537">
        <v>2016</v>
      </c>
      <c r="K537">
        <v>2016</v>
      </c>
      <c r="L537">
        <v>2016</v>
      </c>
    </row>
    <row r="538" spans="10:12" x14ac:dyDescent="0.2">
      <c r="J538">
        <v>2016</v>
      </c>
      <c r="K538">
        <v>2016</v>
      </c>
      <c r="L538">
        <v>2016</v>
      </c>
    </row>
    <row r="539" spans="10:12" x14ac:dyDescent="0.2">
      <c r="J539">
        <v>2016</v>
      </c>
      <c r="K539">
        <v>2016</v>
      </c>
      <c r="L539">
        <v>2016</v>
      </c>
    </row>
    <row r="540" spans="10:12" x14ac:dyDescent="0.2">
      <c r="J540">
        <v>2016</v>
      </c>
      <c r="K540">
        <v>2016</v>
      </c>
      <c r="L540">
        <v>2016</v>
      </c>
    </row>
    <row r="541" spans="10:12" x14ac:dyDescent="0.2">
      <c r="J541">
        <v>2016</v>
      </c>
      <c r="K541">
        <v>2016</v>
      </c>
      <c r="L541">
        <v>2016</v>
      </c>
    </row>
    <row r="542" spans="10:12" x14ac:dyDescent="0.2">
      <c r="J542">
        <v>2016</v>
      </c>
      <c r="K542">
        <v>2016</v>
      </c>
      <c r="L542">
        <v>2016</v>
      </c>
    </row>
    <row r="543" spans="10:12" x14ac:dyDescent="0.2">
      <c r="J543">
        <v>2016</v>
      </c>
      <c r="K543">
        <v>2016</v>
      </c>
      <c r="L543">
        <v>2016</v>
      </c>
    </row>
    <row r="544" spans="10:12" x14ac:dyDescent="0.2">
      <c r="J544">
        <v>2016</v>
      </c>
      <c r="K544">
        <v>2016</v>
      </c>
      <c r="L544">
        <v>2016</v>
      </c>
    </row>
    <row r="545" spans="10:12" x14ac:dyDescent="0.2">
      <c r="J545">
        <v>2016</v>
      </c>
      <c r="K545">
        <v>2016</v>
      </c>
      <c r="L545">
        <v>2016</v>
      </c>
    </row>
    <row r="546" spans="10:12" x14ac:dyDescent="0.2">
      <c r="J546">
        <v>2016</v>
      </c>
      <c r="K546">
        <v>2016</v>
      </c>
      <c r="L546">
        <v>2016</v>
      </c>
    </row>
    <row r="547" spans="10:12" x14ac:dyDescent="0.2">
      <c r="J547">
        <v>2016</v>
      </c>
      <c r="K547">
        <v>2016</v>
      </c>
      <c r="L547">
        <v>2016</v>
      </c>
    </row>
    <row r="548" spans="10:12" x14ac:dyDescent="0.2">
      <c r="J548">
        <v>2016</v>
      </c>
      <c r="K548">
        <v>2016</v>
      </c>
      <c r="L548">
        <v>2016</v>
      </c>
    </row>
    <row r="549" spans="10:12" x14ac:dyDescent="0.2">
      <c r="J549">
        <v>2016</v>
      </c>
      <c r="K549">
        <v>2016</v>
      </c>
      <c r="L549">
        <v>2016</v>
      </c>
    </row>
    <row r="550" spans="10:12" x14ac:dyDescent="0.2">
      <c r="J550">
        <v>2016</v>
      </c>
      <c r="K550">
        <v>2016</v>
      </c>
      <c r="L550">
        <v>2016</v>
      </c>
    </row>
    <row r="551" spans="10:12" x14ac:dyDescent="0.2">
      <c r="J551">
        <v>2016</v>
      </c>
      <c r="K551">
        <v>2016</v>
      </c>
      <c r="L551">
        <v>2016</v>
      </c>
    </row>
    <row r="552" spans="10:12" x14ac:dyDescent="0.2">
      <c r="J552">
        <v>2016</v>
      </c>
      <c r="K552">
        <v>2016</v>
      </c>
      <c r="L552">
        <v>2016</v>
      </c>
    </row>
    <row r="553" spans="10:12" x14ac:dyDescent="0.2">
      <c r="J553">
        <v>2016</v>
      </c>
      <c r="K553">
        <v>2016</v>
      </c>
      <c r="L553">
        <v>2016</v>
      </c>
    </row>
    <row r="554" spans="10:12" x14ac:dyDescent="0.2">
      <c r="J554">
        <v>2016</v>
      </c>
      <c r="K554">
        <v>2016</v>
      </c>
      <c r="L554">
        <v>2016</v>
      </c>
    </row>
    <row r="555" spans="10:12" x14ac:dyDescent="0.2">
      <c r="J555">
        <v>2016</v>
      </c>
      <c r="K555">
        <v>2016</v>
      </c>
      <c r="L555">
        <v>2016</v>
      </c>
    </row>
    <row r="556" spans="10:12" x14ac:dyDescent="0.2">
      <c r="J556">
        <v>2016</v>
      </c>
      <c r="K556">
        <v>2016</v>
      </c>
      <c r="L556">
        <v>2016</v>
      </c>
    </row>
    <row r="557" spans="10:12" x14ac:dyDescent="0.2">
      <c r="J557">
        <v>2016</v>
      </c>
      <c r="K557">
        <v>2016</v>
      </c>
      <c r="L557">
        <v>2016</v>
      </c>
    </row>
    <row r="558" spans="10:12" x14ac:dyDescent="0.2">
      <c r="J558">
        <v>2016</v>
      </c>
      <c r="K558">
        <v>2016</v>
      </c>
      <c r="L558">
        <v>2016</v>
      </c>
    </row>
    <row r="559" spans="10:12" x14ac:dyDescent="0.2">
      <c r="J559">
        <v>2016</v>
      </c>
      <c r="K559">
        <v>2016</v>
      </c>
      <c r="L559">
        <v>2016</v>
      </c>
    </row>
    <row r="560" spans="10:12" x14ac:dyDescent="0.2">
      <c r="J560">
        <v>2016</v>
      </c>
      <c r="K560">
        <v>2016</v>
      </c>
      <c r="L560">
        <v>2016</v>
      </c>
    </row>
    <row r="561" spans="10:12" x14ac:dyDescent="0.2">
      <c r="J561">
        <v>2016</v>
      </c>
      <c r="K561">
        <v>2016</v>
      </c>
      <c r="L561">
        <v>2016</v>
      </c>
    </row>
    <row r="562" spans="10:12" x14ac:dyDescent="0.2">
      <c r="J562">
        <v>2016</v>
      </c>
      <c r="K562">
        <v>2016</v>
      </c>
      <c r="L562">
        <v>2016</v>
      </c>
    </row>
    <row r="563" spans="10:12" x14ac:dyDescent="0.2">
      <c r="J563">
        <v>2016</v>
      </c>
      <c r="K563">
        <v>2016</v>
      </c>
      <c r="L563">
        <v>2016</v>
      </c>
    </row>
    <row r="564" spans="10:12" x14ac:dyDescent="0.2">
      <c r="J564">
        <v>2016</v>
      </c>
      <c r="K564">
        <v>2016</v>
      </c>
      <c r="L564">
        <v>2016</v>
      </c>
    </row>
    <row r="565" spans="10:12" x14ac:dyDescent="0.2">
      <c r="J565">
        <v>2016</v>
      </c>
      <c r="K565">
        <v>2016</v>
      </c>
      <c r="L565">
        <v>2016</v>
      </c>
    </row>
    <row r="566" spans="10:12" x14ac:dyDescent="0.2">
      <c r="J566">
        <v>2016</v>
      </c>
      <c r="K566">
        <v>2016</v>
      </c>
      <c r="L566">
        <v>2016</v>
      </c>
    </row>
    <row r="567" spans="10:12" x14ac:dyDescent="0.2">
      <c r="J567">
        <v>2016</v>
      </c>
      <c r="K567">
        <v>2016</v>
      </c>
      <c r="L567">
        <v>2016</v>
      </c>
    </row>
    <row r="568" spans="10:12" x14ac:dyDescent="0.2">
      <c r="J568">
        <v>2016</v>
      </c>
      <c r="K568">
        <v>2016</v>
      </c>
      <c r="L568">
        <v>2016</v>
      </c>
    </row>
    <row r="569" spans="10:12" x14ac:dyDescent="0.2">
      <c r="J569">
        <v>2016</v>
      </c>
      <c r="K569">
        <v>2016</v>
      </c>
      <c r="L569">
        <v>2016</v>
      </c>
    </row>
    <row r="570" spans="10:12" x14ac:dyDescent="0.2">
      <c r="J570">
        <v>2016</v>
      </c>
      <c r="K570">
        <v>2016</v>
      </c>
      <c r="L570">
        <v>2016</v>
      </c>
    </row>
    <row r="571" spans="10:12" x14ac:dyDescent="0.2">
      <c r="J571">
        <v>2016</v>
      </c>
      <c r="K571">
        <v>2016</v>
      </c>
      <c r="L571">
        <v>2016</v>
      </c>
    </row>
    <row r="572" spans="10:12" x14ac:dyDescent="0.2">
      <c r="J572">
        <v>2016</v>
      </c>
      <c r="K572">
        <v>2016</v>
      </c>
      <c r="L572">
        <v>2016</v>
      </c>
    </row>
    <row r="573" spans="10:12" x14ac:dyDescent="0.2">
      <c r="J573">
        <v>2016</v>
      </c>
      <c r="K573">
        <v>2016</v>
      </c>
      <c r="L573">
        <v>2016</v>
      </c>
    </row>
    <row r="574" spans="10:12" x14ac:dyDescent="0.2">
      <c r="J574">
        <v>2016</v>
      </c>
      <c r="K574">
        <v>2016</v>
      </c>
      <c r="L574">
        <v>2016</v>
      </c>
    </row>
    <row r="575" spans="10:12" x14ac:dyDescent="0.2">
      <c r="J575">
        <v>2016</v>
      </c>
      <c r="K575">
        <v>2016</v>
      </c>
      <c r="L575">
        <v>2016</v>
      </c>
    </row>
    <row r="576" spans="10:12" x14ac:dyDescent="0.2">
      <c r="J576">
        <v>2016</v>
      </c>
      <c r="K576">
        <v>2016</v>
      </c>
      <c r="L576">
        <v>2016</v>
      </c>
    </row>
    <row r="577" spans="10:12" x14ac:dyDescent="0.2">
      <c r="J577">
        <v>2016</v>
      </c>
      <c r="K577">
        <v>2016</v>
      </c>
      <c r="L577">
        <v>2016</v>
      </c>
    </row>
    <row r="578" spans="10:12" x14ac:dyDescent="0.2">
      <c r="J578">
        <v>2016</v>
      </c>
      <c r="K578">
        <v>2016</v>
      </c>
      <c r="L578">
        <v>2016</v>
      </c>
    </row>
    <row r="579" spans="10:12" x14ac:dyDescent="0.2">
      <c r="J579">
        <v>2016</v>
      </c>
      <c r="K579">
        <v>2016</v>
      </c>
      <c r="L579">
        <v>2016</v>
      </c>
    </row>
    <row r="580" spans="10:12" x14ac:dyDescent="0.2">
      <c r="J580">
        <v>2016</v>
      </c>
      <c r="K580">
        <v>2016</v>
      </c>
      <c r="L580">
        <v>2016</v>
      </c>
    </row>
    <row r="581" spans="10:12" x14ac:dyDescent="0.2">
      <c r="J581">
        <v>2016</v>
      </c>
      <c r="K581">
        <v>2016</v>
      </c>
      <c r="L581">
        <v>2016</v>
      </c>
    </row>
    <row r="582" spans="10:12" x14ac:dyDescent="0.2">
      <c r="J582">
        <v>2016</v>
      </c>
      <c r="K582">
        <v>2016</v>
      </c>
      <c r="L582">
        <v>2016</v>
      </c>
    </row>
    <row r="583" spans="10:12" x14ac:dyDescent="0.2">
      <c r="J583">
        <v>2016</v>
      </c>
      <c r="K583">
        <v>2016</v>
      </c>
      <c r="L583">
        <v>2016</v>
      </c>
    </row>
    <row r="584" spans="10:12" x14ac:dyDescent="0.2">
      <c r="J584">
        <v>2016</v>
      </c>
      <c r="K584">
        <v>2016</v>
      </c>
      <c r="L584">
        <v>2016</v>
      </c>
    </row>
    <row r="585" spans="10:12" x14ac:dyDescent="0.2">
      <c r="J585">
        <v>2016</v>
      </c>
      <c r="K585">
        <v>2016</v>
      </c>
      <c r="L585">
        <v>2016</v>
      </c>
    </row>
    <row r="586" spans="10:12" x14ac:dyDescent="0.2">
      <c r="J586">
        <v>2016</v>
      </c>
      <c r="K586">
        <v>2016</v>
      </c>
      <c r="L586">
        <v>2016</v>
      </c>
    </row>
    <row r="587" spans="10:12" x14ac:dyDescent="0.2">
      <c r="J587">
        <v>2016</v>
      </c>
      <c r="K587">
        <v>2016</v>
      </c>
      <c r="L587">
        <v>2016</v>
      </c>
    </row>
    <row r="588" spans="10:12" x14ac:dyDescent="0.2">
      <c r="J588">
        <v>2016</v>
      </c>
      <c r="K588">
        <v>2016</v>
      </c>
      <c r="L588">
        <v>2016</v>
      </c>
    </row>
    <row r="589" spans="10:12" x14ac:dyDescent="0.2">
      <c r="J589">
        <v>2016</v>
      </c>
      <c r="K589">
        <v>2016</v>
      </c>
      <c r="L589">
        <v>2016</v>
      </c>
    </row>
    <row r="590" spans="10:12" x14ac:dyDescent="0.2">
      <c r="J590">
        <v>2016</v>
      </c>
      <c r="K590">
        <v>2016</v>
      </c>
      <c r="L590">
        <v>2016</v>
      </c>
    </row>
    <row r="591" spans="10:12" x14ac:dyDescent="0.2">
      <c r="J591">
        <v>2016</v>
      </c>
      <c r="K591">
        <v>2016</v>
      </c>
      <c r="L591">
        <v>2016</v>
      </c>
    </row>
    <row r="592" spans="10:12" x14ac:dyDescent="0.2">
      <c r="J592">
        <v>2016</v>
      </c>
      <c r="K592">
        <v>2016</v>
      </c>
      <c r="L592">
        <v>2016</v>
      </c>
    </row>
    <row r="593" spans="10:12" x14ac:dyDescent="0.2">
      <c r="J593">
        <v>2016</v>
      </c>
      <c r="K593">
        <v>2016</v>
      </c>
      <c r="L593">
        <v>2016</v>
      </c>
    </row>
    <row r="594" spans="10:12" x14ac:dyDescent="0.2">
      <c r="J594">
        <v>2016</v>
      </c>
      <c r="K594">
        <v>2016</v>
      </c>
      <c r="L594">
        <v>2016</v>
      </c>
    </row>
    <row r="595" spans="10:12" x14ac:dyDescent="0.2">
      <c r="J595">
        <v>2016</v>
      </c>
      <c r="K595">
        <v>2016</v>
      </c>
      <c r="L595">
        <v>2016</v>
      </c>
    </row>
    <row r="596" spans="10:12" x14ac:dyDescent="0.2">
      <c r="J596">
        <v>2016</v>
      </c>
      <c r="K596">
        <v>2016</v>
      </c>
      <c r="L596">
        <v>2016</v>
      </c>
    </row>
    <row r="597" spans="10:12" x14ac:dyDescent="0.2">
      <c r="J597">
        <v>2016</v>
      </c>
      <c r="K597">
        <v>2016</v>
      </c>
      <c r="L597">
        <v>2016</v>
      </c>
    </row>
    <row r="598" spans="10:12" x14ac:dyDescent="0.2">
      <c r="J598">
        <v>2016</v>
      </c>
      <c r="K598">
        <v>2016</v>
      </c>
      <c r="L598">
        <v>2016</v>
      </c>
    </row>
    <row r="599" spans="10:12" x14ac:dyDescent="0.2">
      <c r="J599">
        <v>2016</v>
      </c>
      <c r="K599">
        <v>2016</v>
      </c>
      <c r="L599">
        <v>2016</v>
      </c>
    </row>
    <row r="600" spans="10:12" x14ac:dyDescent="0.2">
      <c r="J600">
        <v>2016</v>
      </c>
      <c r="K600">
        <v>2016</v>
      </c>
      <c r="L600">
        <v>2016</v>
      </c>
    </row>
    <row r="601" spans="10:12" x14ac:dyDescent="0.2">
      <c r="J601">
        <v>2016</v>
      </c>
      <c r="K601">
        <v>2016</v>
      </c>
      <c r="L601">
        <v>2016</v>
      </c>
    </row>
    <row r="602" spans="10:12" x14ac:dyDescent="0.2">
      <c r="J602">
        <v>2016</v>
      </c>
      <c r="K602">
        <v>2016</v>
      </c>
      <c r="L602">
        <v>2016</v>
      </c>
    </row>
    <row r="603" spans="10:12" x14ac:dyDescent="0.2">
      <c r="J603">
        <v>2016</v>
      </c>
      <c r="K603">
        <v>2016</v>
      </c>
      <c r="L603">
        <v>2016</v>
      </c>
    </row>
    <row r="604" spans="10:12" x14ac:dyDescent="0.2">
      <c r="J604">
        <v>2016</v>
      </c>
      <c r="K604">
        <v>2016</v>
      </c>
      <c r="L604">
        <v>2016</v>
      </c>
    </row>
    <row r="605" spans="10:12" x14ac:dyDescent="0.2">
      <c r="J605">
        <v>2016</v>
      </c>
      <c r="K605">
        <v>2016</v>
      </c>
      <c r="L605">
        <v>2016</v>
      </c>
    </row>
    <row r="606" spans="10:12" x14ac:dyDescent="0.2">
      <c r="J606">
        <v>2016</v>
      </c>
      <c r="K606">
        <v>2016</v>
      </c>
      <c r="L606">
        <v>2016</v>
      </c>
    </row>
    <row r="607" spans="10:12" x14ac:dyDescent="0.2">
      <c r="J607">
        <v>2016</v>
      </c>
      <c r="K607">
        <v>2016</v>
      </c>
      <c r="L607">
        <v>2016</v>
      </c>
    </row>
    <row r="608" spans="10:12" x14ac:dyDescent="0.2">
      <c r="J608">
        <v>2016</v>
      </c>
      <c r="K608">
        <v>2016</v>
      </c>
      <c r="L608">
        <v>2016</v>
      </c>
    </row>
    <row r="609" spans="10:12" x14ac:dyDescent="0.2">
      <c r="J609">
        <v>2016</v>
      </c>
      <c r="K609">
        <v>2016</v>
      </c>
      <c r="L609">
        <v>2016</v>
      </c>
    </row>
    <row r="610" spans="10:12" x14ac:dyDescent="0.2">
      <c r="J610">
        <v>2016</v>
      </c>
      <c r="K610">
        <v>2016</v>
      </c>
      <c r="L610">
        <v>2016</v>
      </c>
    </row>
    <row r="611" spans="10:12" x14ac:dyDescent="0.2">
      <c r="J611">
        <v>2016</v>
      </c>
      <c r="K611">
        <v>2016</v>
      </c>
      <c r="L611">
        <v>2016</v>
      </c>
    </row>
    <row r="612" spans="10:12" x14ac:dyDescent="0.2">
      <c r="J612">
        <v>2016</v>
      </c>
      <c r="K612">
        <v>2016</v>
      </c>
      <c r="L612">
        <v>2016</v>
      </c>
    </row>
    <row r="613" spans="10:12" x14ac:dyDescent="0.2">
      <c r="J613">
        <v>2016</v>
      </c>
      <c r="K613">
        <v>2016</v>
      </c>
      <c r="L613">
        <v>2016</v>
      </c>
    </row>
    <row r="614" spans="10:12" x14ac:dyDescent="0.2">
      <c r="J614">
        <v>2016</v>
      </c>
      <c r="K614">
        <v>2016</v>
      </c>
      <c r="L614">
        <v>2016</v>
      </c>
    </row>
    <row r="615" spans="10:12" x14ac:dyDescent="0.2">
      <c r="J615">
        <v>2016</v>
      </c>
      <c r="K615">
        <v>2016</v>
      </c>
      <c r="L615">
        <v>2016</v>
      </c>
    </row>
    <row r="616" spans="10:12" x14ac:dyDescent="0.2">
      <c r="J616">
        <v>2016</v>
      </c>
      <c r="K616">
        <v>2016</v>
      </c>
      <c r="L616">
        <v>2016</v>
      </c>
    </row>
    <row r="617" spans="10:12" x14ac:dyDescent="0.2">
      <c r="J617">
        <v>2016</v>
      </c>
      <c r="K617">
        <v>2016</v>
      </c>
      <c r="L617">
        <v>2016</v>
      </c>
    </row>
    <row r="618" spans="10:12" x14ac:dyDescent="0.2">
      <c r="J618">
        <v>2016</v>
      </c>
      <c r="K618">
        <v>2016</v>
      </c>
      <c r="L618">
        <v>2016</v>
      </c>
    </row>
    <row r="619" spans="10:12" x14ac:dyDescent="0.2">
      <c r="J619">
        <v>2016</v>
      </c>
      <c r="K619">
        <v>2016</v>
      </c>
      <c r="L619">
        <v>2016</v>
      </c>
    </row>
    <row r="620" spans="10:12" x14ac:dyDescent="0.2">
      <c r="J620">
        <v>2016</v>
      </c>
      <c r="K620">
        <v>2016</v>
      </c>
      <c r="L620">
        <v>2016</v>
      </c>
    </row>
    <row r="621" spans="10:12" x14ac:dyDescent="0.2">
      <c r="J621">
        <v>2016</v>
      </c>
      <c r="K621">
        <v>2016</v>
      </c>
      <c r="L621">
        <v>2016</v>
      </c>
    </row>
    <row r="622" spans="10:12" x14ac:dyDescent="0.2">
      <c r="J622">
        <v>2016</v>
      </c>
      <c r="K622">
        <v>2016</v>
      </c>
      <c r="L622">
        <v>2016</v>
      </c>
    </row>
    <row r="623" spans="10:12" x14ac:dyDescent="0.2">
      <c r="J623">
        <v>2016</v>
      </c>
      <c r="K623">
        <v>2016</v>
      </c>
      <c r="L623">
        <v>2016</v>
      </c>
    </row>
    <row r="624" spans="10:12" x14ac:dyDescent="0.2">
      <c r="J624">
        <v>2016</v>
      </c>
      <c r="K624">
        <v>2016</v>
      </c>
      <c r="L624">
        <v>2016</v>
      </c>
    </row>
    <row r="625" spans="10:12" x14ac:dyDescent="0.2">
      <c r="J625">
        <v>2016</v>
      </c>
      <c r="K625">
        <v>2016</v>
      </c>
      <c r="L625">
        <v>2016</v>
      </c>
    </row>
    <row r="626" spans="10:12" x14ac:dyDescent="0.2">
      <c r="J626">
        <v>2016</v>
      </c>
      <c r="K626">
        <v>2016</v>
      </c>
      <c r="L626">
        <v>2016</v>
      </c>
    </row>
    <row r="627" spans="10:12" x14ac:dyDescent="0.2">
      <c r="J627">
        <v>2016</v>
      </c>
      <c r="K627">
        <v>2016</v>
      </c>
      <c r="L627">
        <v>2016</v>
      </c>
    </row>
    <row r="628" spans="10:12" x14ac:dyDescent="0.2">
      <c r="J628">
        <v>2016</v>
      </c>
      <c r="K628">
        <v>2016</v>
      </c>
      <c r="L628">
        <v>2016</v>
      </c>
    </row>
    <row r="629" spans="10:12" x14ac:dyDescent="0.2">
      <c r="J629">
        <v>2016</v>
      </c>
      <c r="K629">
        <v>2016</v>
      </c>
      <c r="L629">
        <v>2016</v>
      </c>
    </row>
    <row r="630" spans="10:12" x14ac:dyDescent="0.2">
      <c r="J630">
        <v>2016</v>
      </c>
      <c r="K630">
        <v>2016</v>
      </c>
      <c r="L630">
        <v>2016</v>
      </c>
    </row>
    <row r="631" spans="10:12" x14ac:dyDescent="0.2">
      <c r="J631">
        <v>2016</v>
      </c>
      <c r="K631">
        <v>2016</v>
      </c>
      <c r="L631">
        <v>2016</v>
      </c>
    </row>
    <row r="632" spans="10:12" x14ac:dyDescent="0.2">
      <c r="J632">
        <v>2016</v>
      </c>
      <c r="K632">
        <v>2016</v>
      </c>
      <c r="L632">
        <v>2016</v>
      </c>
    </row>
    <row r="633" spans="10:12" x14ac:dyDescent="0.2">
      <c r="J633">
        <v>2016</v>
      </c>
      <c r="K633">
        <v>2016</v>
      </c>
      <c r="L633">
        <v>2016</v>
      </c>
    </row>
    <row r="634" spans="10:12" x14ac:dyDescent="0.2">
      <c r="J634">
        <v>2016</v>
      </c>
      <c r="K634">
        <v>2016</v>
      </c>
      <c r="L634">
        <v>2016</v>
      </c>
    </row>
    <row r="635" spans="10:12" x14ac:dyDescent="0.2">
      <c r="J635">
        <v>2015</v>
      </c>
      <c r="K635">
        <v>2015</v>
      </c>
      <c r="L635">
        <v>2015</v>
      </c>
    </row>
    <row r="636" spans="10:12" x14ac:dyDescent="0.2">
      <c r="J636">
        <v>2015</v>
      </c>
      <c r="K636">
        <v>2015</v>
      </c>
      <c r="L636">
        <v>2015</v>
      </c>
    </row>
    <row r="637" spans="10:12" x14ac:dyDescent="0.2">
      <c r="J637">
        <v>2015</v>
      </c>
      <c r="K637">
        <v>2015</v>
      </c>
      <c r="L637">
        <v>2015</v>
      </c>
    </row>
    <row r="638" spans="10:12" x14ac:dyDescent="0.2">
      <c r="J638">
        <v>2015</v>
      </c>
      <c r="K638">
        <v>2015</v>
      </c>
      <c r="L638">
        <v>2015</v>
      </c>
    </row>
    <row r="639" spans="10:12" x14ac:dyDescent="0.2">
      <c r="J639">
        <v>2015</v>
      </c>
      <c r="K639">
        <v>2015</v>
      </c>
      <c r="L639">
        <v>2015</v>
      </c>
    </row>
    <row r="640" spans="10:12" x14ac:dyDescent="0.2">
      <c r="J640">
        <v>2015</v>
      </c>
      <c r="K640">
        <v>2015</v>
      </c>
      <c r="L640">
        <v>2015</v>
      </c>
    </row>
    <row r="641" spans="10:12" x14ac:dyDescent="0.2">
      <c r="J641">
        <v>2015</v>
      </c>
      <c r="K641">
        <v>2015</v>
      </c>
      <c r="L641">
        <v>2015</v>
      </c>
    </row>
    <row r="642" spans="10:12" x14ac:dyDescent="0.2">
      <c r="J642">
        <v>2015</v>
      </c>
      <c r="K642">
        <v>2015</v>
      </c>
      <c r="L642">
        <v>2015</v>
      </c>
    </row>
    <row r="643" spans="10:12" x14ac:dyDescent="0.2">
      <c r="J643">
        <v>2015</v>
      </c>
      <c r="K643">
        <v>2015</v>
      </c>
      <c r="L643">
        <v>2015</v>
      </c>
    </row>
    <row r="644" spans="10:12" x14ac:dyDescent="0.2">
      <c r="J644">
        <v>2015</v>
      </c>
      <c r="K644">
        <v>2015</v>
      </c>
      <c r="L644">
        <v>2015</v>
      </c>
    </row>
    <row r="645" spans="10:12" x14ac:dyDescent="0.2">
      <c r="J645">
        <v>2015</v>
      </c>
      <c r="K645">
        <v>2015</v>
      </c>
      <c r="L645">
        <v>2015</v>
      </c>
    </row>
    <row r="646" spans="10:12" x14ac:dyDescent="0.2">
      <c r="J646">
        <v>2015</v>
      </c>
      <c r="K646">
        <v>2015</v>
      </c>
      <c r="L646">
        <v>2015</v>
      </c>
    </row>
    <row r="647" spans="10:12" x14ac:dyDescent="0.2">
      <c r="J647">
        <v>2015</v>
      </c>
      <c r="K647">
        <v>2015</v>
      </c>
      <c r="L647">
        <v>2015</v>
      </c>
    </row>
    <row r="648" spans="10:12" x14ac:dyDescent="0.2">
      <c r="J648">
        <v>2015</v>
      </c>
      <c r="K648">
        <v>2015</v>
      </c>
      <c r="L648">
        <v>2015</v>
      </c>
    </row>
    <row r="649" spans="10:12" x14ac:dyDescent="0.2">
      <c r="J649">
        <v>2015</v>
      </c>
      <c r="K649">
        <v>2015</v>
      </c>
      <c r="L649">
        <v>2015</v>
      </c>
    </row>
    <row r="650" spans="10:12" x14ac:dyDescent="0.2">
      <c r="J650">
        <v>2015</v>
      </c>
      <c r="K650">
        <v>2015</v>
      </c>
      <c r="L650">
        <v>2015</v>
      </c>
    </row>
    <row r="651" spans="10:12" x14ac:dyDescent="0.2">
      <c r="J651">
        <v>2015</v>
      </c>
      <c r="K651">
        <v>2015</v>
      </c>
      <c r="L651">
        <v>2015</v>
      </c>
    </row>
    <row r="652" spans="10:12" x14ac:dyDescent="0.2">
      <c r="J652">
        <v>2015</v>
      </c>
      <c r="K652">
        <v>2015</v>
      </c>
      <c r="L652">
        <v>2015</v>
      </c>
    </row>
    <row r="653" spans="10:12" x14ac:dyDescent="0.2">
      <c r="J653">
        <v>2015</v>
      </c>
      <c r="K653">
        <v>2015</v>
      </c>
      <c r="L653">
        <v>2015</v>
      </c>
    </row>
    <row r="654" spans="10:12" x14ac:dyDescent="0.2">
      <c r="J654">
        <v>2015</v>
      </c>
      <c r="K654">
        <v>2015</v>
      </c>
      <c r="L654">
        <v>2015</v>
      </c>
    </row>
    <row r="655" spans="10:12" x14ac:dyDescent="0.2">
      <c r="J655">
        <v>2015</v>
      </c>
      <c r="K655">
        <v>2015</v>
      </c>
      <c r="L655">
        <v>2015</v>
      </c>
    </row>
    <row r="656" spans="10:12" x14ac:dyDescent="0.2">
      <c r="J656">
        <v>2015</v>
      </c>
      <c r="K656">
        <v>2015</v>
      </c>
      <c r="L656">
        <v>2015</v>
      </c>
    </row>
    <row r="657" spans="10:12" x14ac:dyDescent="0.2">
      <c r="J657">
        <v>2015</v>
      </c>
      <c r="K657">
        <v>2015</v>
      </c>
      <c r="L657">
        <v>2015</v>
      </c>
    </row>
    <row r="658" spans="10:12" x14ac:dyDescent="0.2">
      <c r="J658">
        <v>2015</v>
      </c>
      <c r="K658">
        <v>2015</v>
      </c>
      <c r="L658">
        <v>2015</v>
      </c>
    </row>
    <row r="659" spans="10:12" x14ac:dyDescent="0.2">
      <c r="J659">
        <v>2015</v>
      </c>
      <c r="K659">
        <v>2015</v>
      </c>
      <c r="L659">
        <v>2015</v>
      </c>
    </row>
    <row r="660" spans="10:12" x14ac:dyDescent="0.2">
      <c r="J660">
        <v>2015</v>
      </c>
      <c r="K660">
        <v>2015</v>
      </c>
      <c r="L660">
        <v>2015</v>
      </c>
    </row>
    <row r="661" spans="10:12" x14ac:dyDescent="0.2">
      <c r="J661">
        <v>2015</v>
      </c>
      <c r="K661">
        <v>2015</v>
      </c>
      <c r="L661">
        <v>2015</v>
      </c>
    </row>
    <row r="662" spans="10:12" x14ac:dyDescent="0.2">
      <c r="J662">
        <v>2015</v>
      </c>
      <c r="K662">
        <v>2015</v>
      </c>
      <c r="L662">
        <v>2015</v>
      </c>
    </row>
    <row r="663" spans="10:12" x14ac:dyDescent="0.2">
      <c r="J663">
        <v>2015</v>
      </c>
      <c r="K663">
        <v>2015</v>
      </c>
      <c r="L663">
        <v>2015</v>
      </c>
    </row>
    <row r="664" spans="10:12" x14ac:dyDescent="0.2">
      <c r="J664">
        <v>2015</v>
      </c>
      <c r="K664">
        <v>2015</v>
      </c>
      <c r="L664">
        <v>2015</v>
      </c>
    </row>
    <row r="665" spans="10:12" x14ac:dyDescent="0.2">
      <c r="J665">
        <v>2015</v>
      </c>
      <c r="K665">
        <v>2015</v>
      </c>
      <c r="L665">
        <v>2015</v>
      </c>
    </row>
    <row r="666" spans="10:12" x14ac:dyDescent="0.2">
      <c r="J666">
        <v>2015</v>
      </c>
      <c r="K666">
        <v>2015</v>
      </c>
      <c r="L666">
        <v>2015</v>
      </c>
    </row>
    <row r="667" spans="10:12" x14ac:dyDescent="0.2">
      <c r="J667">
        <v>2015</v>
      </c>
      <c r="K667">
        <v>2015</v>
      </c>
      <c r="L667">
        <v>2015</v>
      </c>
    </row>
    <row r="668" spans="10:12" x14ac:dyDescent="0.2">
      <c r="J668">
        <v>2015</v>
      </c>
      <c r="K668">
        <v>2015</v>
      </c>
      <c r="L668">
        <v>2015</v>
      </c>
    </row>
    <row r="669" spans="10:12" x14ac:dyDescent="0.2">
      <c r="J669">
        <v>2015</v>
      </c>
      <c r="K669">
        <v>2015</v>
      </c>
      <c r="L669">
        <v>2015</v>
      </c>
    </row>
    <row r="670" spans="10:12" x14ac:dyDescent="0.2">
      <c r="J670">
        <v>2015</v>
      </c>
      <c r="K670">
        <v>2015</v>
      </c>
      <c r="L670">
        <v>2015</v>
      </c>
    </row>
    <row r="671" spans="10:12" x14ac:dyDescent="0.2">
      <c r="J671">
        <v>2015</v>
      </c>
      <c r="K671">
        <v>2015</v>
      </c>
      <c r="L671">
        <v>2015</v>
      </c>
    </row>
    <row r="672" spans="10:12" x14ac:dyDescent="0.2">
      <c r="J672">
        <v>2015</v>
      </c>
      <c r="K672">
        <v>2015</v>
      </c>
      <c r="L672">
        <v>2015</v>
      </c>
    </row>
    <row r="673" spans="10:12" x14ac:dyDescent="0.2">
      <c r="J673">
        <v>2015</v>
      </c>
      <c r="K673">
        <v>2015</v>
      </c>
      <c r="L673">
        <v>2015</v>
      </c>
    </row>
    <row r="674" spans="10:12" x14ac:dyDescent="0.2">
      <c r="J674">
        <v>2015</v>
      </c>
      <c r="K674">
        <v>2015</v>
      </c>
      <c r="L674">
        <v>2015</v>
      </c>
    </row>
    <row r="675" spans="10:12" x14ac:dyDescent="0.2">
      <c r="J675">
        <v>2015</v>
      </c>
      <c r="K675">
        <v>2015</v>
      </c>
      <c r="L675">
        <v>2015</v>
      </c>
    </row>
    <row r="676" spans="10:12" x14ac:dyDescent="0.2">
      <c r="J676">
        <v>2015</v>
      </c>
      <c r="K676">
        <v>2015</v>
      </c>
      <c r="L676">
        <v>2015</v>
      </c>
    </row>
    <row r="677" spans="10:12" x14ac:dyDescent="0.2">
      <c r="J677">
        <v>2015</v>
      </c>
      <c r="K677">
        <v>2015</v>
      </c>
      <c r="L677">
        <v>2015</v>
      </c>
    </row>
    <row r="678" spans="10:12" x14ac:dyDescent="0.2">
      <c r="J678">
        <v>2015</v>
      </c>
      <c r="K678">
        <v>2015</v>
      </c>
      <c r="L678">
        <v>2015</v>
      </c>
    </row>
    <row r="679" spans="10:12" x14ac:dyDescent="0.2">
      <c r="J679">
        <v>2015</v>
      </c>
      <c r="K679">
        <v>2015</v>
      </c>
      <c r="L679">
        <v>2015</v>
      </c>
    </row>
    <row r="680" spans="10:12" x14ac:dyDescent="0.2">
      <c r="J680">
        <v>2015</v>
      </c>
      <c r="K680">
        <v>2015</v>
      </c>
      <c r="L680">
        <v>2015</v>
      </c>
    </row>
    <row r="681" spans="10:12" x14ac:dyDescent="0.2">
      <c r="J681">
        <v>2015</v>
      </c>
      <c r="K681">
        <v>2015</v>
      </c>
      <c r="L681">
        <v>2015</v>
      </c>
    </row>
    <row r="682" spans="10:12" x14ac:dyDescent="0.2">
      <c r="J682">
        <v>2015</v>
      </c>
      <c r="K682">
        <v>2015</v>
      </c>
      <c r="L682">
        <v>2015</v>
      </c>
    </row>
    <row r="683" spans="10:12" x14ac:dyDescent="0.2">
      <c r="J683">
        <v>2015</v>
      </c>
      <c r="K683">
        <v>2015</v>
      </c>
      <c r="L683">
        <v>2015</v>
      </c>
    </row>
    <row r="684" spans="10:12" x14ac:dyDescent="0.2">
      <c r="J684">
        <v>2015</v>
      </c>
      <c r="K684">
        <v>2015</v>
      </c>
      <c r="L684">
        <v>2015</v>
      </c>
    </row>
    <row r="685" spans="10:12" x14ac:dyDescent="0.2">
      <c r="J685">
        <v>2015</v>
      </c>
      <c r="K685">
        <v>2015</v>
      </c>
      <c r="L685">
        <v>2015</v>
      </c>
    </row>
    <row r="686" spans="10:12" x14ac:dyDescent="0.2">
      <c r="J686">
        <v>2015</v>
      </c>
      <c r="K686">
        <v>2015</v>
      </c>
      <c r="L686">
        <v>2015</v>
      </c>
    </row>
    <row r="687" spans="10:12" x14ac:dyDescent="0.2">
      <c r="J687">
        <v>2015</v>
      </c>
      <c r="K687">
        <v>2015</v>
      </c>
      <c r="L687">
        <v>2015</v>
      </c>
    </row>
    <row r="688" spans="10:12" x14ac:dyDescent="0.2">
      <c r="J688">
        <v>2015</v>
      </c>
      <c r="K688">
        <v>2015</v>
      </c>
      <c r="L688">
        <v>2015</v>
      </c>
    </row>
    <row r="689" spans="10:12" x14ac:dyDescent="0.2">
      <c r="J689">
        <v>2015</v>
      </c>
      <c r="K689">
        <v>2015</v>
      </c>
      <c r="L689">
        <v>2015</v>
      </c>
    </row>
    <row r="690" spans="10:12" x14ac:dyDescent="0.2">
      <c r="J690">
        <v>2015</v>
      </c>
      <c r="K690">
        <v>2015</v>
      </c>
      <c r="L690">
        <v>2015</v>
      </c>
    </row>
    <row r="691" spans="10:12" x14ac:dyDescent="0.2">
      <c r="J691">
        <v>2015</v>
      </c>
      <c r="K691">
        <v>2015</v>
      </c>
      <c r="L691">
        <v>2015</v>
      </c>
    </row>
    <row r="692" spans="10:12" x14ac:dyDescent="0.2">
      <c r="J692">
        <v>2015</v>
      </c>
      <c r="K692">
        <v>2015</v>
      </c>
      <c r="L692">
        <v>2015</v>
      </c>
    </row>
    <row r="693" spans="10:12" x14ac:dyDescent="0.2">
      <c r="J693">
        <v>2015</v>
      </c>
      <c r="K693">
        <v>2015</v>
      </c>
      <c r="L693">
        <v>2015</v>
      </c>
    </row>
    <row r="694" spans="10:12" x14ac:dyDescent="0.2">
      <c r="J694">
        <v>2015</v>
      </c>
      <c r="K694">
        <v>2015</v>
      </c>
      <c r="L694">
        <v>2015</v>
      </c>
    </row>
    <row r="695" spans="10:12" x14ac:dyDescent="0.2">
      <c r="J695">
        <v>2015</v>
      </c>
      <c r="K695">
        <v>2015</v>
      </c>
      <c r="L695">
        <v>2015</v>
      </c>
    </row>
    <row r="696" spans="10:12" x14ac:dyDescent="0.2">
      <c r="J696">
        <v>2015</v>
      </c>
      <c r="K696">
        <v>2015</v>
      </c>
      <c r="L696">
        <v>2015</v>
      </c>
    </row>
    <row r="697" spans="10:12" x14ac:dyDescent="0.2">
      <c r="J697">
        <v>2015</v>
      </c>
      <c r="K697">
        <v>2015</v>
      </c>
      <c r="L697">
        <v>2015</v>
      </c>
    </row>
    <row r="698" spans="10:12" x14ac:dyDescent="0.2">
      <c r="J698">
        <v>2015</v>
      </c>
      <c r="K698">
        <v>2015</v>
      </c>
      <c r="L698">
        <v>2015</v>
      </c>
    </row>
    <row r="699" spans="10:12" x14ac:dyDescent="0.2">
      <c r="J699">
        <v>2015</v>
      </c>
      <c r="K699">
        <v>2015</v>
      </c>
      <c r="L699">
        <v>2015</v>
      </c>
    </row>
    <row r="700" spans="10:12" x14ac:dyDescent="0.2">
      <c r="J700">
        <v>2015</v>
      </c>
      <c r="K700">
        <v>2015</v>
      </c>
      <c r="L700">
        <v>2015</v>
      </c>
    </row>
    <row r="701" spans="10:12" x14ac:dyDescent="0.2">
      <c r="J701">
        <v>2015</v>
      </c>
      <c r="K701">
        <v>2015</v>
      </c>
      <c r="L701">
        <v>2015</v>
      </c>
    </row>
    <row r="702" spans="10:12" x14ac:dyDescent="0.2">
      <c r="J702">
        <v>2015</v>
      </c>
      <c r="K702">
        <v>2015</v>
      </c>
      <c r="L702">
        <v>2015</v>
      </c>
    </row>
    <row r="703" spans="10:12" x14ac:dyDescent="0.2">
      <c r="J703">
        <v>2015</v>
      </c>
      <c r="K703">
        <v>2015</v>
      </c>
      <c r="L703">
        <v>2015</v>
      </c>
    </row>
    <row r="704" spans="10:12" x14ac:dyDescent="0.2">
      <c r="J704">
        <v>2015</v>
      </c>
      <c r="K704">
        <v>2015</v>
      </c>
      <c r="L704">
        <v>2015</v>
      </c>
    </row>
    <row r="705" spans="10:12" x14ac:dyDescent="0.2">
      <c r="J705">
        <v>2015</v>
      </c>
      <c r="K705">
        <v>2015</v>
      </c>
      <c r="L705">
        <v>2015</v>
      </c>
    </row>
    <row r="706" spans="10:12" x14ac:dyDescent="0.2">
      <c r="J706">
        <v>2015</v>
      </c>
      <c r="K706">
        <v>2015</v>
      </c>
      <c r="L706">
        <v>2015</v>
      </c>
    </row>
    <row r="707" spans="10:12" x14ac:dyDescent="0.2">
      <c r="J707">
        <v>2015</v>
      </c>
      <c r="K707">
        <v>2015</v>
      </c>
      <c r="L707">
        <v>2015</v>
      </c>
    </row>
    <row r="708" spans="10:12" x14ac:dyDescent="0.2">
      <c r="J708">
        <v>2015</v>
      </c>
      <c r="K708">
        <v>2015</v>
      </c>
      <c r="L708">
        <v>2015</v>
      </c>
    </row>
    <row r="709" spans="10:12" x14ac:dyDescent="0.2">
      <c r="J709">
        <v>2015</v>
      </c>
      <c r="K709">
        <v>2015</v>
      </c>
      <c r="L709">
        <v>2015</v>
      </c>
    </row>
    <row r="710" spans="10:12" x14ac:dyDescent="0.2">
      <c r="J710">
        <v>2015</v>
      </c>
      <c r="K710">
        <v>2015</v>
      </c>
      <c r="L710">
        <v>2015</v>
      </c>
    </row>
    <row r="711" spans="10:12" x14ac:dyDescent="0.2">
      <c r="J711">
        <v>2015</v>
      </c>
      <c r="K711">
        <v>2015</v>
      </c>
      <c r="L711">
        <v>2015</v>
      </c>
    </row>
    <row r="712" spans="10:12" x14ac:dyDescent="0.2">
      <c r="J712">
        <v>2015</v>
      </c>
      <c r="K712">
        <v>2015</v>
      </c>
      <c r="L712">
        <v>2015</v>
      </c>
    </row>
    <row r="713" spans="10:12" x14ac:dyDescent="0.2">
      <c r="J713">
        <v>2015</v>
      </c>
      <c r="K713">
        <v>2015</v>
      </c>
      <c r="L713">
        <v>2015</v>
      </c>
    </row>
    <row r="714" spans="10:12" x14ac:dyDescent="0.2">
      <c r="J714">
        <v>2015</v>
      </c>
      <c r="K714">
        <v>2015</v>
      </c>
      <c r="L714">
        <v>2015</v>
      </c>
    </row>
    <row r="715" spans="10:12" x14ac:dyDescent="0.2">
      <c r="J715">
        <v>2015</v>
      </c>
      <c r="K715">
        <v>2015</v>
      </c>
      <c r="L715">
        <v>2015</v>
      </c>
    </row>
    <row r="716" spans="10:12" x14ac:dyDescent="0.2">
      <c r="J716">
        <v>2015</v>
      </c>
      <c r="K716">
        <v>2015</v>
      </c>
      <c r="L716">
        <v>2015</v>
      </c>
    </row>
    <row r="717" spans="10:12" x14ac:dyDescent="0.2">
      <c r="J717">
        <v>2015</v>
      </c>
      <c r="K717">
        <v>2015</v>
      </c>
      <c r="L717">
        <v>2015</v>
      </c>
    </row>
    <row r="718" spans="10:12" x14ac:dyDescent="0.2">
      <c r="J718">
        <v>2015</v>
      </c>
      <c r="K718">
        <v>2015</v>
      </c>
      <c r="L718">
        <v>2015</v>
      </c>
    </row>
    <row r="719" spans="10:12" x14ac:dyDescent="0.2">
      <c r="J719">
        <v>2015</v>
      </c>
      <c r="K719">
        <v>2015</v>
      </c>
      <c r="L719">
        <v>2015</v>
      </c>
    </row>
    <row r="720" spans="10:12" x14ac:dyDescent="0.2">
      <c r="J720">
        <v>2015</v>
      </c>
      <c r="K720">
        <v>2015</v>
      </c>
      <c r="L720">
        <v>2015</v>
      </c>
    </row>
    <row r="721" spans="10:12" x14ac:dyDescent="0.2">
      <c r="J721">
        <v>2015</v>
      </c>
      <c r="K721">
        <v>2015</v>
      </c>
      <c r="L721">
        <v>2015</v>
      </c>
    </row>
    <row r="722" spans="10:12" x14ac:dyDescent="0.2">
      <c r="J722">
        <v>2015</v>
      </c>
      <c r="K722">
        <v>2015</v>
      </c>
      <c r="L722">
        <v>2015</v>
      </c>
    </row>
    <row r="723" spans="10:12" x14ac:dyDescent="0.2">
      <c r="J723">
        <v>2015</v>
      </c>
      <c r="K723">
        <v>2015</v>
      </c>
      <c r="L723">
        <v>2015</v>
      </c>
    </row>
    <row r="724" spans="10:12" x14ac:dyDescent="0.2">
      <c r="J724">
        <v>2015</v>
      </c>
      <c r="K724">
        <v>2015</v>
      </c>
      <c r="L724">
        <v>2015</v>
      </c>
    </row>
    <row r="725" spans="10:12" x14ac:dyDescent="0.2">
      <c r="J725">
        <v>2015</v>
      </c>
      <c r="K725">
        <v>2015</v>
      </c>
      <c r="L725">
        <v>2015</v>
      </c>
    </row>
    <row r="726" spans="10:12" x14ac:dyDescent="0.2">
      <c r="J726">
        <v>2015</v>
      </c>
      <c r="K726">
        <v>2015</v>
      </c>
      <c r="L726">
        <v>2015</v>
      </c>
    </row>
    <row r="727" spans="10:12" x14ac:dyDescent="0.2">
      <c r="J727">
        <v>2015</v>
      </c>
      <c r="K727">
        <v>2015</v>
      </c>
      <c r="L727">
        <v>2015</v>
      </c>
    </row>
    <row r="728" spans="10:12" x14ac:dyDescent="0.2">
      <c r="J728">
        <v>2015</v>
      </c>
      <c r="K728">
        <v>2015</v>
      </c>
      <c r="L728">
        <v>2015</v>
      </c>
    </row>
    <row r="729" spans="10:12" x14ac:dyDescent="0.2">
      <c r="J729">
        <v>2015</v>
      </c>
      <c r="K729">
        <v>2015</v>
      </c>
      <c r="L729">
        <v>2015</v>
      </c>
    </row>
    <row r="730" spans="10:12" x14ac:dyDescent="0.2">
      <c r="J730">
        <v>2015</v>
      </c>
      <c r="K730">
        <v>2015</v>
      </c>
      <c r="L730">
        <v>2015</v>
      </c>
    </row>
    <row r="731" spans="10:12" x14ac:dyDescent="0.2">
      <c r="J731">
        <v>2015</v>
      </c>
      <c r="K731">
        <v>2015</v>
      </c>
      <c r="L731">
        <v>2015</v>
      </c>
    </row>
    <row r="732" spans="10:12" x14ac:dyDescent="0.2">
      <c r="J732">
        <v>2015</v>
      </c>
      <c r="K732">
        <v>2015</v>
      </c>
      <c r="L732">
        <v>2015</v>
      </c>
    </row>
    <row r="733" spans="10:12" x14ac:dyDescent="0.2">
      <c r="J733">
        <v>2015</v>
      </c>
      <c r="K733">
        <v>2015</v>
      </c>
      <c r="L733">
        <v>2015</v>
      </c>
    </row>
    <row r="734" spans="10:12" x14ac:dyDescent="0.2">
      <c r="J734">
        <v>2015</v>
      </c>
      <c r="K734">
        <v>2015</v>
      </c>
      <c r="L734">
        <v>2015</v>
      </c>
    </row>
    <row r="735" spans="10:12" x14ac:dyDescent="0.2">
      <c r="J735">
        <v>2015</v>
      </c>
      <c r="K735">
        <v>2015</v>
      </c>
      <c r="L735">
        <v>2015</v>
      </c>
    </row>
    <row r="736" spans="10:12" x14ac:dyDescent="0.2">
      <c r="J736">
        <v>2015</v>
      </c>
      <c r="K736">
        <v>2015</v>
      </c>
      <c r="L736">
        <v>2015</v>
      </c>
    </row>
    <row r="737" spans="10:12" x14ac:dyDescent="0.2">
      <c r="J737">
        <v>2015</v>
      </c>
      <c r="K737">
        <v>2015</v>
      </c>
      <c r="L737">
        <v>2015</v>
      </c>
    </row>
    <row r="738" spans="10:12" x14ac:dyDescent="0.2">
      <c r="J738">
        <v>2014</v>
      </c>
      <c r="K738">
        <v>2014</v>
      </c>
      <c r="L738">
        <v>2014</v>
      </c>
    </row>
    <row r="739" spans="10:12" x14ac:dyDescent="0.2">
      <c r="J739">
        <v>2014</v>
      </c>
      <c r="K739">
        <v>2014</v>
      </c>
      <c r="L739">
        <v>2014</v>
      </c>
    </row>
    <row r="740" spans="10:12" x14ac:dyDescent="0.2">
      <c r="J740">
        <v>2014</v>
      </c>
      <c r="K740">
        <v>2014</v>
      </c>
      <c r="L740">
        <v>2014</v>
      </c>
    </row>
    <row r="741" spans="10:12" x14ac:dyDescent="0.2">
      <c r="J741">
        <v>2014</v>
      </c>
      <c r="K741">
        <v>2014</v>
      </c>
      <c r="L741">
        <v>2014</v>
      </c>
    </row>
    <row r="742" spans="10:12" x14ac:dyDescent="0.2">
      <c r="J742">
        <v>2014</v>
      </c>
      <c r="K742">
        <v>2014</v>
      </c>
      <c r="L742">
        <v>2014</v>
      </c>
    </row>
    <row r="743" spans="10:12" x14ac:dyDescent="0.2">
      <c r="J743">
        <v>2014</v>
      </c>
      <c r="K743">
        <v>2014</v>
      </c>
      <c r="L743">
        <v>2014</v>
      </c>
    </row>
    <row r="744" spans="10:12" x14ac:dyDescent="0.2">
      <c r="J744">
        <v>2014</v>
      </c>
      <c r="K744">
        <v>2014</v>
      </c>
      <c r="L744">
        <v>2014</v>
      </c>
    </row>
    <row r="745" spans="10:12" x14ac:dyDescent="0.2">
      <c r="J745">
        <v>2014</v>
      </c>
      <c r="K745">
        <v>2014</v>
      </c>
      <c r="L745">
        <v>2014</v>
      </c>
    </row>
    <row r="746" spans="10:12" x14ac:dyDescent="0.2">
      <c r="J746">
        <v>2014</v>
      </c>
      <c r="K746">
        <v>2014</v>
      </c>
      <c r="L746">
        <v>2014</v>
      </c>
    </row>
    <row r="747" spans="10:12" x14ac:dyDescent="0.2">
      <c r="J747">
        <v>2014</v>
      </c>
      <c r="K747">
        <v>2014</v>
      </c>
      <c r="L747">
        <v>2014</v>
      </c>
    </row>
    <row r="748" spans="10:12" x14ac:dyDescent="0.2">
      <c r="J748">
        <v>2014</v>
      </c>
      <c r="K748">
        <v>2014</v>
      </c>
      <c r="L748">
        <v>2014</v>
      </c>
    </row>
    <row r="749" spans="10:12" x14ac:dyDescent="0.2">
      <c r="J749">
        <v>2014</v>
      </c>
      <c r="K749">
        <v>2014</v>
      </c>
      <c r="L749">
        <v>2014</v>
      </c>
    </row>
    <row r="750" spans="10:12" x14ac:dyDescent="0.2">
      <c r="J750">
        <v>2014</v>
      </c>
      <c r="K750">
        <v>2014</v>
      </c>
      <c r="L750">
        <v>2014</v>
      </c>
    </row>
    <row r="751" spans="10:12" x14ac:dyDescent="0.2">
      <c r="J751">
        <v>2014</v>
      </c>
      <c r="K751">
        <v>2014</v>
      </c>
      <c r="L751">
        <v>2014</v>
      </c>
    </row>
    <row r="752" spans="10:12" x14ac:dyDescent="0.2">
      <c r="J752">
        <v>2014</v>
      </c>
      <c r="K752">
        <v>2014</v>
      </c>
      <c r="L752">
        <v>2014</v>
      </c>
    </row>
    <row r="753" spans="10:12" x14ac:dyDescent="0.2">
      <c r="J753">
        <v>2014</v>
      </c>
      <c r="K753">
        <v>2014</v>
      </c>
      <c r="L753">
        <v>2014</v>
      </c>
    </row>
    <row r="754" spans="10:12" x14ac:dyDescent="0.2">
      <c r="J754">
        <v>2014</v>
      </c>
      <c r="K754">
        <v>2014</v>
      </c>
      <c r="L754">
        <v>2014</v>
      </c>
    </row>
    <row r="755" spans="10:12" x14ac:dyDescent="0.2">
      <c r="J755">
        <v>2014</v>
      </c>
      <c r="K755">
        <v>2014</v>
      </c>
      <c r="L755">
        <v>2014</v>
      </c>
    </row>
    <row r="756" spans="10:12" x14ac:dyDescent="0.2">
      <c r="J756">
        <v>2014</v>
      </c>
      <c r="K756">
        <v>2014</v>
      </c>
      <c r="L756">
        <v>2014</v>
      </c>
    </row>
    <row r="757" spans="10:12" x14ac:dyDescent="0.2">
      <c r="J757">
        <v>2014</v>
      </c>
      <c r="K757">
        <v>2014</v>
      </c>
      <c r="L757">
        <v>2014</v>
      </c>
    </row>
    <row r="758" spans="10:12" x14ac:dyDescent="0.2">
      <c r="J758">
        <v>2014</v>
      </c>
      <c r="K758">
        <v>2014</v>
      </c>
      <c r="L758">
        <v>2014</v>
      </c>
    </row>
    <row r="759" spans="10:12" x14ac:dyDescent="0.2">
      <c r="J759">
        <v>2014</v>
      </c>
      <c r="K759">
        <v>2014</v>
      </c>
      <c r="L759">
        <v>2014</v>
      </c>
    </row>
    <row r="760" spans="10:12" x14ac:dyDescent="0.2">
      <c r="J760">
        <v>2014</v>
      </c>
      <c r="K760">
        <v>2014</v>
      </c>
      <c r="L760">
        <v>2014</v>
      </c>
    </row>
    <row r="761" spans="10:12" x14ac:dyDescent="0.2">
      <c r="J761">
        <v>2014</v>
      </c>
      <c r="K761">
        <v>2014</v>
      </c>
      <c r="L761">
        <v>2014</v>
      </c>
    </row>
    <row r="762" spans="10:12" x14ac:dyDescent="0.2">
      <c r="J762">
        <v>2014</v>
      </c>
      <c r="K762">
        <v>2014</v>
      </c>
      <c r="L762">
        <v>2014</v>
      </c>
    </row>
    <row r="763" spans="10:12" x14ac:dyDescent="0.2">
      <c r="J763">
        <v>2014</v>
      </c>
      <c r="K763">
        <v>2014</v>
      </c>
      <c r="L763">
        <v>2014</v>
      </c>
    </row>
    <row r="764" spans="10:12" x14ac:dyDescent="0.2">
      <c r="J764">
        <v>2014</v>
      </c>
      <c r="K764">
        <v>2014</v>
      </c>
      <c r="L764">
        <v>2014</v>
      </c>
    </row>
    <row r="765" spans="10:12" x14ac:dyDescent="0.2">
      <c r="J765">
        <v>2014</v>
      </c>
      <c r="K765">
        <v>2014</v>
      </c>
      <c r="L765">
        <v>2014</v>
      </c>
    </row>
    <row r="766" spans="10:12" x14ac:dyDescent="0.2">
      <c r="J766">
        <v>2014</v>
      </c>
      <c r="K766">
        <v>2014</v>
      </c>
      <c r="L766">
        <v>2014</v>
      </c>
    </row>
    <row r="767" spans="10:12" x14ac:dyDescent="0.2">
      <c r="J767">
        <v>2014</v>
      </c>
      <c r="K767">
        <v>2014</v>
      </c>
      <c r="L767">
        <v>2014</v>
      </c>
    </row>
    <row r="768" spans="10:12" x14ac:dyDescent="0.2">
      <c r="J768">
        <v>2014</v>
      </c>
      <c r="K768">
        <v>2014</v>
      </c>
      <c r="L768">
        <v>2014</v>
      </c>
    </row>
    <row r="769" spans="10:12" x14ac:dyDescent="0.2">
      <c r="J769">
        <v>2014</v>
      </c>
      <c r="K769">
        <v>2014</v>
      </c>
      <c r="L769">
        <v>2014</v>
      </c>
    </row>
    <row r="770" spans="10:12" x14ac:dyDescent="0.2">
      <c r="J770">
        <v>2014</v>
      </c>
      <c r="K770">
        <v>2014</v>
      </c>
      <c r="L770">
        <v>2014</v>
      </c>
    </row>
    <row r="771" spans="10:12" x14ac:dyDescent="0.2">
      <c r="J771">
        <v>2014</v>
      </c>
      <c r="K771">
        <v>2014</v>
      </c>
      <c r="L771">
        <v>2014</v>
      </c>
    </row>
    <row r="772" spans="10:12" x14ac:dyDescent="0.2">
      <c r="J772">
        <v>2014</v>
      </c>
      <c r="K772">
        <v>2014</v>
      </c>
      <c r="L772">
        <v>2014</v>
      </c>
    </row>
    <row r="773" spans="10:12" x14ac:dyDescent="0.2">
      <c r="J773">
        <v>2014</v>
      </c>
      <c r="K773">
        <v>2014</v>
      </c>
      <c r="L773">
        <v>2014</v>
      </c>
    </row>
    <row r="774" spans="10:12" x14ac:dyDescent="0.2">
      <c r="J774">
        <v>2014</v>
      </c>
      <c r="K774">
        <v>2014</v>
      </c>
      <c r="L774">
        <v>2014</v>
      </c>
    </row>
    <row r="775" spans="10:12" x14ac:dyDescent="0.2">
      <c r="J775">
        <v>2014</v>
      </c>
      <c r="K775">
        <v>2014</v>
      </c>
      <c r="L775">
        <v>2014</v>
      </c>
    </row>
    <row r="776" spans="10:12" x14ac:dyDescent="0.2">
      <c r="J776">
        <v>2014</v>
      </c>
      <c r="K776">
        <v>2014</v>
      </c>
      <c r="L776">
        <v>2014</v>
      </c>
    </row>
    <row r="777" spans="10:12" x14ac:dyDescent="0.2">
      <c r="J777">
        <v>2014</v>
      </c>
      <c r="K777">
        <v>2014</v>
      </c>
      <c r="L777">
        <v>2014</v>
      </c>
    </row>
    <row r="778" spans="10:12" x14ac:dyDescent="0.2">
      <c r="J778">
        <v>2014</v>
      </c>
      <c r="K778">
        <v>2014</v>
      </c>
      <c r="L778">
        <v>2014</v>
      </c>
    </row>
    <row r="779" spans="10:12" x14ac:dyDescent="0.2">
      <c r="J779">
        <v>2014</v>
      </c>
      <c r="K779">
        <v>2014</v>
      </c>
      <c r="L779">
        <v>2014</v>
      </c>
    </row>
    <row r="780" spans="10:12" x14ac:dyDescent="0.2">
      <c r="J780">
        <v>2014</v>
      </c>
      <c r="K780">
        <v>2014</v>
      </c>
      <c r="L780">
        <v>2014</v>
      </c>
    </row>
    <row r="781" spans="10:12" x14ac:dyDescent="0.2">
      <c r="J781">
        <v>2014</v>
      </c>
      <c r="K781">
        <v>2014</v>
      </c>
      <c r="L781">
        <v>2014</v>
      </c>
    </row>
    <row r="782" spans="10:12" x14ac:dyDescent="0.2">
      <c r="J782">
        <v>2014</v>
      </c>
      <c r="K782">
        <v>2014</v>
      </c>
      <c r="L782">
        <v>2014</v>
      </c>
    </row>
    <row r="783" spans="10:12" x14ac:dyDescent="0.2">
      <c r="J783">
        <v>2014</v>
      </c>
      <c r="K783">
        <v>2014</v>
      </c>
      <c r="L783">
        <v>2014</v>
      </c>
    </row>
    <row r="784" spans="10:12" x14ac:dyDescent="0.2">
      <c r="J784">
        <v>2014</v>
      </c>
      <c r="K784">
        <v>2014</v>
      </c>
      <c r="L784">
        <v>2014</v>
      </c>
    </row>
    <row r="785" spans="10:12" x14ac:dyDescent="0.2">
      <c r="J785">
        <v>2014</v>
      </c>
      <c r="K785">
        <v>2014</v>
      </c>
      <c r="L785">
        <v>2014</v>
      </c>
    </row>
    <row r="786" spans="10:12" x14ac:dyDescent="0.2">
      <c r="J786">
        <v>2014</v>
      </c>
      <c r="K786">
        <v>2014</v>
      </c>
      <c r="L786">
        <v>2014</v>
      </c>
    </row>
    <row r="787" spans="10:12" x14ac:dyDescent="0.2">
      <c r="J787">
        <v>2014</v>
      </c>
      <c r="K787">
        <v>2014</v>
      </c>
      <c r="L787">
        <v>2014</v>
      </c>
    </row>
    <row r="788" spans="10:12" x14ac:dyDescent="0.2">
      <c r="J788">
        <v>2014</v>
      </c>
      <c r="K788">
        <v>2014</v>
      </c>
      <c r="L788">
        <v>2014</v>
      </c>
    </row>
    <row r="789" spans="10:12" x14ac:dyDescent="0.2">
      <c r="J789">
        <v>2014</v>
      </c>
      <c r="K789">
        <v>2014</v>
      </c>
      <c r="L789">
        <v>2014</v>
      </c>
    </row>
    <row r="790" spans="10:12" x14ac:dyDescent="0.2">
      <c r="J790">
        <v>2014</v>
      </c>
      <c r="K790">
        <v>2014</v>
      </c>
      <c r="L790">
        <v>2014</v>
      </c>
    </row>
    <row r="791" spans="10:12" x14ac:dyDescent="0.2">
      <c r="J791">
        <v>2014</v>
      </c>
      <c r="K791">
        <v>2014</v>
      </c>
      <c r="L791">
        <v>2014</v>
      </c>
    </row>
    <row r="792" spans="10:12" x14ac:dyDescent="0.2">
      <c r="J792">
        <v>2014</v>
      </c>
      <c r="K792">
        <v>2014</v>
      </c>
      <c r="L792">
        <v>2014</v>
      </c>
    </row>
    <row r="793" spans="10:12" x14ac:dyDescent="0.2">
      <c r="J793">
        <v>2014</v>
      </c>
      <c r="K793">
        <v>2014</v>
      </c>
      <c r="L793">
        <v>2014</v>
      </c>
    </row>
    <row r="794" spans="10:12" x14ac:dyDescent="0.2">
      <c r="J794">
        <v>2014</v>
      </c>
      <c r="K794">
        <v>2014</v>
      </c>
      <c r="L794">
        <v>2014</v>
      </c>
    </row>
    <row r="795" spans="10:12" x14ac:dyDescent="0.2">
      <c r="J795">
        <v>2014</v>
      </c>
      <c r="K795">
        <v>2014</v>
      </c>
      <c r="L795">
        <v>2014</v>
      </c>
    </row>
    <row r="796" spans="10:12" x14ac:dyDescent="0.2">
      <c r="J796">
        <v>2014</v>
      </c>
      <c r="K796">
        <v>2014</v>
      </c>
      <c r="L796">
        <v>2014</v>
      </c>
    </row>
    <row r="797" spans="10:12" x14ac:dyDescent="0.2">
      <c r="J797">
        <v>2014</v>
      </c>
      <c r="K797">
        <v>2014</v>
      </c>
      <c r="L797">
        <v>2014</v>
      </c>
    </row>
    <row r="798" spans="10:12" x14ac:dyDescent="0.2">
      <c r="J798">
        <v>2014</v>
      </c>
      <c r="K798">
        <v>2014</v>
      </c>
      <c r="L798">
        <v>2014</v>
      </c>
    </row>
    <row r="799" spans="10:12" x14ac:dyDescent="0.2">
      <c r="J799">
        <v>2014</v>
      </c>
      <c r="K799">
        <v>2014</v>
      </c>
      <c r="L799">
        <v>2014</v>
      </c>
    </row>
    <row r="800" spans="10:12" x14ac:dyDescent="0.2">
      <c r="J800">
        <v>2014</v>
      </c>
      <c r="K800">
        <v>2014</v>
      </c>
      <c r="L800">
        <v>2014</v>
      </c>
    </row>
    <row r="801" spans="10:12" x14ac:dyDescent="0.2">
      <c r="J801">
        <v>2014</v>
      </c>
      <c r="K801">
        <v>2014</v>
      </c>
      <c r="L801">
        <v>2014</v>
      </c>
    </row>
    <row r="802" spans="10:12" x14ac:dyDescent="0.2">
      <c r="J802">
        <v>2014</v>
      </c>
      <c r="K802">
        <v>2014</v>
      </c>
      <c r="L802">
        <v>2014</v>
      </c>
    </row>
    <row r="803" spans="10:12" x14ac:dyDescent="0.2">
      <c r="J803">
        <v>2014</v>
      </c>
      <c r="K803">
        <v>2014</v>
      </c>
      <c r="L803">
        <v>2014</v>
      </c>
    </row>
    <row r="804" spans="10:12" x14ac:dyDescent="0.2">
      <c r="J804">
        <v>2014</v>
      </c>
      <c r="K804">
        <v>2014</v>
      </c>
      <c r="L804">
        <v>2014</v>
      </c>
    </row>
    <row r="805" spans="10:12" x14ac:dyDescent="0.2">
      <c r="J805">
        <v>2014</v>
      </c>
      <c r="K805">
        <v>2014</v>
      </c>
      <c r="L805">
        <v>2014</v>
      </c>
    </row>
    <row r="806" spans="10:12" x14ac:dyDescent="0.2">
      <c r="J806">
        <v>2014</v>
      </c>
      <c r="K806">
        <v>2014</v>
      </c>
      <c r="L806">
        <v>2014</v>
      </c>
    </row>
    <row r="807" spans="10:12" x14ac:dyDescent="0.2">
      <c r="J807">
        <v>2014</v>
      </c>
      <c r="K807">
        <v>2014</v>
      </c>
      <c r="L807">
        <v>2014</v>
      </c>
    </row>
    <row r="808" spans="10:12" x14ac:dyDescent="0.2">
      <c r="J808">
        <v>2013</v>
      </c>
      <c r="K808">
        <v>2013</v>
      </c>
      <c r="L808">
        <v>2013</v>
      </c>
    </row>
    <row r="809" spans="10:12" x14ac:dyDescent="0.2">
      <c r="J809">
        <v>2013</v>
      </c>
      <c r="K809">
        <v>2013</v>
      </c>
      <c r="L809">
        <v>2013</v>
      </c>
    </row>
    <row r="810" spans="10:12" x14ac:dyDescent="0.2">
      <c r="J810">
        <v>2013</v>
      </c>
      <c r="K810">
        <v>2013</v>
      </c>
      <c r="L810">
        <v>2013</v>
      </c>
    </row>
    <row r="811" spans="10:12" x14ac:dyDescent="0.2">
      <c r="J811">
        <v>2013</v>
      </c>
      <c r="K811">
        <v>2013</v>
      </c>
      <c r="L811">
        <v>2013</v>
      </c>
    </row>
    <row r="812" spans="10:12" x14ac:dyDescent="0.2">
      <c r="J812">
        <v>2013</v>
      </c>
      <c r="K812">
        <v>2013</v>
      </c>
      <c r="L812">
        <v>2013</v>
      </c>
    </row>
    <row r="813" spans="10:12" x14ac:dyDescent="0.2">
      <c r="J813">
        <v>2013</v>
      </c>
      <c r="K813">
        <v>2013</v>
      </c>
      <c r="L813">
        <v>2013</v>
      </c>
    </row>
    <row r="814" spans="10:12" x14ac:dyDescent="0.2">
      <c r="J814">
        <v>2013</v>
      </c>
      <c r="K814">
        <v>2013</v>
      </c>
      <c r="L814">
        <v>2013</v>
      </c>
    </row>
    <row r="815" spans="10:12" x14ac:dyDescent="0.2">
      <c r="J815">
        <v>2013</v>
      </c>
      <c r="K815">
        <v>2013</v>
      </c>
      <c r="L815">
        <v>2013</v>
      </c>
    </row>
    <row r="816" spans="10:12" x14ac:dyDescent="0.2">
      <c r="J816">
        <v>2013</v>
      </c>
      <c r="K816">
        <v>2013</v>
      </c>
      <c r="L816">
        <v>2013</v>
      </c>
    </row>
    <row r="817" spans="10:12" x14ac:dyDescent="0.2">
      <c r="J817">
        <v>2013</v>
      </c>
      <c r="K817">
        <v>2013</v>
      </c>
      <c r="L817">
        <v>2013</v>
      </c>
    </row>
    <row r="818" spans="10:12" x14ac:dyDescent="0.2">
      <c r="J818">
        <v>2013</v>
      </c>
      <c r="K818">
        <v>2013</v>
      </c>
      <c r="L818">
        <v>2013</v>
      </c>
    </row>
    <row r="819" spans="10:12" x14ac:dyDescent="0.2">
      <c r="J819">
        <v>2013</v>
      </c>
      <c r="K819">
        <v>2013</v>
      </c>
      <c r="L819">
        <v>2013</v>
      </c>
    </row>
    <row r="820" spans="10:12" x14ac:dyDescent="0.2">
      <c r="J820">
        <v>2013</v>
      </c>
      <c r="K820">
        <v>2013</v>
      </c>
      <c r="L820">
        <v>2013</v>
      </c>
    </row>
    <row r="821" spans="10:12" x14ac:dyDescent="0.2">
      <c r="J821">
        <v>2013</v>
      </c>
      <c r="K821">
        <v>2013</v>
      </c>
      <c r="L821">
        <v>2013</v>
      </c>
    </row>
    <row r="822" spans="10:12" x14ac:dyDescent="0.2">
      <c r="J822">
        <v>2013</v>
      </c>
      <c r="K822">
        <v>2013</v>
      </c>
      <c r="L822">
        <v>2013</v>
      </c>
    </row>
    <row r="823" spans="10:12" x14ac:dyDescent="0.2">
      <c r="J823">
        <v>2013</v>
      </c>
      <c r="K823">
        <v>2013</v>
      </c>
      <c r="L823">
        <v>2013</v>
      </c>
    </row>
    <row r="824" spans="10:12" x14ac:dyDescent="0.2">
      <c r="J824">
        <v>2013</v>
      </c>
      <c r="K824">
        <v>2013</v>
      </c>
      <c r="L824">
        <v>2013</v>
      </c>
    </row>
    <row r="825" spans="10:12" x14ac:dyDescent="0.2">
      <c r="J825">
        <v>2013</v>
      </c>
      <c r="K825">
        <v>2013</v>
      </c>
      <c r="L825">
        <v>2013</v>
      </c>
    </row>
    <row r="826" spans="10:12" x14ac:dyDescent="0.2">
      <c r="J826">
        <v>2013</v>
      </c>
      <c r="K826">
        <v>2013</v>
      </c>
      <c r="L826">
        <v>2013</v>
      </c>
    </row>
    <row r="827" spans="10:12" x14ac:dyDescent="0.2">
      <c r="J827">
        <v>2013</v>
      </c>
      <c r="K827">
        <v>2013</v>
      </c>
      <c r="L827">
        <v>2013</v>
      </c>
    </row>
    <row r="828" spans="10:12" x14ac:dyDescent="0.2">
      <c r="J828">
        <v>2013</v>
      </c>
      <c r="K828">
        <v>2013</v>
      </c>
      <c r="L828">
        <v>2013</v>
      </c>
    </row>
    <row r="829" spans="10:12" x14ac:dyDescent="0.2">
      <c r="J829">
        <v>2013</v>
      </c>
      <c r="K829">
        <v>2013</v>
      </c>
      <c r="L829">
        <v>2013</v>
      </c>
    </row>
    <row r="830" spans="10:12" x14ac:dyDescent="0.2">
      <c r="J830">
        <v>2013</v>
      </c>
      <c r="K830">
        <v>2013</v>
      </c>
      <c r="L830">
        <v>2013</v>
      </c>
    </row>
    <row r="831" spans="10:12" x14ac:dyDescent="0.2">
      <c r="J831">
        <v>2013</v>
      </c>
      <c r="K831">
        <v>2013</v>
      </c>
      <c r="L831">
        <v>2013</v>
      </c>
    </row>
    <row r="832" spans="10:12" x14ac:dyDescent="0.2">
      <c r="J832">
        <v>2013</v>
      </c>
      <c r="K832">
        <v>2013</v>
      </c>
      <c r="L832">
        <v>2013</v>
      </c>
    </row>
    <row r="833" spans="10:12" x14ac:dyDescent="0.2">
      <c r="J833">
        <v>2013</v>
      </c>
      <c r="K833">
        <v>2013</v>
      </c>
      <c r="L833">
        <v>2013</v>
      </c>
    </row>
    <row r="834" spans="10:12" x14ac:dyDescent="0.2">
      <c r="J834">
        <v>2013</v>
      </c>
      <c r="K834">
        <v>2013</v>
      </c>
      <c r="L834">
        <v>2013</v>
      </c>
    </row>
    <row r="835" spans="10:12" x14ac:dyDescent="0.2">
      <c r="J835">
        <v>2013</v>
      </c>
      <c r="K835">
        <v>2013</v>
      </c>
      <c r="L835">
        <v>2013</v>
      </c>
    </row>
    <row r="836" spans="10:12" x14ac:dyDescent="0.2">
      <c r="J836">
        <v>2013</v>
      </c>
      <c r="K836">
        <v>2013</v>
      </c>
      <c r="L836">
        <v>2013</v>
      </c>
    </row>
    <row r="837" spans="10:12" x14ac:dyDescent="0.2">
      <c r="J837">
        <v>2013</v>
      </c>
      <c r="K837">
        <v>2013</v>
      </c>
      <c r="L837">
        <v>2013</v>
      </c>
    </row>
    <row r="838" spans="10:12" x14ac:dyDescent="0.2">
      <c r="J838">
        <v>2013</v>
      </c>
      <c r="K838">
        <v>2013</v>
      </c>
      <c r="L838">
        <v>2013</v>
      </c>
    </row>
    <row r="839" spans="10:12" x14ac:dyDescent="0.2">
      <c r="J839">
        <v>2013</v>
      </c>
      <c r="K839">
        <v>2013</v>
      </c>
      <c r="L839">
        <v>2013</v>
      </c>
    </row>
    <row r="840" spans="10:12" x14ac:dyDescent="0.2">
      <c r="J840">
        <v>2013</v>
      </c>
      <c r="K840">
        <v>2013</v>
      </c>
      <c r="L840">
        <v>2013</v>
      </c>
    </row>
    <row r="841" spans="10:12" x14ac:dyDescent="0.2">
      <c r="J841">
        <v>2013</v>
      </c>
      <c r="K841">
        <v>2013</v>
      </c>
      <c r="L841">
        <v>2013</v>
      </c>
    </row>
    <row r="842" spans="10:12" x14ac:dyDescent="0.2">
      <c r="J842">
        <v>2013</v>
      </c>
      <c r="K842">
        <v>2013</v>
      </c>
      <c r="L842">
        <v>2013</v>
      </c>
    </row>
    <row r="843" spans="10:12" x14ac:dyDescent="0.2">
      <c r="J843">
        <v>2013</v>
      </c>
      <c r="K843">
        <v>2013</v>
      </c>
      <c r="L843">
        <v>2013</v>
      </c>
    </row>
    <row r="844" spans="10:12" x14ac:dyDescent="0.2">
      <c r="J844">
        <v>2013</v>
      </c>
      <c r="K844">
        <v>2013</v>
      </c>
      <c r="L844">
        <v>2013</v>
      </c>
    </row>
    <row r="845" spans="10:12" x14ac:dyDescent="0.2">
      <c r="J845">
        <v>2013</v>
      </c>
      <c r="K845">
        <v>2013</v>
      </c>
      <c r="L845">
        <v>2013</v>
      </c>
    </row>
    <row r="846" spans="10:12" x14ac:dyDescent="0.2">
      <c r="J846">
        <v>2013</v>
      </c>
      <c r="K846">
        <v>2013</v>
      </c>
      <c r="L846">
        <v>2013</v>
      </c>
    </row>
    <row r="847" spans="10:12" x14ac:dyDescent="0.2">
      <c r="J847">
        <v>2013</v>
      </c>
      <c r="K847">
        <v>2013</v>
      </c>
      <c r="L847">
        <v>2013</v>
      </c>
    </row>
    <row r="848" spans="10:12" x14ac:dyDescent="0.2">
      <c r="J848">
        <v>2013</v>
      </c>
      <c r="K848">
        <v>2013</v>
      </c>
      <c r="L848">
        <v>2013</v>
      </c>
    </row>
    <row r="849" spans="10:12" x14ac:dyDescent="0.2">
      <c r="J849">
        <v>2013</v>
      </c>
      <c r="K849">
        <v>2013</v>
      </c>
      <c r="L849">
        <v>2013</v>
      </c>
    </row>
    <row r="850" spans="10:12" x14ac:dyDescent="0.2">
      <c r="J850">
        <v>2013</v>
      </c>
      <c r="K850">
        <v>2013</v>
      </c>
      <c r="L850">
        <v>2013</v>
      </c>
    </row>
    <row r="851" spans="10:12" x14ac:dyDescent="0.2">
      <c r="J851">
        <v>2013</v>
      </c>
      <c r="K851">
        <v>2013</v>
      </c>
      <c r="L851">
        <v>2013</v>
      </c>
    </row>
    <row r="852" spans="10:12" x14ac:dyDescent="0.2">
      <c r="J852">
        <v>2013</v>
      </c>
      <c r="K852">
        <v>2013</v>
      </c>
      <c r="L852">
        <v>2013</v>
      </c>
    </row>
    <row r="853" spans="10:12" x14ac:dyDescent="0.2">
      <c r="J853">
        <v>2013</v>
      </c>
      <c r="K853">
        <v>2013</v>
      </c>
      <c r="L853">
        <v>2013</v>
      </c>
    </row>
    <row r="854" spans="10:12" x14ac:dyDescent="0.2">
      <c r="J854">
        <v>2013</v>
      </c>
      <c r="K854">
        <v>2013</v>
      </c>
      <c r="L854">
        <v>2013</v>
      </c>
    </row>
    <row r="855" spans="10:12" x14ac:dyDescent="0.2">
      <c r="J855">
        <v>2013</v>
      </c>
      <c r="K855">
        <v>2013</v>
      </c>
      <c r="L855">
        <v>2013</v>
      </c>
    </row>
    <row r="856" spans="10:12" x14ac:dyDescent="0.2">
      <c r="J856">
        <v>2013</v>
      </c>
      <c r="K856">
        <v>2013</v>
      </c>
      <c r="L856">
        <v>2013</v>
      </c>
    </row>
    <row r="857" spans="10:12" x14ac:dyDescent="0.2">
      <c r="J857">
        <v>2013</v>
      </c>
      <c r="K857">
        <v>2013</v>
      </c>
      <c r="L857">
        <v>2013</v>
      </c>
    </row>
    <row r="858" spans="10:12" x14ac:dyDescent="0.2">
      <c r="J858">
        <v>2013</v>
      </c>
      <c r="K858">
        <v>2013</v>
      </c>
      <c r="L858">
        <v>2013</v>
      </c>
    </row>
    <row r="859" spans="10:12" x14ac:dyDescent="0.2">
      <c r="J859">
        <v>2013</v>
      </c>
      <c r="K859">
        <v>2013</v>
      </c>
      <c r="L859">
        <v>2013</v>
      </c>
    </row>
    <row r="860" spans="10:12" x14ac:dyDescent="0.2">
      <c r="J860">
        <v>2013</v>
      </c>
      <c r="K860">
        <v>2013</v>
      </c>
      <c r="L860">
        <v>2013</v>
      </c>
    </row>
    <row r="861" spans="10:12" x14ac:dyDescent="0.2">
      <c r="J861">
        <v>2013</v>
      </c>
      <c r="K861">
        <v>2013</v>
      </c>
      <c r="L861">
        <v>2013</v>
      </c>
    </row>
    <row r="862" spans="10:12" x14ac:dyDescent="0.2">
      <c r="J862">
        <v>2013</v>
      </c>
      <c r="K862">
        <v>2013</v>
      </c>
      <c r="L862">
        <v>2013</v>
      </c>
    </row>
    <row r="863" spans="10:12" x14ac:dyDescent="0.2">
      <c r="J863">
        <v>2013</v>
      </c>
      <c r="K863">
        <v>2013</v>
      </c>
      <c r="L863">
        <v>2013</v>
      </c>
    </row>
    <row r="864" spans="10:12" x14ac:dyDescent="0.2">
      <c r="J864">
        <v>2013</v>
      </c>
      <c r="K864">
        <v>2013</v>
      </c>
      <c r="L864">
        <v>2013</v>
      </c>
    </row>
    <row r="865" spans="10:12" x14ac:dyDescent="0.2">
      <c r="J865">
        <v>2013</v>
      </c>
      <c r="K865">
        <v>2013</v>
      </c>
      <c r="L865">
        <v>2013</v>
      </c>
    </row>
    <row r="866" spans="10:12" x14ac:dyDescent="0.2">
      <c r="J866">
        <v>2013</v>
      </c>
      <c r="K866">
        <v>2013</v>
      </c>
      <c r="L866">
        <v>2013</v>
      </c>
    </row>
    <row r="867" spans="10:12" x14ac:dyDescent="0.2">
      <c r="J867">
        <v>2013</v>
      </c>
      <c r="K867">
        <v>2013</v>
      </c>
      <c r="L867">
        <v>2013</v>
      </c>
    </row>
    <row r="868" spans="10:12" x14ac:dyDescent="0.2">
      <c r="J868">
        <v>2013</v>
      </c>
      <c r="K868">
        <v>2013</v>
      </c>
      <c r="L868">
        <v>2013</v>
      </c>
    </row>
    <row r="869" spans="10:12" x14ac:dyDescent="0.2">
      <c r="J869">
        <v>2013</v>
      </c>
      <c r="K869">
        <v>2013</v>
      </c>
      <c r="L869">
        <v>2013</v>
      </c>
    </row>
    <row r="870" spans="10:12" x14ac:dyDescent="0.2">
      <c r="J870">
        <v>2013</v>
      </c>
      <c r="K870">
        <v>2013</v>
      </c>
      <c r="L870">
        <v>2013</v>
      </c>
    </row>
    <row r="871" spans="10:12" x14ac:dyDescent="0.2">
      <c r="J871">
        <v>2013</v>
      </c>
      <c r="K871">
        <v>2013</v>
      </c>
      <c r="L871">
        <v>2013</v>
      </c>
    </row>
    <row r="872" spans="10:12" x14ac:dyDescent="0.2">
      <c r="J872">
        <v>2013</v>
      </c>
      <c r="K872">
        <v>2013</v>
      </c>
      <c r="L872">
        <v>2013</v>
      </c>
    </row>
    <row r="873" spans="10:12" x14ac:dyDescent="0.2">
      <c r="J873">
        <v>2013</v>
      </c>
      <c r="K873">
        <v>2013</v>
      </c>
      <c r="L873">
        <v>2013</v>
      </c>
    </row>
    <row r="874" spans="10:12" x14ac:dyDescent="0.2">
      <c r="J874">
        <v>2013</v>
      </c>
      <c r="K874">
        <v>2013</v>
      </c>
      <c r="L874">
        <v>2013</v>
      </c>
    </row>
    <row r="875" spans="10:12" x14ac:dyDescent="0.2">
      <c r="J875">
        <v>2013</v>
      </c>
      <c r="K875">
        <v>2013</v>
      </c>
      <c r="L875">
        <v>2013</v>
      </c>
    </row>
    <row r="876" spans="10:12" x14ac:dyDescent="0.2">
      <c r="J876">
        <v>2013</v>
      </c>
      <c r="K876">
        <v>2013</v>
      </c>
      <c r="L876">
        <v>2013</v>
      </c>
    </row>
    <row r="877" spans="10:12" x14ac:dyDescent="0.2">
      <c r="J877">
        <v>2013</v>
      </c>
      <c r="K877">
        <v>2013</v>
      </c>
      <c r="L877">
        <v>2013</v>
      </c>
    </row>
    <row r="878" spans="10:12" x14ac:dyDescent="0.2">
      <c r="J878">
        <v>2013</v>
      </c>
      <c r="K878">
        <v>2013</v>
      </c>
      <c r="L878">
        <v>2013</v>
      </c>
    </row>
    <row r="879" spans="10:12" x14ac:dyDescent="0.2">
      <c r="J879">
        <v>2013</v>
      </c>
      <c r="K879">
        <v>2013</v>
      </c>
      <c r="L879">
        <v>2013</v>
      </c>
    </row>
    <row r="880" spans="10:12" x14ac:dyDescent="0.2">
      <c r="J880">
        <v>2013</v>
      </c>
      <c r="K880">
        <v>2013</v>
      </c>
      <c r="L880">
        <v>2013</v>
      </c>
    </row>
    <row r="881" spans="10:12" x14ac:dyDescent="0.2">
      <c r="J881">
        <v>2013</v>
      </c>
      <c r="K881">
        <v>2013</v>
      </c>
      <c r="L881">
        <v>2013</v>
      </c>
    </row>
    <row r="882" spans="10:12" x14ac:dyDescent="0.2">
      <c r="J882">
        <v>2013</v>
      </c>
      <c r="K882">
        <v>2013</v>
      </c>
      <c r="L882">
        <v>2013</v>
      </c>
    </row>
    <row r="883" spans="10:12" x14ac:dyDescent="0.2">
      <c r="J883">
        <v>2013</v>
      </c>
      <c r="K883">
        <v>2013</v>
      </c>
      <c r="L883">
        <v>2013</v>
      </c>
    </row>
    <row r="884" spans="10:12" x14ac:dyDescent="0.2">
      <c r="J884">
        <v>2013</v>
      </c>
      <c r="K884">
        <v>2013</v>
      </c>
      <c r="L884">
        <v>2013</v>
      </c>
    </row>
    <row r="885" spans="10:12" x14ac:dyDescent="0.2">
      <c r="J885">
        <v>2013</v>
      </c>
      <c r="K885">
        <v>2013</v>
      </c>
      <c r="L885">
        <v>2013</v>
      </c>
    </row>
    <row r="886" spans="10:12" x14ac:dyDescent="0.2">
      <c r="J886">
        <v>2012</v>
      </c>
      <c r="K886">
        <v>2012</v>
      </c>
      <c r="L886">
        <v>2012</v>
      </c>
    </row>
    <row r="887" spans="10:12" x14ac:dyDescent="0.2">
      <c r="J887">
        <v>2012</v>
      </c>
      <c r="K887">
        <v>2012</v>
      </c>
      <c r="L887">
        <v>2012</v>
      </c>
    </row>
    <row r="888" spans="10:12" x14ac:dyDescent="0.2">
      <c r="J888">
        <v>2012</v>
      </c>
      <c r="K888">
        <v>2012</v>
      </c>
      <c r="L888">
        <v>2012</v>
      </c>
    </row>
    <row r="889" spans="10:12" x14ac:dyDescent="0.2">
      <c r="J889">
        <v>2012</v>
      </c>
      <c r="K889">
        <v>2012</v>
      </c>
      <c r="L889">
        <v>2012</v>
      </c>
    </row>
    <row r="890" spans="10:12" x14ac:dyDescent="0.2">
      <c r="J890">
        <v>2012</v>
      </c>
      <c r="K890">
        <v>2012</v>
      </c>
      <c r="L890">
        <v>2012</v>
      </c>
    </row>
    <row r="891" spans="10:12" x14ac:dyDescent="0.2">
      <c r="J891">
        <v>2012</v>
      </c>
      <c r="K891">
        <v>2012</v>
      </c>
      <c r="L891">
        <v>2012</v>
      </c>
    </row>
    <row r="892" spans="10:12" x14ac:dyDescent="0.2">
      <c r="J892">
        <v>2012</v>
      </c>
      <c r="K892">
        <v>2012</v>
      </c>
      <c r="L892">
        <v>2012</v>
      </c>
    </row>
    <row r="893" spans="10:12" x14ac:dyDescent="0.2">
      <c r="J893">
        <v>2012</v>
      </c>
      <c r="K893">
        <v>2012</v>
      </c>
      <c r="L893">
        <v>2012</v>
      </c>
    </row>
    <row r="894" spans="10:12" x14ac:dyDescent="0.2">
      <c r="J894">
        <v>2012</v>
      </c>
      <c r="K894">
        <v>2012</v>
      </c>
      <c r="L894">
        <v>2012</v>
      </c>
    </row>
    <row r="895" spans="10:12" x14ac:dyDescent="0.2">
      <c r="J895">
        <v>2012</v>
      </c>
      <c r="K895">
        <v>2012</v>
      </c>
      <c r="L895">
        <v>2012</v>
      </c>
    </row>
    <row r="896" spans="10:12" x14ac:dyDescent="0.2">
      <c r="J896">
        <v>2012</v>
      </c>
      <c r="K896">
        <v>2012</v>
      </c>
      <c r="L896">
        <v>2012</v>
      </c>
    </row>
    <row r="897" spans="10:12" x14ac:dyDescent="0.2">
      <c r="J897">
        <v>2012</v>
      </c>
      <c r="K897">
        <v>2012</v>
      </c>
      <c r="L897">
        <v>2012</v>
      </c>
    </row>
    <row r="898" spans="10:12" x14ac:dyDescent="0.2">
      <c r="J898">
        <v>2012</v>
      </c>
      <c r="K898">
        <v>2012</v>
      </c>
      <c r="L898">
        <v>2012</v>
      </c>
    </row>
    <row r="899" spans="10:12" x14ac:dyDescent="0.2">
      <c r="J899">
        <v>2012</v>
      </c>
      <c r="K899">
        <v>2012</v>
      </c>
      <c r="L899">
        <v>2012</v>
      </c>
    </row>
    <row r="900" spans="10:12" x14ac:dyDescent="0.2">
      <c r="J900">
        <v>2012</v>
      </c>
      <c r="K900">
        <v>2012</v>
      </c>
      <c r="L900">
        <v>2012</v>
      </c>
    </row>
    <row r="901" spans="10:12" x14ac:dyDescent="0.2">
      <c r="J901">
        <v>2012</v>
      </c>
      <c r="K901">
        <v>2012</v>
      </c>
      <c r="L901">
        <v>2012</v>
      </c>
    </row>
    <row r="902" spans="10:12" x14ac:dyDescent="0.2">
      <c r="J902">
        <v>2012</v>
      </c>
      <c r="K902">
        <v>2012</v>
      </c>
      <c r="L902">
        <v>2012</v>
      </c>
    </row>
    <row r="903" spans="10:12" x14ac:dyDescent="0.2">
      <c r="J903">
        <v>2012</v>
      </c>
      <c r="K903">
        <v>2012</v>
      </c>
      <c r="L903">
        <v>2012</v>
      </c>
    </row>
    <row r="904" spans="10:12" x14ac:dyDescent="0.2">
      <c r="J904">
        <v>2012</v>
      </c>
      <c r="K904">
        <v>2012</v>
      </c>
      <c r="L904">
        <v>2012</v>
      </c>
    </row>
    <row r="905" spans="10:12" x14ac:dyDescent="0.2">
      <c r="J905">
        <v>2012</v>
      </c>
      <c r="K905">
        <v>2012</v>
      </c>
      <c r="L905">
        <v>2012</v>
      </c>
    </row>
    <row r="906" spans="10:12" x14ac:dyDescent="0.2">
      <c r="J906">
        <v>2012</v>
      </c>
      <c r="K906">
        <v>2012</v>
      </c>
      <c r="L906">
        <v>2012</v>
      </c>
    </row>
    <row r="907" spans="10:12" x14ac:dyDescent="0.2">
      <c r="J907">
        <v>2012</v>
      </c>
      <c r="K907">
        <v>2012</v>
      </c>
      <c r="L907">
        <v>2012</v>
      </c>
    </row>
    <row r="908" spans="10:12" x14ac:dyDescent="0.2">
      <c r="J908">
        <v>2012</v>
      </c>
      <c r="K908">
        <v>2012</v>
      </c>
      <c r="L908">
        <v>2012</v>
      </c>
    </row>
    <row r="909" spans="10:12" x14ac:dyDescent="0.2">
      <c r="J909">
        <v>2012</v>
      </c>
      <c r="K909">
        <v>2012</v>
      </c>
      <c r="L909">
        <v>2012</v>
      </c>
    </row>
    <row r="910" spans="10:12" x14ac:dyDescent="0.2">
      <c r="J910">
        <v>2012</v>
      </c>
      <c r="K910">
        <v>2012</v>
      </c>
      <c r="L910">
        <v>2012</v>
      </c>
    </row>
    <row r="911" spans="10:12" x14ac:dyDescent="0.2">
      <c r="J911">
        <v>2012</v>
      </c>
      <c r="K911">
        <v>2012</v>
      </c>
      <c r="L911">
        <v>2012</v>
      </c>
    </row>
    <row r="912" spans="10:12" x14ac:dyDescent="0.2">
      <c r="J912">
        <v>2012</v>
      </c>
      <c r="K912">
        <v>2012</v>
      </c>
      <c r="L912">
        <v>2012</v>
      </c>
    </row>
    <row r="913" spans="10:12" x14ac:dyDescent="0.2">
      <c r="J913">
        <v>2012</v>
      </c>
      <c r="K913">
        <v>2012</v>
      </c>
      <c r="L913">
        <v>2012</v>
      </c>
    </row>
    <row r="914" spans="10:12" x14ac:dyDescent="0.2">
      <c r="J914">
        <v>2012</v>
      </c>
      <c r="K914">
        <v>2012</v>
      </c>
      <c r="L914">
        <v>2012</v>
      </c>
    </row>
    <row r="915" spans="10:12" x14ac:dyDescent="0.2">
      <c r="J915">
        <v>2012</v>
      </c>
      <c r="K915">
        <v>2012</v>
      </c>
      <c r="L915">
        <v>2012</v>
      </c>
    </row>
    <row r="916" spans="10:12" x14ac:dyDescent="0.2">
      <c r="J916">
        <v>2012</v>
      </c>
      <c r="K916">
        <v>2012</v>
      </c>
      <c r="L916">
        <v>2012</v>
      </c>
    </row>
    <row r="917" spans="10:12" x14ac:dyDescent="0.2">
      <c r="J917">
        <v>2012</v>
      </c>
      <c r="K917">
        <v>2012</v>
      </c>
      <c r="L917">
        <v>2012</v>
      </c>
    </row>
    <row r="918" spans="10:12" x14ac:dyDescent="0.2">
      <c r="J918">
        <v>2012</v>
      </c>
      <c r="K918">
        <v>2012</v>
      </c>
      <c r="L918">
        <v>2012</v>
      </c>
    </row>
    <row r="919" spans="10:12" x14ac:dyDescent="0.2">
      <c r="J919">
        <v>2012</v>
      </c>
      <c r="K919">
        <v>2012</v>
      </c>
      <c r="L919">
        <v>2012</v>
      </c>
    </row>
    <row r="920" spans="10:12" x14ac:dyDescent="0.2">
      <c r="J920">
        <v>2012</v>
      </c>
      <c r="K920">
        <v>2012</v>
      </c>
      <c r="L920">
        <v>2012</v>
      </c>
    </row>
    <row r="921" spans="10:12" x14ac:dyDescent="0.2">
      <c r="J921">
        <v>2012</v>
      </c>
      <c r="K921">
        <v>2012</v>
      </c>
      <c r="L921">
        <v>2012</v>
      </c>
    </row>
    <row r="922" spans="10:12" x14ac:dyDescent="0.2">
      <c r="J922">
        <v>2012</v>
      </c>
      <c r="K922">
        <v>2012</v>
      </c>
      <c r="L922">
        <v>2012</v>
      </c>
    </row>
    <row r="923" spans="10:12" x14ac:dyDescent="0.2">
      <c r="J923">
        <v>2012</v>
      </c>
      <c r="K923">
        <v>2012</v>
      </c>
      <c r="L923">
        <v>2012</v>
      </c>
    </row>
    <row r="924" spans="10:12" x14ac:dyDescent="0.2">
      <c r="J924">
        <v>2012</v>
      </c>
      <c r="K924">
        <v>2012</v>
      </c>
      <c r="L924">
        <v>2012</v>
      </c>
    </row>
    <row r="925" spans="10:12" x14ac:dyDescent="0.2">
      <c r="J925">
        <v>2012</v>
      </c>
      <c r="K925">
        <v>2012</v>
      </c>
      <c r="L925">
        <v>2012</v>
      </c>
    </row>
    <row r="926" spans="10:12" x14ac:dyDescent="0.2">
      <c r="J926">
        <v>2012</v>
      </c>
      <c r="K926">
        <v>2012</v>
      </c>
      <c r="L926">
        <v>2012</v>
      </c>
    </row>
    <row r="927" spans="10:12" x14ac:dyDescent="0.2">
      <c r="J927">
        <v>2012</v>
      </c>
      <c r="K927">
        <v>2012</v>
      </c>
      <c r="L927">
        <v>2012</v>
      </c>
    </row>
    <row r="928" spans="10:12" x14ac:dyDescent="0.2">
      <c r="J928">
        <v>2012</v>
      </c>
      <c r="K928">
        <v>2012</v>
      </c>
      <c r="L928">
        <v>2012</v>
      </c>
    </row>
    <row r="929" spans="10:12" x14ac:dyDescent="0.2">
      <c r="J929">
        <v>2012</v>
      </c>
      <c r="K929">
        <v>2012</v>
      </c>
      <c r="L929">
        <v>2012</v>
      </c>
    </row>
    <row r="930" spans="10:12" x14ac:dyDescent="0.2">
      <c r="J930">
        <v>2012</v>
      </c>
      <c r="K930">
        <v>2012</v>
      </c>
      <c r="L930">
        <v>2012</v>
      </c>
    </row>
    <row r="931" spans="10:12" x14ac:dyDescent="0.2">
      <c r="J931">
        <v>2012</v>
      </c>
      <c r="K931">
        <v>2012</v>
      </c>
      <c r="L931">
        <v>2012</v>
      </c>
    </row>
    <row r="932" spans="10:12" x14ac:dyDescent="0.2">
      <c r="J932">
        <v>2012</v>
      </c>
      <c r="K932">
        <v>2012</v>
      </c>
      <c r="L932">
        <v>2012</v>
      </c>
    </row>
    <row r="933" spans="10:12" x14ac:dyDescent="0.2">
      <c r="J933">
        <v>2012</v>
      </c>
      <c r="K933">
        <v>2012</v>
      </c>
      <c r="L933">
        <v>2012</v>
      </c>
    </row>
    <row r="934" spans="10:12" x14ac:dyDescent="0.2">
      <c r="J934">
        <v>2012</v>
      </c>
      <c r="K934">
        <v>2012</v>
      </c>
      <c r="L934">
        <v>2012</v>
      </c>
    </row>
    <row r="935" spans="10:12" x14ac:dyDescent="0.2">
      <c r="J935">
        <v>2012</v>
      </c>
      <c r="K935">
        <v>2012</v>
      </c>
      <c r="L935">
        <v>2012</v>
      </c>
    </row>
    <row r="936" spans="10:12" x14ac:dyDescent="0.2">
      <c r="J936">
        <v>2012</v>
      </c>
      <c r="K936">
        <v>2012</v>
      </c>
      <c r="L936">
        <v>2012</v>
      </c>
    </row>
    <row r="937" spans="10:12" x14ac:dyDescent="0.2">
      <c r="J937">
        <v>2012</v>
      </c>
      <c r="K937">
        <v>2012</v>
      </c>
      <c r="L937">
        <v>2012</v>
      </c>
    </row>
    <row r="938" spans="10:12" x14ac:dyDescent="0.2">
      <c r="J938">
        <v>2012</v>
      </c>
      <c r="K938">
        <v>2012</v>
      </c>
      <c r="L938">
        <v>2012</v>
      </c>
    </row>
    <row r="939" spans="10:12" x14ac:dyDescent="0.2">
      <c r="J939">
        <v>2012</v>
      </c>
      <c r="K939">
        <v>2012</v>
      </c>
      <c r="L939">
        <v>2012</v>
      </c>
    </row>
    <row r="940" spans="10:12" x14ac:dyDescent="0.2">
      <c r="J940">
        <v>2012</v>
      </c>
      <c r="K940">
        <v>2012</v>
      </c>
      <c r="L940">
        <v>2012</v>
      </c>
    </row>
    <row r="941" spans="10:12" x14ac:dyDescent="0.2">
      <c r="J941">
        <v>2012</v>
      </c>
      <c r="K941">
        <v>2012</v>
      </c>
      <c r="L941">
        <v>2012</v>
      </c>
    </row>
    <row r="942" spans="10:12" x14ac:dyDescent="0.2">
      <c r="J942">
        <v>2012</v>
      </c>
      <c r="K942">
        <v>2012</v>
      </c>
      <c r="L942">
        <v>2012</v>
      </c>
    </row>
    <row r="943" spans="10:12" x14ac:dyDescent="0.2">
      <c r="J943">
        <v>2012</v>
      </c>
      <c r="K943">
        <v>2012</v>
      </c>
      <c r="L943">
        <v>2012</v>
      </c>
    </row>
    <row r="944" spans="10:12" x14ac:dyDescent="0.2">
      <c r="J944">
        <v>2011</v>
      </c>
      <c r="K944">
        <v>2011</v>
      </c>
      <c r="L944">
        <v>2011</v>
      </c>
    </row>
    <row r="945" spans="10:12" x14ac:dyDescent="0.2">
      <c r="J945">
        <v>2011</v>
      </c>
      <c r="K945">
        <v>2011</v>
      </c>
      <c r="L945">
        <v>2011</v>
      </c>
    </row>
    <row r="946" spans="10:12" x14ac:dyDescent="0.2">
      <c r="J946">
        <v>2011</v>
      </c>
      <c r="K946">
        <v>2011</v>
      </c>
      <c r="L946">
        <v>2011</v>
      </c>
    </row>
    <row r="947" spans="10:12" x14ac:dyDescent="0.2">
      <c r="J947">
        <v>2011</v>
      </c>
      <c r="K947">
        <v>2011</v>
      </c>
      <c r="L947">
        <v>2011</v>
      </c>
    </row>
    <row r="948" spans="10:12" x14ac:dyDescent="0.2">
      <c r="J948">
        <v>2011</v>
      </c>
      <c r="K948">
        <v>2011</v>
      </c>
      <c r="L948">
        <v>2011</v>
      </c>
    </row>
    <row r="949" spans="10:12" x14ac:dyDescent="0.2">
      <c r="J949">
        <v>2011</v>
      </c>
      <c r="K949">
        <v>2011</v>
      </c>
      <c r="L949">
        <v>2011</v>
      </c>
    </row>
    <row r="950" spans="10:12" x14ac:dyDescent="0.2">
      <c r="J950">
        <v>2011</v>
      </c>
      <c r="K950">
        <v>2011</v>
      </c>
      <c r="L950">
        <v>2011</v>
      </c>
    </row>
    <row r="951" spans="10:12" x14ac:dyDescent="0.2">
      <c r="J951">
        <v>2011</v>
      </c>
      <c r="K951">
        <v>2011</v>
      </c>
      <c r="L951">
        <v>2011</v>
      </c>
    </row>
    <row r="952" spans="10:12" x14ac:dyDescent="0.2">
      <c r="J952">
        <v>2011</v>
      </c>
      <c r="K952">
        <v>2011</v>
      </c>
      <c r="L952">
        <v>2011</v>
      </c>
    </row>
    <row r="953" spans="10:12" x14ac:dyDescent="0.2">
      <c r="J953">
        <v>2011</v>
      </c>
      <c r="K953">
        <v>2011</v>
      </c>
      <c r="L953">
        <v>2011</v>
      </c>
    </row>
    <row r="954" spans="10:12" x14ac:dyDescent="0.2">
      <c r="J954">
        <v>2011</v>
      </c>
      <c r="K954">
        <v>2011</v>
      </c>
      <c r="L954">
        <v>2011</v>
      </c>
    </row>
    <row r="955" spans="10:12" x14ac:dyDescent="0.2">
      <c r="J955">
        <v>2011</v>
      </c>
      <c r="K955">
        <v>2011</v>
      </c>
      <c r="L955">
        <v>2011</v>
      </c>
    </row>
    <row r="956" spans="10:12" x14ac:dyDescent="0.2">
      <c r="J956">
        <v>2011</v>
      </c>
      <c r="K956">
        <v>2011</v>
      </c>
      <c r="L956">
        <v>2011</v>
      </c>
    </row>
    <row r="957" spans="10:12" x14ac:dyDescent="0.2">
      <c r="J957">
        <v>2011</v>
      </c>
      <c r="K957">
        <v>2011</v>
      </c>
      <c r="L957">
        <v>2011</v>
      </c>
    </row>
    <row r="958" spans="10:12" x14ac:dyDescent="0.2">
      <c r="J958">
        <v>2011</v>
      </c>
      <c r="K958">
        <v>2011</v>
      </c>
      <c r="L958">
        <v>2011</v>
      </c>
    </row>
    <row r="959" spans="10:12" x14ac:dyDescent="0.2">
      <c r="J959">
        <v>2011</v>
      </c>
      <c r="K959">
        <v>2011</v>
      </c>
      <c r="L959">
        <v>2011</v>
      </c>
    </row>
    <row r="960" spans="10:12" x14ac:dyDescent="0.2">
      <c r="J960">
        <v>2011</v>
      </c>
      <c r="K960">
        <v>2011</v>
      </c>
      <c r="L960">
        <v>2011</v>
      </c>
    </row>
    <row r="961" spans="10:12" x14ac:dyDescent="0.2">
      <c r="J961">
        <v>2011</v>
      </c>
      <c r="K961">
        <v>2011</v>
      </c>
      <c r="L961">
        <v>2011</v>
      </c>
    </row>
    <row r="962" spans="10:12" x14ac:dyDescent="0.2">
      <c r="J962">
        <v>2011</v>
      </c>
      <c r="K962">
        <v>2011</v>
      </c>
      <c r="L962">
        <v>2011</v>
      </c>
    </row>
    <row r="963" spans="10:12" x14ac:dyDescent="0.2">
      <c r="J963">
        <v>2011</v>
      </c>
      <c r="K963">
        <v>2011</v>
      </c>
      <c r="L963">
        <v>2011</v>
      </c>
    </row>
    <row r="964" spans="10:12" x14ac:dyDescent="0.2">
      <c r="J964">
        <v>2011</v>
      </c>
      <c r="K964">
        <v>2011</v>
      </c>
      <c r="L964">
        <v>2011</v>
      </c>
    </row>
    <row r="965" spans="10:12" x14ac:dyDescent="0.2">
      <c r="J965">
        <v>2011</v>
      </c>
      <c r="K965">
        <v>2011</v>
      </c>
      <c r="L965">
        <v>2011</v>
      </c>
    </row>
    <row r="966" spans="10:12" x14ac:dyDescent="0.2">
      <c r="J966">
        <v>2011</v>
      </c>
      <c r="K966">
        <v>2011</v>
      </c>
      <c r="L966">
        <v>2011</v>
      </c>
    </row>
    <row r="967" spans="10:12" x14ac:dyDescent="0.2">
      <c r="J967">
        <v>2011</v>
      </c>
      <c r="K967">
        <v>2011</v>
      </c>
      <c r="L967">
        <v>2011</v>
      </c>
    </row>
    <row r="968" spans="10:12" x14ac:dyDescent="0.2">
      <c r="J968">
        <v>2011</v>
      </c>
      <c r="K968">
        <v>2011</v>
      </c>
      <c r="L968">
        <v>2011</v>
      </c>
    </row>
    <row r="969" spans="10:12" x14ac:dyDescent="0.2">
      <c r="J969">
        <v>2011</v>
      </c>
      <c r="K969">
        <v>2011</v>
      </c>
      <c r="L969">
        <v>2011</v>
      </c>
    </row>
    <row r="970" spans="10:12" x14ac:dyDescent="0.2">
      <c r="J970">
        <v>2011</v>
      </c>
      <c r="K970">
        <v>2011</v>
      </c>
      <c r="L970">
        <v>2011</v>
      </c>
    </row>
    <row r="971" spans="10:12" x14ac:dyDescent="0.2">
      <c r="J971">
        <v>2011</v>
      </c>
      <c r="K971">
        <v>2011</v>
      </c>
      <c r="L971">
        <v>2011</v>
      </c>
    </row>
    <row r="972" spans="10:12" x14ac:dyDescent="0.2">
      <c r="J972">
        <v>2011</v>
      </c>
      <c r="K972">
        <v>2011</v>
      </c>
      <c r="L972">
        <v>2011</v>
      </c>
    </row>
    <row r="973" spans="10:12" x14ac:dyDescent="0.2">
      <c r="J973">
        <v>2011</v>
      </c>
      <c r="K973">
        <v>2011</v>
      </c>
      <c r="L973">
        <v>2011</v>
      </c>
    </row>
    <row r="974" spans="10:12" x14ac:dyDescent="0.2">
      <c r="J974">
        <v>2011</v>
      </c>
      <c r="K974">
        <v>2011</v>
      </c>
      <c r="L974">
        <v>2011</v>
      </c>
    </row>
    <row r="975" spans="10:12" x14ac:dyDescent="0.2">
      <c r="J975">
        <v>2011</v>
      </c>
      <c r="K975">
        <v>2011</v>
      </c>
      <c r="L975">
        <v>2011</v>
      </c>
    </row>
    <row r="976" spans="10:12" x14ac:dyDescent="0.2">
      <c r="J976">
        <v>2011</v>
      </c>
      <c r="K976">
        <v>2011</v>
      </c>
      <c r="L976">
        <v>2011</v>
      </c>
    </row>
    <row r="977" spans="10:12" x14ac:dyDescent="0.2">
      <c r="J977">
        <v>2011</v>
      </c>
      <c r="K977">
        <v>2011</v>
      </c>
      <c r="L977">
        <v>2011</v>
      </c>
    </row>
    <row r="978" spans="10:12" x14ac:dyDescent="0.2">
      <c r="J978">
        <v>2011</v>
      </c>
      <c r="K978">
        <v>2011</v>
      </c>
      <c r="L978">
        <v>2011</v>
      </c>
    </row>
    <row r="979" spans="10:12" x14ac:dyDescent="0.2">
      <c r="J979">
        <v>2011</v>
      </c>
      <c r="K979">
        <v>2011</v>
      </c>
      <c r="L979">
        <v>2011</v>
      </c>
    </row>
    <row r="980" spans="10:12" x14ac:dyDescent="0.2">
      <c r="J980">
        <v>2011</v>
      </c>
      <c r="K980">
        <v>2011</v>
      </c>
      <c r="L980">
        <v>2011</v>
      </c>
    </row>
    <row r="981" spans="10:12" x14ac:dyDescent="0.2">
      <c r="J981">
        <v>2011</v>
      </c>
      <c r="K981">
        <v>2011</v>
      </c>
      <c r="L981">
        <v>2011</v>
      </c>
    </row>
    <row r="982" spans="10:12" x14ac:dyDescent="0.2">
      <c r="J982">
        <v>2011</v>
      </c>
      <c r="K982">
        <v>2011</v>
      </c>
      <c r="L982">
        <v>2011</v>
      </c>
    </row>
    <row r="983" spans="10:12" x14ac:dyDescent="0.2">
      <c r="J983">
        <v>2011</v>
      </c>
      <c r="K983">
        <v>2011</v>
      </c>
      <c r="L983">
        <v>2011</v>
      </c>
    </row>
    <row r="984" spans="10:12" x14ac:dyDescent="0.2">
      <c r="J984">
        <v>2011</v>
      </c>
      <c r="K984">
        <v>2011</v>
      </c>
      <c r="L984">
        <v>2011</v>
      </c>
    </row>
    <row r="985" spans="10:12" x14ac:dyDescent="0.2">
      <c r="J985">
        <v>2011</v>
      </c>
      <c r="K985">
        <v>2011</v>
      </c>
      <c r="L985">
        <v>2011</v>
      </c>
    </row>
    <row r="986" spans="10:12" x14ac:dyDescent="0.2">
      <c r="J986">
        <v>2011</v>
      </c>
      <c r="K986">
        <v>2011</v>
      </c>
      <c r="L986">
        <v>2011</v>
      </c>
    </row>
    <row r="987" spans="10:12" x14ac:dyDescent="0.2">
      <c r="J987">
        <v>2011</v>
      </c>
      <c r="K987">
        <v>2011</v>
      </c>
      <c r="L987">
        <v>2011</v>
      </c>
    </row>
    <row r="988" spans="10:12" x14ac:dyDescent="0.2">
      <c r="J988">
        <v>2011</v>
      </c>
      <c r="K988">
        <v>2011</v>
      </c>
      <c r="L988">
        <v>2011</v>
      </c>
    </row>
    <row r="989" spans="10:12" x14ac:dyDescent="0.2">
      <c r="J989">
        <v>2011</v>
      </c>
      <c r="K989">
        <v>2011</v>
      </c>
      <c r="L989">
        <v>2011</v>
      </c>
    </row>
    <row r="990" spans="10:12" x14ac:dyDescent="0.2">
      <c r="J990">
        <v>2011</v>
      </c>
      <c r="K990">
        <v>2011</v>
      </c>
      <c r="L990">
        <v>2011</v>
      </c>
    </row>
    <row r="991" spans="10:12" x14ac:dyDescent="0.2">
      <c r="J991">
        <v>2011</v>
      </c>
      <c r="K991">
        <v>2011</v>
      </c>
      <c r="L991">
        <v>2011</v>
      </c>
    </row>
    <row r="992" spans="10:12" x14ac:dyDescent="0.2">
      <c r="J992">
        <v>2011</v>
      </c>
      <c r="K992">
        <v>2011</v>
      </c>
      <c r="L992">
        <v>2011</v>
      </c>
    </row>
    <row r="993" spans="10:12" x14ac:dyDescent="0.2">
      <c r="J993">
        <v>2011</v>
      </c>
      <c r="K993">
        <v>2011</v>
      </c>
      <c r="L993">
        <v>2011</v>
      </c>
    </row>
    <row r="994" spans="10:12" x14ac:dyDescent="0.2">
      <c r="J994">
        <v>2011</v>
      </c>
      <c r="K994">
        <v>2011</v>
      </c>
      <c r="L994">
        <v>2011</v>
      </c>
    </row>
    <row r="995" spans="10:12" x14ac:dyDescent="0.2">
      <c r="J995">
        <v>2010</v>
      </c>
      <c r="K995">
        <v>2010</v>
      </c>
      <c r="L995">
        <v>2010</v>
      </c>
    </row>
    <row r="996" spans="10:12" x14ac:dyDescent="0.2">
      <c r="J996">
        <v>2010</v>
      </c>
      <c r="K996">
        <v>2010</v>
      </c>
      <c r="L996">
        <v>2010</v>
      </c>
    </row>
    <row r="997" spans="10:12" x14ac:dyDescent="0.2">
      <c r="J997">
        <v>2010</v>
      </c>
      <c r="K997">
        <v>2010</v>
      </c>
      <c r="L997">
        <v>2010</v>
      </c>
    </row>
    <row r="998" spans="10:12" x14ac:dyDescent="0.2">
      <c r="J998">
        <v>2010</v>
      </c>
      <c r="K998">
        <v>2010</v>
      </c>
      <c r="L998">
        <v>2010</v>
      </c>
    </row>
    <row r="999" spans="10:12" x14ac:dyDescent="0.2">
      <c r="J999">
        <v>2010</v>
      </c>
      <c r="K999">
        <v>2010</v>
      </c>
      <c r="L999">
        <v>2010</v>
      </c>
    </row>
    <row r="1000" spans="10:12" x14ac:dyDescent="0.2">
      <c r="J1000">
        <v>2010</v>
      </c>
      <c r="K1000">
        <v>2010</v>
      </c>
      <c r="L1000">
        <v>2010</v>
      </c>
    </row>
    <row r="1001" spans="10:12" x14ac:dyDescent="0.2">
      <c r="J1001">
        <v>2010</v>
      </c>
      <c r="K1001">
        <v>2010</v>
      </c>
      <c r="L1001">
        <v>2010</v>
      </c>
    </row>
    <row r="1002" spans="10:12" x14ac:dyDescent="0.2">
      <c r="J1002">
        <v>2010</v>
      </c>
      <c r="K1002">
        <v>2010</v>
      </c>
      <c r="L1002">
        <v>2010</v>
      </c>
    </row>
    <row r="1003" spans="10:12" x14ac:dyDescent="0.2">
      <c r="J1003">
        <v>2010</v>
      </c>
      <c r="K1003">
        <v>2010</v>
      </c>
      <c r="L1003">
        <v>2010</v>
      </c>
    </row>
    <row r="1004" spans="10:12" x14ac:dyDescent="0.2">
      <c r="J1004">
        <v>2010</v>
      </c>
      <c r="K1004">
        <v>2010</v>
      </c>
      <c r="L1004">
        <v>2010</v>
      </c>
    </row>
    <row r="1005" spans="10:12" x14ac:dyDescent="0.2">
      <c r="J1005">
        <v>2010</v>
      </c>
      <c r="K1005">
        <v>2010</v>
      </c>
      <c r="L1005">
        <v>2010</v>
      </c>
    </row>
    <row r="1006" spans="10:12" x14ac:dyDescent="0.2">
      <c r="J1006">
        <v>2010</v>
      </c>
      <c r="K1006">
        <v>2010</v>
      </c>
      <c r="L1006">
        <v>2010</v>
      </c>
    </row>
    <row r="1007" spans="10:12" x14ac:dyDescent="0.2">
      <c r="J1007">
        <v>2010</v>
      </c>
      <c r="K1007">
        <v>2010</v>
      </c>
      <c r="L1007">
        <v>2010</v>
      </c>
    </row>
    <row r="1008" spans="10:12" x14ac:dyDescent="0.2">
      <c r="J1008">
        <v>2010</v>
      </c>
      <c r="K1008">
        <v>2010</v>
      </c>
      <c r="L1008">
        <v>2010</v>
      </c>
    </row>
    <row r="1009" spans="10:12" x14ac:dyDescent="0.2">
      <c r="J1009">
        <v>2010</v>
      </c>
      <c r="K1009">
        <v>2010</v>
      </c>
      <c r="L1009">
        <v>2010</v>
      </c>
    </row>
    <row r="1010" spans="10:12" x14ac:dyDescent="0.2">
      <c r="J1010">
        <v>2010</v>
      </c>
      <c r="K1010">
        <v>2010</v>
      </c>
      <c r="L1010">
        <v>2010</v>
      </c>
    </row>
    <row r="1011" spans="10:12" x14ac:dyDescent="0.2">
      <c r="J1011">
        <v>2010</v>
      </c>
      <c r="K1011">
        <v>2010</v>
      </c>
      <c r="L1011">
        <v>2010</v>
      </c>
    </row>
    <row r="1012" spans="10:12" x14ac:dyDescent="0.2">
      <c r="J1012">
        <v>2010</v>
      </c>
      <c r="K1012">
        <v>2010</v>
      </c>
      <c r="L1012">
        <v>2010</v>
      </c>
    </row>
    <row r="1013" spans="10:12" x14ac:dyDescent="0.2">
      <c r="J1013">
        <v>2010</v>
      </c>
      <c r="K1013">
        <v>2010</v>
      </c>
      <c r="L1013">
        <v>2010</v>
      </c>
    </row>
    <row r="1014" spans="10:12" x14ac:dyDescent="0.2">
      <c r="J1014">
        <v>2010</v>
      </c>
      <c r="K1014">
        <v>2010</v>
      </c>
      <c r="L1014">
        <v>2010</v>
      </c>
    </row>
    <row r="1015" spans="10:12" x14ac:dyDescent="0.2">
      <c r="J1015">
        <v>2010</v>
      </c>
      <c r="K1015">
        <v>2010</v>
      </c>
      <c r="L1015">
        <v>2010</v>
      </c>
    </row>
    <row r="1016" spans="10:12" x14ac:dyDescent="0.2">
      <c r="J1016">
        <v>2010</v>
      </c>
      <c r="K1016">
        <v>2010</v>
      </c>
      <c r="L1016">
        <v>2010</v>
      </c>
    </row>
    <row r="1017" spans="10:12" x14ac:dyDescent="0.2">
      <c r="J1017">
        <v>2010</v>
      </c>
      <c r="K1017">
        <v>2010</v>
      </c>
      <c r="L1017">
        <v>2010</v>
      </c>
    </row>
    <row r="1018" spans="10:12" x14ac:dyDescent="0.2">
      <c r="J1018">
        <v>2010</v>
      </c>
      <c r="K1018">
        <v>2010</v>
      </c>
      <c r="L1018">
        <v>2010</v>
      </c>
    </row>
    <row r="1019" spans="10:12" x14ac:dyDescent="0.2">
      <c r="J1019">
        <v>2010</v>
      </c>
      <c r="K1019">
        <v>2010</v>
      </c>
      <c r="L1019">
        <v>2010</v>
      </c>
    </row>
    <row r="1020" spans="10:12" x14ac:dyDescent="0.2">
      <c r="J1020">
        <v>2010</v>
      </c>
      <c r="K1020">
        <v>2010</v>
      </c>
      <c r="L1020">
        <v>2010</v>
      </c>
    </row>
    <row r="1021" spans="10:12" x14ac:dyDescent="0.2">
      <c r="J1021">
        <v>2010</v>
      </c>
      <c r="K1021">
        <v>2010</v>
      </c>
      <c r="L1021">
        <v>2010</v>
      </c>
    </row>
    <row r="1022" spans="10:12" x14ac:dyDescent="0.2">
      <c r="J1022">
        <v>2010</v>
      </c>
      <c r="K1022">
        <v>2010</v>
      </c>
      <c r="L1022">
        <v>2010</v>
      </c>
    </row>
    <row r="1023" spans="10:12" x14ac:dyDescent="0.2">
      <c r="J1023">
        <v>2010</v>
      </c>
      <c r="K1023">
        <v>2010</v>
      </c>
      <c r="L1023">
        <v>2010</v>
      </c>
    </row>
    <row r="1024" spans="10:12" x14ac:dyDescent="0.2">
      <c r="J1024">
        <v>2010</v>
      </c>
      <c r="K1024">
        <v>2010</v>
      </c>
      <c r="L1024">
        <v>2010</v>
      </c>
    </row>
    <row r="1025" spans="10:12" x14ac:dyDescent="0.2">
      <c r="J1025">
        <v>2010</v>
      </c>
      <c r="K1025">
        <v>2010</v>
      </c>
      <c r="L1025">
        <v>2010</v>
      </c>
    </row>
    <row r="1026" spans="10:12" x14ac:dyDescent="0.2">
      <c r="J1026">
        <v>2010</v>
      </c>
      <c r="K1026">
        <v>2010</v>
      </c>
      <c r="L1026">
        <v>2010</v>
      </c>
    </row>
    <row r="1027" spans="10:12" x14ac:dyDescent="0.2">
      <c r="J1027">
        <v>2010</v>
      </c>
      <c r="K1027">
        <v>2010</v>
      </c>
      <c r="L1027">
        <v>2010</v>
      </c>
    </row>
    <row r="1028" spans="10:12" x14ac:dyDescent="0.2">
      <c r="J1028">
        <v>2010</v>
      </c>
      <c r="K1028">
        <v>2010</v>
      </c>
      <c r="L1028">
        <v>2010</v>
      </c>
    </row>
    <row r="1029" spans="10:12" x14ac:dyDescent="0.2">
      <c r="J1029">
        <v>2010</v>
      </c>
      <c r="K1029">
        <v>2010</v>
      </c>
      <c r="L1029">
        <v>2010</v>
      </c>
    </row>
    <row r="1030" spans="10:12" x14ac:dyDescent="0.2">
      <c r="J1030">
        <v>2010</v>
      </c>
      <c r="K1030">
        <v>2010</v>
      </c>
      <c r="L1030">
        <v>2010</v>
      </c>
    </row>
    <row r="1031" spans="10:12" x14ac:dyDescent="0.2">
      <c r="J1031">
        <v>2010</v>
      </c>
      <c r="K1031">
        <v>2010</v>
      </c>
      <c r="L1031">
        <v>2010</v>
      </c>
    </row>
    <row r="1032" spans="10:12" x14ac:dyDescent="0.2">
      <c r="J1032">
        <v>2010</v>
      </c>
      <c r="K1032">
        <v>2010</v>
      </c>
      <c r="L1032">
        <v>2010</v>
      </c>
    </row>
    <row r="1033" spans="10:12" x14ac:dyDescent="0.2">
      <c r="J1033">
        <v>2010</v>
      </c>
      <c r="K1033">
        <v>2010</v>
      </c>
      <c r="L1033">
        <v>2010</v>
      </c>
    </row>
    <row r="1034" spans="10:12" x14ac:dyDescent="0.2">
      <c r="J1034">
        <v>2010</v>
      </c>
      <c r="K1034">
        <v>2010</v>
      </c>
      <c r="L1034">
        <v>2010</v>
      </c>
    </row>
    <row r="1035" spans="10:12" x14ac:dyDescent="0.2">
      <c r="J1035">
        <v>2010</v>
      </c>
      <c r="K1035">
        <v>2010</v>
      </c>
      <c r="L1035">
        <v>2010</v>
      </c>
    </row>
    <row r="1036" spans="10:12" x14ac:dyDescent="0.2">
      <c r="J1036">
        <v>2010</v>
      </c>
      <c r="K1036">
        <v>2010</v>
      </c>
      <c r="L1036">
        <v>2010</v>
      </c>
    </row>
    <row r="1037" spans="10:12" x14ac:dyDescent="0.2">
      <c r="J1037">
        <v>2010</v>
      </c>
      <c r="K1037">
        <v>2010</v>
      </c>
      <c r="L1037">
        <v>2010</v>
      </c>
    </row>
    <row r="1038" spans="10:12" x14ac:dyDescent="0.2">
      <c r="J1038">
        <v>2010</v>
      </c>
      <c r="K1038">
        <v>2010</v>
      </c>
      <c r="L1038">
        <v>2010</v>
      </c>
    </row>
    <row r="1039" spans="10:12" x14ac:dyDescent="0.2">
      <c r="J1039">
        <v>2010</v>
      </c>
      <c r="K1039">
        <v>2010</v>
      </c>
      <c r="L1039">
        <v>2010</v>
      </c>
    </row>
    <row r="1040" spans="10:12" x14ac:dyDescent="0.2">
      <c r="J1040">
        <v>2010</v>
      </c>
      <c r="K1040">
        <v>2010</v>
      </c>
      <c r="L1040">
        <v>2010</v>
      </c>
    </row>
    <row r="1041" spans="10:12" x14ac:dyDescent="0.2">
      <c r="J1041">
        <v>2010</v>
      </c>
      <c r="K1041">
        <v>2010</v>
      </c>
      <c r="L1041">
        <v>2010</v>
      </c>
    </row>
    <row r="1042" spans="10:12" x14ac:dyDescent="0.2">
      <c r="J1042">
        <v>2010</v>
      </c>
      <c r="K1042">
        <v>2010</v>
      </c>
      <c r="L1042">
        <v>2010</v>
      </c>
    </row>
    <row r="1043" spans="10:12" x14ac:dyDescent="0.2">
      <c r="J1043">
        <v>2010</v>
      </c>
      <c r="K1043">
        <v>2010</v>
      </c>
      <c r="L1043">
        <v>2010</v>
      </c>
    </row>
    <row r="1044" spans="10:12" x14ac:dyDescent="0.2">
      <c r="J1044">
        <v>2009</v>
      </c>
      <c r="K1044">
        <v>2009</v>
      </c>
      <c r="L1044">
        <v>2009</v>
      </c>
    </row>
    <row r="1045" spans="10:12" x14ac:dyDescent="0.2">
      <c r="J1045">
        <v>2009</v>
      </c>
      <c r="K1045">
        <v>2009</v>
      </c>
      <c r="L1045">
        <v>2009</v>
      </c>
    </row>
    <row r="1046" spans="10:12" x14ac:dyDescent="0.2">
      <c r="J1046">
        <v>2009</v>
      </c>
      <c r="K1046">
        <v>2009</v>
      </c>
      <c r="L1046">
        <v>2009</v>
      </c>
    </row>
    <row r="1047" spans="10:12" x14ac:dyDescent="0.2">
      <c r="J1047">
        <v>2009</v>
      </c>
      <c r="K1047">
        <v>2009</v>
      </c>
      <c r="L1047">
        <v>2009</v>
      </c>
    </row>
    <row r="1048" spans="10:12" x14ac:dyDescent="0.2">
      <c r="J1048">
        <v>2009</v>
      </c>
      <c r="K1048">
        <v>2009</v>
      </c>
      <c r="L1048">
        <v>2009</v>
      </c>
    </row>
    <row r="1049" spans="10:12" x14ac:dyDescent="0.2">
      <c r="J1049">
        <v>2009</v>
      </c>
      <c r="K1049">
        <v>2009</v>
      </c>
      <c r="L1049">
        <v>2009</v>
      </c>
    </row>
    <row r="1050" spans="10:12" x14ac:dyDescent="0.2">
      <c r="J1050">
        <v>2009</v>
      </c>
      <c r="K1050">
        <v>2009</v>
      </c>
      <c r="L1050">
        <v>2009</v>
      </c>
    </row>
    <row r="1051" spans="10:12" x14ac:dyDescent="0.2">
      <c r="J1051">
        <v>2009</v>
      </c>
      <c r="K1051">
        <v>2009</v>
      </c>
      <c r="L1051">
        <v>2009</v>
      </c>
    </row>
    <row r="1052" spans="10:12" x14ac:dyDescent="0.2">
      <c r="J1052">
        <v>2009</v>
      </c>
      <c r="K1052">
        <v>2009</v>
      </c>
      <c r="L1052">
        <v>2009</v>
      </c>
    </row>
    <row r="1053" spans="10:12" x14ac:dyDescent="0.2">
      <c r="J1053">
        <v>2009</v>
      </c>
      <c r="K1053">
        <v>2009</v>
      </c>
      <c r="L1053">
        <v>2009</v>
      </c>
    </row>
    <row r="1054" spans="10:12" x14ac:dyDescent="0.2">
      <c r="J1054">
        <v>2009</v>
      </c>
      <c r="K1054">
        <v>2009</v>
      </c>
      <c r="L1054">
        <v>2009</v>
      </c>
    </row>
    <row r="1055" spans="10:12" x14ac:dyDescent="0.2">
      <c r="J1055">
        <v>2009</v>
      </c>
      <c r="K1055">
        <v>2009</v>
      </c>
      <c r="L1055">
        <v>2009</v>
      </c>
    </row>
    <row r="1056" spans="10:12" x14ac:dyDescent="0.2">
      <c r="J1056">
        <v>2009</v>
      </c>
      <c r="K1056">
        <v>2009</v>
      </c>
      <c r="L1056">
        <v>2009</v>
      </c>
    </row>
    <row r="1057" spans="10:12" x14ac:dyDescent="0.2">
      <c r="J1057">
        <v>2009</v>
      </c>
      <c r="K1057">
        <v>2009</v>
      </c>
      <c r="L1057">
        <v>2009</v>
      </c>
    </row>
    <row r="1058" spans="10:12" x14ac:dyDescent="0.2">
      <c r="J1058">
        <v>2009</v>
      </c>
      <c r="K1058">
        <v>2009</v>
      </c>
      <c r="L1058">
        <v>2009</v>
      </c>
    </row>
    <row r="1059" spans="10:12" x14ac:dyDescent="0.2">
      <c r="J1059">
        <v>2009</v>
      </c>
      <c r="K1059">
        <v>2009</v>
      </c>
      <c r="L1059">
        <v>2009</v>
      </c>
    </row>
    <row r="1060" spans="10:12" x14ac:dyDescent="0.2">
      <c r="J1060">
        <v>2009</v>
      </c>
      <c r="K1060">
        <v>2009</v>
      </c>
      <c r="L1060">
        <v>2009</v>
      </c>
    </row>
    <row r="1061" spans="10:12" x14ac:dyDescent="0.2">
      <c r="J1061">
        <v>2009</v>
      </c>
      <c r="K1061">
        <v>2009</v>
      </c>
      <c r="L1061">
        <v>2009</v>
      </c>
    </row>
    <row r="1062" spans="10:12" x14ac:dyDescent="0.2">
      <c r="J1062">
        <v>2009</v>
      </c>
      <c r="K1062">
        <v>2009</v>
      </c>
      <c r="L1062">
        <v>2009</v>
      </c>
    </row>
    <row r="1063" spans="10:12" x14ac:dyDescent="0.2">
      <c r="J1063">
        <v>2009</v>
      </c>
      <c r="K1063">
        <v>2009</v>
      </c>
      <c r="L1063">
        <v>2009</v>
      </c>
    </row>
    <row r="1064" spans="10:12" x14ac:dyDescent="0.2">
      <c r="J1064">
        <v>2009</v>
      </c>
      <c r="K1064">
        <v>2009</v>
      </c>
      <c r="L1064">
        <v>2009</v>
      </c>
    </row>
    <row r="1065" spans="10:12" x14ac:dyDescent="0.2">
      <c r="J1065">
        <v>2009</v>
      </c>
      <c r="K1065">
        <v>2009</v>
      </c>
      <c r="L1065">
        <v>2009</v>
      </c>
    </row>
    <row r="1066" spans="10:12" x14ac:dyDescent="0.2">
      <c r="J1066">
        <v>2009</v>
      </c>
      <c r="K1066">
        <v>2009</v>
      </c>
      <c r="L1066">
        <v>2009</v>
      </c>
    </row>
    <row r="1067" spans="10:12" x14ac:dyDescent="0.2">
      <c r="J1067">
        <v>2009</v>
      </c>
      <c r="K1067">
        <v>2009</v>
      </c>
      <c r="L1067">
        <v>2009</v>
      </c>
    </row>
    <row r="1068" spans="10:12" x14ac:dyDescent="0.2">
      <c r="J1068">
        <v>2009</v>
      </c>
      <c r="K1068">
        <v>2009</v>
      </c>
      <c r="L1068">
        <v>2009</v>
      </c>
    </row>
    <row r="1069" spans="10:12" x14ac:dyDescent="0.2">
      <c r="J1069">
        <v>2009</v>
      </c>
      <c r="K1069">
        <v>2009</v>
      </c>
      <c r="L1069">
        <v>2009</v>
      </c>
    </row>
    <row r="1070" spans="10:12" x14ac:dyDescent="0.2">
      <c r="J1070">
        <v>2009</v>
      </c>
      <c r="K1070">
        <v>2009</v>
      </c>
      <c r="L1070">
        <v>2009</v>
      </c>
    </row>
    <row r="1071" spans="10:12" x14ac:dyDescent="0.2">
      <c r="J1071">
        <v>2009</v>
      </c>
      <c r="K1071">
        <v>2009</v>
      </c>
      <c r="L1071">
        <v>2009</v>
      </c>
    </row>
    <row r="1072" spans="10:12" x14ac:dyDescent="0.2">
      <c r="J1072">
        <v>2008</v>
      </c>
      <c r="K1072">
        <v>2008</v>
      </c>
      <c r="L1072">
        <v>2008</v>
      </c>
    </row>
    <row r="1073" spans="10:12" x14ac:dyDescent="0.2">
      <c r="J1073">
        <v>2008</v>
      </c>
      <c r="K1073">
        <v>2008</v>
      </c>
      <c r="L1073">
        <v>2008</v>
      </c>
    </row>
    <row r="1074" spans="10:12" x14ac:dyDescent="0.2">
      <c r="J1074">
        <v>2008</v>
      </c>
      <c r="K1074">
        <v>2008</v>
      </c>
      <c r="L1074">
        <v>2008</v>
      </c>
    </row>
    <row r="1075" spans="10:12" x14ac:dyDescent="0.2">
      <c r="J1075">
        <v>2008</v>
      </c>
      <c r="K1075">
        <v>2008</v>
      </c>
      <c r="L1075">
        <v>2008</v>
      </c>
    </row>
    <row r="1076" spans="10:12" x14ac:dyDescent="0.2">
      <c r="J1076">
        <v>2008</v>
      </c>
      <c r="K1076">
        <v>2008</v>
      </c>
      <c r="L1076">
        <v>2008</v>
      </c>
    </row>
    <row r="1077" spans="10:12" x14ac:dyDescent="0.2">
      <c r="J1077">
        <v>2008</v>
      </c>
      <c r="K1077">
        <v>2008</v>
      </c>
      <c r="L1077">
        <v>2008</v>
      </c>
    </row>
    <row r="1078" spans="10:12" x14ac:dyDescent="0.2">
      <c r="J1078">
        <v>2008</v>
      </c>
      <c r="K1078">
        <v>2008</v>
      </c>
      <c r="L1078">
        <v>2008</v>
      </c>
    </row>
    <row r="1079" spans="10:12" x14ac:dyDescent="0.2">
      <c r="J1079">
        <v>2008</v>
      </c>
      <c r="K1079">
        <v>2008</v>
      </c>
      <c r="L1079">
        <v>2008</v>
      </c>
    </row>
    <row r="1080" spans="10:12" x14ac:dyDescent="0.2">
      <c r="J1080">
        <v>2008</v>
      </c>
      <c r="K1080">
        <v>2008</v>
      </c>
      <c r="L1080">
        <v>2008</v>
      </c>
    </row>
    <row r="1081" spans="10:12" x14ac:dyDescent="0.2">
      <c r="J1081">
        <v>2008</v>
      </c>
      <c r="K1081">
        <v>2008</v>
      </c>
      <c r="L1081">
        <v>2008</v>
      </c>
    </row>
    <row r="1082" spans="10:12" x14ac:dyDescent="0.2">
      <c r="J1082">
        <v>2008</v>
      </c>
      <c r="K1082">
        <v>2008</v>
      </c>
      <c r="L1082">
        <v>2008</v>
      </c>
    </row>
    <row r="1083" spans="10:12" x14ac:dyDescent="0.2">
      <c r="J1083">
        <v>2007</v>
      </c>
      <c r="K1083">
        <v>2007</v>
      </c>
      <c r="L1083">
        <v>2007</v>
      </c>
    </row>
    <row r="1084" spans="10:12" x14ac:dyDescent="0.2">
      <c r="J1084">
        <v>2007</v>
      </c>
      <c r="K1084">
        <v>2007</v>
      </c>
      <c r="L1084">
        <v>2007</v>
      </c>
    </row>
    <row r="1085" spans="10:12" x14ac:dyDescent="0.2">
      <c r="J1085">
        <v>2007</v>
      </c>
      <c r="K1085">
        <v>2007</v>
      </c>
      <c r="L1085">
        <v>2007</v>
      </c>
    </row>
    <row r="1086" spans="10:12" x14ac:dyDescent="0.2">
      <c r="J1086">
        <v>2007</v>
      </c>
      <c r="K1086">
        <v>2007</v>
      </c>
      <c r="L1086">
        <v>2007</v>
      </c>
    </row>
    <row r="1087" spans="10:12" x14ac:dyDescent="0.2">
      <c r="J1087">
        <v>2007</v>
      </c>
      <c r="K1087">
        <v>2007</v>
      </c>
      <c r="L1087">
        <v>2007</v>
      </c>
    </row>
    <row r="1088" spans="10:12" x14ac:dyDescent="0.2">
      <c r="J1088">
        <v>2007</v>
      </c>
      <c r="K1088">
        <v>2007</v>
      </c>
      <c r="L1088">
        <v>2007</v>
      </c>
    </row>
    <row r="1089" spans="10:12" x14ac:dyDescent="0.2">
      <c r="J1089">
        <v>2007</v>
      </c>
      <c r="K1089">
        <v>2007</v>
      </c>
      <c r="L1089">
        <v>2007</v>
      </c>
    </row>
    <row r="1090" spans="10:12" x14ac:dyDescent="0.2">
      <c r="J1090">
        <v>2007</v>
      </c>
      <c r="K1090">
        <v>2007</v>
      </c>
      <c r="L1090">
        <v>2007</v>
      </c>
    </row>
    <row r="1091" spans="10:12" x14ac:dyDescent="0.2">
      <c r="J1091">
        <v>2007</v>
      </c>
      <c r="K1091">
        <v>2007</v>
      </c>
      <c r="L1091">
        <v>2007</v>
      </c>
    </row>
    <row r="1092" spans="10:12" x14ac:dyDescent="0.2">
      <c r="J1092">
        <v>2007</v>
      </c>
      <c r="K1092">
        <v>2007</v>
      </c>
      <c r="L1092">
        <v>2007</v>
      </c>
    </row>
    <row r="1093" spans="10:12" x14ac:dyDescent="0.2">
      <c r="J1093">
        <v>2007</v>
      </c>
      <c r="K1093">
        <v>2007</v>
      </c>
      <c r="L1093">
        <v>2007</v>
      </c>
    </row>
    <row r="1094" spans="10:12" x14ac:dyDescent="0.2">
      <c r="J1094">
        <v>2006</v>
      </c>
      <c r="K1094">
        <v>2006</v>
      </c>
      <c r="L1094">
        <v>2006</v>
      </c>
    </row>
    <row r="1095" spans="10:12" x14ac:dyDescent="0.2">
      <c r="J1095">
        <v>2006</v>
      </c>
      <c r="K1095">
        <v>2006</v>
      </c>
      <c r="L1095">
        <v>2006</v>
      </c>
    </row>
    <row r="1096" spans="10:12" x14ac:dyDescent="0.2">
      <c r="J1096">
        <v>2004</v>
      </c>
      <c r="K1096">
        <v>2004</v>
      </c>
      <c r="L1096">
        <v>2004</v>
      </c>
    </row>
    <row r="1097" spans="10:12" x14ac:dyDescent="0.2">
      <c r="J1097">
        <v>2003</v>
      </c>
      <c r="K1097">
        <v>2003</v>
      </c>
      <c r="L1097">
        <v>2003</v>
      </c>
    </row>
    <row r="1098" spans="10:12" x14ac:dyDescent="0.2">
      <c r="J1098">
        <v>2003</v>
      </c>
      <c r="K1098">
        <v>2003</v>
      </c>
      <c r="L1098">
        <v>2003</v>
      </c>
    </row>
    <row r="1099" spans="10:12" x14ac:dyDescent="0.2">
      <c r="J1099">
        <v>2003</v>
      </c>
      <c r="K1099">
        <v>2003</v>
      </c>
      <c r="L1099">
        <v>2003</v>
      </c>
    </row>
    <row r="1100" spans="10:12" x14ac:dyDescent="0.2">
      <c r="J1100">
        <v>2002</v>
      </c>
      <c r="K1100">
        <v>2002</v>
      </c>
      <c r="L1100">
        <v>2002</v>
      </c>
    </row>
    <row r="1101" spans="10:12" x14ac:dyDescent="0.2">
      <c r="J1101">
        <v>2002</v>
      </c>
      <c r="K1101">
        <v>2002</v>
      </c>
      <c r="L1101">
        <v>2002</v>
      </c>
    </row>
    <row r="1102" spans="10:12" x14ac:dyDescent="0.2">
      <c r="J1102">
        <v>1999</v>
      </c>
      <c r="K1102">
        <v>1999</v>
      </c>
      <c r="L1102">
        <v>1999</v>
      </c>
    </row>
    <row r="1103" spans="10:12" x14ac:dyDescent="0.2">
      <c r="K1103">
        <v>2018</v>
      </c>
      <c r="L1103">
        <v>2018</v>
      </c>
    </row>
    <row r="1104" spans="10:12" x14ac:dyDescent="0.2">
      <c r="K1104">
        <v>2018</v>
      </c>
      <c r="L1104">
        <v>2018</v>
      </c>
    </row>
    <row r="1105" spans="11:12" x14ac:dyDescent="0.2">
      <c r="K1105">
        <v>2018</v>
      </c>
      <c r="L1105">
        <v>2018</v>
      </c>
    </row>
    <row r="1106" spans="11:12" x14ac:dyDescent="0.2">
      <c r="K1106">
        <v>2018</v>
      </c>
      <c r="L1106">
        <v>2018</v>
      </c>
    </row>
    <row r="1107" spans="11:12" x14ac:dyDescent="0.2">
      <c r="K1107">
        <v>2018</v>
      </c>
      <c r="L1107">
        <v>2018</v>
      </c>
    </row>
    <row r="1108" spans="11:12" x14ac:dyDescent="0.2">
      <c r="K1108">
        <v>2018</v>
      </c>
      <c r="L1108">
        <v>2018</v>
      </c>
    </row>
    <row r="1109" spans="11:12" x14ac:dyDescent="0.2">
      <c r="K1109">
        <v>2017</v>
      </c>
      <c r="L1109">
        <v>2017</v>
      </c>
    </row>
    <row r="1110" spans="11:12" x14ac:dyDescent="0.2">
      <c r="K1110">
        <v>2017</v>
      </c>
      <c r="L1110">
        <v>2017</v>
      </c>
    </row>
    <row r="1111" spans="11:12" x14ac:dyDescent="0.2">
      <c r="K1111">
        <v>2017</v>
      </c>
      <c r="L1111">
        <v>2017</v>
      </c>
    </row>
    <row r="1112" spans="11:12" x14ac:dyDescent="0.2">
      <c r="K1112">
        <v>2017</v>
      </c>
      <c r="L1112">
        <v>2017</v>
      </c>
    </row>
    <row r="1113" spans="11:12" x14ac:dyDescent="0.2">
      <c r="K1113">
        <v>2017</v>
      </c>
      <c r="L1113">
        <v>2017</v>
      </c>
    </row>
    <row r="1114" spans="11:12" x14ac:dyDescent="0.2">
      <c r="K1114">
        <v>2017</v>
      </c>
      <c r="L1114">
        <v>2017</v>
      </c>
    </row>
    <row r="1115" spans="11:12" x14ac:dyDescent="0.2">
      <c r="K1115">
        <v>2017</v>
      </c>
      <c r="L1115">
        <v>2017</v>
      </c>
    </row>
    <row r="1116" spans="11:12" x14ac:dyDescent="0.2">
      <c r="K1116">
        <v>2017</v>
      </c>
      <c r="L1116">
        <v>2017</v>
      </c>
    </row>
    <row r="1117" spans="11:12" x14ac:dyDescent="0.2">
      <c r="K1117">
        <v>2017</v>
      </c>
      <c r="L1117">
        <v>2017</v>
      </c>
    </row>
    <row r="1118" spans="11:12" x14ac:dyDescent="0.2">
      <c r="K1118">
        <v>2017</v>
      </c>
      <c r="L1118">
        <v>2017</v>
      </c>
    </row>
    <row r="1119" spans="11:12" x14ac:dyDescent="0.2">
      <c r="K1119">
        <v>2017</v>
      </c>
      <c r="L1119">
        <v>2017</v>
      </c>
    </row>
    <row r="1120" spans="11:12" x14ac:dyDescent="0.2">
      <c r="K1120">
        <v>2017</v>
      </c>
      <c r="L1120">
        <v>2017</v>
      </c>
    </row>
    <row r="1121" spans="11:12" x14ac:dyDescent="0.2">
      <c r="K1121">
        <v>2017</v>
      </c>
      <c r="L1121">
        <v>2017</v>
      </c>
    </row>
    <row r="1122" spans="11:12" x14ac:dyDescent="0.2">
      <c r="K1122">
        <v>2017</v>
      </c>
      <c r="L1122">
        <v>2017</v>
      </c>
    </row>
    <row r="1123" spans="11:12" x14ac:dyDescent="0.2">
      <c r="K1123">
        <v>2017</v>
      </c>
      <c r="L1123">
        <v>2017</v>
      </c>
    </row>
    <row r="1124" spans="11:12" x14ac:dyDescent="0.2">
      <c r="K1124">
        <v>2017</v>
      </c>
      <c r="L1124">
        <v>2017</v>
      </c>
    </row>
    <row r="1125" spans="11:12" x14ac:dyDescent="0.2">
      <c r="K1125">
        <v>2017</v>
      </c>
      <c r="L1125">
        <v>2017</v>
      </c>
    </row>
    <row r="1126" spans="11:12" x14ac:dyDescent="0.2">
      <c r="K1126">
        <v>2017</v>
      </c>
      <c r="L1126">
        <v>2017</v>
      </c>
    </row>
    <row r="1127" spans="11:12" x14ac:dyDescent="0.2">
      <c r="K1127">
        <v>2017</v>
      </c>
      <c r="L1127">
        <v>2017</v>
      </c>
    </row>
    <row r="1128" spans="11:12" x14ac:dyDescent="0.2">
      <c r="K1128">
        <v>2017</v>
      </c>
      <c r="L1128">
        <v>2017</v>
      </c>
    </row>
    <row r="1129" spans="11:12" x14ac:dyDescent="0.2">
      <c r="K1129">
        <v>2016</v>
      </c>
      <c r="L1129">
        <v>2016</v>
      </c>
    </row>
    <row r="1130" spans="11:12" x14ac:dyDescent="0.2">
      <c r="K1130">
        <v>2016</v>
      </c>
      <c r="L1130">
        <v>2016</v>
      </c>
    </row>
    <row r="1131" spans="11:12" x14ac:dyDescent="0.2">
      <c r="K1131">
        <v>2016</v>
      </c>
      <c r="L1131">
        <v>2016</v>
      </c>
    </row>
    <row r="1132" spans="11:12" x14ac:dyDescent="0.2">
      <c r="K1132">
        <v>2016</v>
      </c>
      <c r="L1132">
        <v>2016</v>
      </c>
    </row>
    <row r="1133" spans="11:12" x14ac:dyDescent="0.2">
      <c r="K1133">
        <v>2016</v>
      </c>
      <c r="L1133">
        <v>2016</v>
      </c>
    </row>
    <row r="1134" spans="11:12" x14ac:dyDescent="0.2">
      <c r="K1134">
        <v>2016</v>
      </c>
      <c r="L1134">
        <v>2016</v>
      </c>
    </row>
    <row r="1135" spans="11:12" x14ac:dyDescent="0.2">
      <c r="K1135">
        <v>2016</v>
      </c>
      <c r="L1135">
        <v>2016</v>
      </c>
    </row>
    <row r="1136" spans="11:12" x14ac:dyDescent="0.2">
      <c r="K1136">
        <v>2016</v>
      </c>
      <c r="L1136">
        <v>2016</v>
      </c>
    </row>
    <row r="1137" spans="11:12" x14ac:dyDescent="0.2">
      <c r="K1137">
        <v>2016</v>
      </c>
      <c r="L1137">
        <v>2016</v>
      </c>
    </row>
    <row r="1138" spans="11:12" x14ac:dyDescent="0.2">
      <c r="K1138">
        <v>2016</v>
      </c>
      <c r="L1138">
        <v>2016</v>
      </c>
    </row>
    <row r="1139" spans="11:12" x14ac:dyDescent="0.2">
      <c r="K1139">
        <v>2016</v>
      </c>
      <c r="L1139">
        <v>2016</v>
      </c>
    </row>
    <row r="1140" spans="11:12" x14ac:dyDescent="0.2">
      <c r="K1140">
        <v>2016</v>
      </c>
      <c r="L1140">
        <v>2016</v>
      </c>
    </row>
    <row r="1141" spans="11:12" x14ac:dyDescent="0.2">
      <c r="K1141">
        <v>2016</v>
      </c>
      <c r="L1141">
        <v>2016</v>
      </c>
    </row>
    <row r="1142" spans="11:12" x14ac:dyDescent="0.2">
      <c r="K1142">
        <v>2016</v>
      </c>
      <c r="L1142">
        <v>2016</v>
      </c>
    </row>
    <row r="1143" spans="11:12" x14ac:dyDescent="0.2">
      <c r="K1143">
        <v>2015</v>
      </c>
      <c r="L1143">
        <v>2015</v>
      </c>
    </row>
    <row r="1144" spans="11:12" x14ac:dyDescent="0.2">
      <c r="K1144">
        <v>2015</v>
      </c>
      <c r="L1144">
        <v>2015</v>
      </c>
    </row>
    <row r="1145" spans="11:12" x14ac:dyDescent="0.2">
      <c r="K1145">
        <v>2015</v>
      </c>
      <c r="L1145">
        <v>2015</v>
      </c>
    </row>
    <row r="1146" spans="11:12" x14ac:dyDescent="0.2">
      <c r="K1146">
        <v>2015</v>
      </c>
      <c r="L1146">
        <v>2015</v>
      </c>
    </row>
    <row r="1147" spans="11:12" x14ac:dyDescent="0.2">
      <c r="K1147">
        <v>2015</v>
      </c>
      <c r="L1147">
        <v>2015</v>
      </c>
    </row>
    <row r="1148" spans="11:12" x14ac:dyDescent="0.2">
      <c r="K1148">
        <v>2015</v>
      </c>
      <c r="L1148">
        <v>2015</v>
      </c>
    </row>
    <row r="1149" spans="11:12" x14ac:dyDescent="0.2">
      <c r="K1149">
        <v>2015</v>
      </c>
      <c r="L1149">
        <v>2015</v>
      </c>
    </row>
    <row r="1150" spans="11:12" x14ac:dyDescent="0.2">
      <c r="K1150">
        <v>2015</v>
      </c>
      <c r="L1150">
        <v>2015</v>
      </c>
    </row>
    <row r="1151" spans="11:12" x14ac:dyDescent="0.2">
      <c r="K1151">
        <v>2015</v>
      </c>
      <c r="L1151">
        <v>2015</v>
      </c>
    </row>
    <row r="1152" spans="11:12" x14ac:dyDescent="0.2">
      <c r="K1152">
        <v>2014</v>
      </c>
      <c r="L1152">
        <v>2014</v>
      </c>
    </row>
    <row r="1153" spans="11:12" x14ac:dyDescent="0.2">
      <c r="K1153">
        <v>2014</v>
      </c>
      <c r="L1153">
        <v>2014</v>
      </c>
    </row>
    <row r="1154" spans="11:12" x14ac:dyDescent="0.2">
      <c r="K1154">
        <v>2014</v>
      </c>
      <c r="L1154">
        <v>2014</v>
      </c>
    </row>
    <row r="1155" spans="11:12" x14ac:dyDescent="0.2">
      <c r="K1155">
        <v>2014</v>
      </c>
      <c r="L1155">
        <v>2014</v>
      </c>
    </row>
    <row r="1156" spans="11:12" x14ac:dyDescent="0.2">
      <c r="K1156">
        <v>2014</v>
      </c>
      <c r="L1156">
        <v>2014</v>
      </c>
    </row>
    <row r="1157" spans="11:12" x14ac:dyDescent="0.2">
      <c r="K1157">
        <v>2013</v>
      </c>
      <c r="L1157">
        <v>2013</v>
      </c>
    </row>
    <row r="1158" spans="11:12" x14ac:dyDescent="0.2">
      <c r="K1158">
        <v>2013</v>
      </c>
      <c r="L1158">
        <v>2013</v>
      </c>
    </row>
    <row r="1159" spans="11:12" x14ac:dyDescent="0.2">
      <c r="K1159">
        <v>2012</v>
      </c>
      <c r="L1159">
        <v>2012</v>
      </c>
    </row>
    <row r="1160" spans="11:12" x14ac:dyDescent="0.2">
      <c r="K1160">
        <v>2012</v>
      </c>
      <c r="L1160">
        <v>2012</v>
      </c>
    </row>
    <row r="1161" spans="11:12" x14ac:dyDescent="0.2">
      <c r="K1161">
        <v>2012</v>
      </c>
      <c r="L1161">
        <v>2012</v>
      </c>
    </row>
    <row r="1162" spans="11:12" x14ac:dyDescent="0.2">
      <c r="K1162">
        <v>2012</v>
      </c>
      <c r="L1162">
        <v>2012</v>
      </c>
    </row>
    <row r="1163" spans="11:12" x14ac:dyDescent="0.2">
      <c r="K1163">
        <v>2012</v>
      </c>
      <c r="L1163">
        <v>2012</v>
      </c>
    </row>
    <row r="1164" spans="11:12" x14ac:dyDescent="0.2">
      <c r="K1164">
        <v>2011</v>
      </c>
      <c r="L1164">
        <v>2011</v>
      </c>
    </row>
    <row r="1165" spans="11:12" x14ac:dyDescent="0.2">
      <c r="K1165">
        <v>2011</v>
      </c>
      <c r="L1165">
        <v>2011</v>
      </c>
    </row>
    <row r="1166" spans="11:12" x14ac:dyDescent="0.2">
      <c r="K1166">
        <v>2010</v>
      </c>
      <c r="L1166">
        <v>2010</v>
      </c>
    </row>
    <row r="1167" spans="11:12" x14ac:dyDescent="0.2">
      <c r="K1167">
        <v>2010</v>
      </c>
      <c r="L1167">
        <v>2010</v>
      </c>
    </row>
    <row r="1168" spans="11:12" x14ac:dyDescent="0.2">
      <c r="K1168">
        <v>2008</v>
      </c>
      <c r="L1168">
        <v>2008</v>
      </c>
    </row>
    <row r="1169" spans="11:12" x14ac:dyDescent="0.2">
      <c r="K1169">
        <v>2006</v>
      </c>
      <c r="L1169">
        <v>2006</v>
      </c>
    </row>
    <row r="1170" spans="11:12" x14ac:dyDescent="0.2">
      <c r="K1170">
        <v>2018</v>
      </c>
      <c r="L1170">
        <v>2018</v>
      </c>
    </row>
    <row r="1171" spans="11:12" x14ac:dyDescent="0.2">
      <c r="K1171">
        <v>2018</v>
      </c>
      <c r="L1171">
        <v>2018</v>
      </c>
    </row>
    <row r="1172" spans="11:12" x14ac:dyDescent="0.2">
      <c r="K1172">
        <v>2018</v>
      </c>
      <c r="L1172">
        <v>2018</v>
      </c>
    </row>
    <row r="1173" spans="11:12" x14ac:dyDescent="0.2">
      <c r="K1173">
        <v>2018</v>
      </c>
      <c r="L1173">
        <v>2018</v>
      </c>
    </row>
    <row r="1174" spans="11:12" x14ac:dyDescent="0.2">
      <c r="K1174">
        <v>2018</v>
      </c>
      <c r="L1174">
        <v>2018</v>
      </c>
    </row>
    <row r="1175" spans="11:12" x14ac:dyDescent="0.2">
      <c r="K1175">
        <v>2018</v>
      </c>
      <c r="L1175">
        <v>2018</v>
      </c>
    </row>
    <row r="1176" spans="11:12" x14ac:dyDescent="0.2">
      <c r="K1176">
        <v>2018</v>
      </c>
      <c r="L1176">
        <v>2018</v>
      </c>
    </row>
    <row r="1177" spans="11:12" x14ac:dyDescent="0.2">
      <c r="K1177">
        <v>2018</v>
      </c>
      <c r="L1177">
        <v>2018</v>
      </c>
    </row>
    <row r="1178" spans="11:12" x14ac:dyDescent="0.2">
      <c r="K1178">
        <v>2018</v>
      </c>
      <c r="L1178">
        <v>2018</v>
      </c>
    </row>
    <row r="1179" spans="11:12" x14ac:dyDescent="0.2">
      <c r="K1179">
        <v>2018</v>
      </c>
      <c r="L1179">
        <v>2018</v>
      </c>
    </row>
    <row r="1180" spans="11:12" x14ac:dyDescent="0.2">
      <c r="K1180">
        <v>2018</v>
      </c>
      <c r="L1180">
        <v>2018</v>
      </c>
    </row>
    <row r="1181" spans="11:12" x14ac:dyDescent="0.2">
      <c r="K1181">
        <v>2017</v>
      </c>
      <c r="L1181">
        <v>2017</v>
      </c>
    </row>
    <row r="1182" spans="11:12" x14ac:dyDescent="0.2">
      <c r="K1182">
        <v>2017</v>
      </c>
      <c r="L1182">
        <v>2017</v>
      </c>
    </row>
    <row r="1183" spans="11:12" x14ac:dyDescent="0.2">
      <c r="K1183">
        <v>2017</v>
      </c>
      <c r="L1183">
        <v>2017</v>
      </c>
    </row>
    <row r="1184" spans="11:12" x14ac:dyDescent="0.2">
      <c r="K1184">
        <v>2017</v>
      </c>
      <c r="L1184">
        <v>2017</v>
      </c>
    </row>
    <row r="1185" spans="11:12" x14ac:dyDescent="0.2">
      <c r="K1185">
        <v>2017</v>
      </c>
      <c r="L1185">
        <v>2017</v>
      </c>
    </row>
    <row r="1186" spans="11:12" x14ac:dyDescent="0.2">
      <c r="K1186">
        <v>2017</v>
      </c>
      <c r="L1186">
        <v>2017</v>
      </c>
    </row>
    <row r="1187" spans="11:12" x14ac:dyDescent="0.2">
      <c r="K1187">
        <v>2017</v>
      </c>
      <c r="L1187">
        <v>2017</v>
      </c>
    </row>
    <row r="1188" spans="11:12" x14ac:dyDescent="0.2">
      <c r="K1188">
        <v>2017</v>
      </c>
      <c r="L1188">
        <v>2017</v>
      </c>
    </row>
    <row r="1189" spans="11:12" x14ac:dyDescent="0.2">
      <c r="K1189">
        <v>2017</v>
      </c>
      <c r="L1189">
        <v>2017</v>
      </c>
    </row>
    <row r="1190" spans="11:12" x14ac:dyDescent="0.2">
      <c r="K1190">
        <v>2017</v>
      </c>
      <c r="L1190">
        <v>2017</v>
      </c>
    </row>
    <row r="1191" spans="11:12" x14ac:dyDescent="0.2">
      <c r="K1191">
        <v>2017</v>
      </c>
      <c r="L1191">
        <v>2017</v>
      </c>
    </row>
    <row r="1192" spans="11:12" x14ac:dyDescent="0.2">
      <c r="K1192">
        <v>2017</v>
      </c>
      <c r="L1192">
        <v>2017</v>
      </c>
    </row>
    <row r="1193" spans="11:12" x14ac:dyDescent="0.2">
      <c r="K1193">
        <v>2017</v>
      </c>
      <c r="L1193">
        <v>2017</v>
      </c>
    </row>
    <row r="1194" spans="11:12" x14ac:dyDescent="0.2">
      <c r="K1194">
        <v>2017</v>
      </c>
      <c r="L1194">
        <v>2017</v>
      </c>
    </row>
    <row r="1195" spans="11:12" x14ac:dyDescent="0.2">
      <c r="K1195">
        <v>2017</v>
      </c>
      <c r="L1195">
        <v>2017</v>
      </c>
    </row>
    <row r="1196" spans="11:12" x14ac:dyDescent="0.2">
      <c r="K1196">
        <v>2017</v>
      </c>
      <c r="L1196">
        <v>2017</v>
      </c>
    </row>
    <row r="1197" spans="11:12" x14ac:dyDescent="0.2">
      <c r="K1197">
        <v>2017</v>
      </c>
      <c r="L1197">
        <v>2017</v>
      </c>
    </row>
    <row r="1198" spans="11:12" x14ac:dyDescent="0.2">
      <c r="K1198">
        <v>2017</v>
      </c>
      <c r="L1198">
        <v>2017</v>
      </c>
    </row>
    <row r="1199" spans="11:12" x14ac:dyDescent="0.2">
      <c r="K1199">
        <v>2017</v>
      </c>
      <c r="L1199">
        <v>2017</v>
      </c>
    </row>
    <row r="1200" spans="11:12" x14ac:dyDescent="0.2">
      <c r="K1200">
        <v>2017</v>
      </c>
      <c r="L1200">
        <v>2017</v>
      </c>
    </row>
    <row r="1201" spans="11:12" x14ac:dyDescent="0.2">
      <c r="K1201">
        <v>2017</v>
      </c>
      <c r="L1201">
        <v>2017</v>
      </c>
    </row>
    <row r="1202" spans="11:12" x14ac:dyDescent="0.2">
      <c r="K1202">
        <v>2017</v>
      </c>
      <c r="L1202">
        <v>2017</v>
      </c>
    </row>
    <row r="1203" spans="11:12" x14ac:dyDescent="0.2">
      <c r="K1203">
        <v>2017</v>
      </c>
      <c r="L1203">
        <v>2017</v>
      </c>
    </row>
    <row r="1204" spans="11:12" x14ac:dyDescent="0.2">
      <c r="K1204">
        <v>2017</v>
      </c>
      <c r="L1204">
        <v>2017</v>
      </c>
    </row>
    <row r="1205" spans="11:12" x14ac:dyDescent="0.2">
      <c r="K1205">
        <v>2016</v>
      </c>
      <c r="L1205">
        <v>2016</v>
      </c>
    </row>
    <row r="1206" spans="11:12" x14ac:dyDescent="0.2">
      <c r="K1206">
        <v>2016</v>
      </c>
      <c r="L1206">
        <v>2016</v>
      </c>
    </row>
    <row r="1207" spans="11:12" x14ac:dyDescent="0.2">
      <c r="K1207">
        <v>2016</v>
      </c>
      <c r="L1207">
        <v>2016</v>
      </c>
    </row>
    <row r="1208" spans="11:12" x14ac:dyDescent="0.2">
      <c r="K1208">
        <v>2016</v>
      </c>
      <c r="L1208">
        <v>2016</v>
      </c>
    </row>
    <row r="1209" spans="11:12" x14ac:dyDescent="0.2">
      <c r="K1209">
        <v>2016</v>
      </c>
      <c r="L1209">
        <v>2016</v>
      </c>
    </row>
    <row r="1210" spans="11:12" x14ac:dyDescent="0.2">
      <c r="K1210">
        <v>2016</v>
      </c>
      <c r="L1210">
        <v>2016</v>
      </c>
    </row>
    <row r="1211" spans="11:12" x14ac:dyDescent="0.2">
      <c r="K1211">
        <v>2016</v>
      </c>
      <c r="L1211">
        <v>2016</v>
      </c>
    </row>
    <row r="1212" spans="11:12" x14ac:dyDescent="0.2">
      <c r="K1212">
        <v>2016</v>
      </c>
      <c r="L1212">
        <v>2016</v>
      </c>
    </row>
    <row r="1213" spans="11:12" x14ac:dyDescent="0.2">
      <c r="K1213">
        <v>2016</v>
      </c>
      <c r="L1213">
        <v>2016</v>
      </c>
    </row>
    <row r="1214" spans="11:12" x14ac:dyDescent="0.2">
      <c r="K1214">
        <v>2016</v>
      </c>
      <c r="L1214">
        <v>2016</v>
      </c>
    </row>
    <row r="1215" spans="11:12" x14ac:dyDescent="0.2">
      <c r="K1215">
        <v>2016</v>
      </c>
      <c r="L1215">
        <v>2016</v>
      </c>
    </row>
    <row r="1216" spans="11:12" x14ac:dyDescent="0.2">
      <c r="K1216">
        <v>2016</v>
      </c>
      <c r="L1216">
        <v>2016</v>
      </c>
    </row>
    <row r="1217" spans="11:12" x14ac:dyDescent="0.2">
      <c r="K1217">
        <v>2016</v>
      </c>
      <c r="L1217">
        <v>2016</v>
      </c>
    </row>
    <row r="1218" spans="11:12" x14ac:dyDescent="0.2">
      <c r="K1218">
        <v>2016</v>
      </c>
      <c r="L1218">
        <v>2016</v>
      </c>
    </row>
    <row r="1219" spans="11:12" x14ac:dyDescent="0.2">
      <c r="K1219">
        <v>2016</v>
      </c>
      <c r="L1219">
        <v>2016</v>
      </c>
    </row>
    <row r="1220" spans="11:12" x14ac:dyDescent="0.2">
      <c r="K1220">
        <v>2016</v>
      </c>
      <c r="L1220">
        <v>2016</v>
      </c>
    </row>
    <row r="1221" spans="11:12" x14ac:dyDescent="0.2">
      <c r="K1221">
        <v>2016</v>
      </c>
      <c r="L1221">
        <v>2016</v>
      </c>
    </row>
    <row r="1222" spans="11:12" x14ac:dyDescent="0.2">
      <c r="K1222">
        <v>2016</v>
      </c>
      <c r="L1222">
        <v>2016</v>
      </c>
    </row>
    <row r="1223" spans="11:12" x14ac:dyDescent="0.2">
      <c r="K1223">
        <v>2016</v>
      </c>
      <c r="L1223">
        <v>2016</v>
      </c>
    </row>
    <row r="1224" spans="11:12" x14ac:dyDescent="0.2">
      <c r="K1224">
        <v>2016</v>
      </c>
      <c r="L1224">
        <v>2016</v>
      </c>
    </row>
    <row r="1225" spans="11:12" x14ac:dyDescent="0.2">
      <c r="K1225">
        <v>2016</v>
      </c>
      <c r="L1225">
        <v>2016</v>
      </c>
    </row>
    <row r="1226" spans="11:12" x14ac:dyDescent="0.2">
      <c r="K1226">
        <v>2016</v>
      </c>
      <c r="L1226">
        <v>2016</v>
      </c>
    </row>
    <row r="1227" spans="11:12" x14ac:dyDescent="0.2">
      <c r="K1227">
        <v>2016</v>
      </c>
      <c r="L1227">
        <v>2016</v>
      </c>
    </row>
    <row r="1228" spans="11:12" x14ac:dyDescent="0.2">
      <c r="K1228">
        <v>2015</v>
      </c>
      <c r="L1228">
        <v>2015</v>
      </c>
    </row>
    <row r="1229" spans="11:12" x14ac:dyDescent="0.2">
      <c r="K1229">
        <v>2015</v>
      </c>
      <c r="L1229">
        <v>2015</v>
      </c>
    </row>
    <row r="1230" spans="11:12" x14ac:dyDescent="0.2">
      <c r="K1230">
        <v>2015</v>
      </c>
      <c r="L1230">
        <v>2015</v>
      </c>
    </row>
    <row r="1231" spans="11:12" x14ac:dyDescent="0.2">
      <c r="K1231">
        <v>2015</v>
      </c>
      <c r="L1231">
        <v>2015</v>
      </c>
    </row>
    <row r="1232" spans="11:12" x14ac:dyDescent="0.2">
      <c r="K1232">
        <v>2015</v>
      </c>
      <c r="L1232">
        <v>2015</v>
      </c>
    </row>
    <row r="1233" spans="11:12" x14ac:dyDescent="0.2">
      <c r="K1233">
        <v>2015</v>
      </c>
      <c r="L1233">
        <v>2015</v>
      </c>
    </row>
    <row r="1234" spans="11:12" x14ac:dyDescent="0.2">
      <c r="K1234">
        <v>2015</v>
      </c>
      <c r="L1234">
        <v>2015</v>
      </c>
    </row>
    <row r="1235" spans="11:12" x14ac:dyDescent="0.2">
      <c r="K1235">
        <v>2015</v>
      </c>
      <c r="L1235">
        <v>2015</v>
      </c>
    </row>
    <row r="1236" spans="11:12" x14ac:dyDescent="0.2">
      <c r="K1236">
        <v>2015</v>
      </c>
      <c r="L1236">
        <v>2015</v>
      </c>
    </row>
    <row r="1237" spans="11:12" x14ac:dyDescent="0.2">
      <c r="K1237">
        <v>2015</v>
      </c>
      <c r="L1237">
        <v>2015</v>
      </c>
    </row>
    <row r="1238" spans="11:12" x14ac:dyDescent="0.2">
      <c r="K1238">
        <v>2015</v>
      </c>
      <c r="L1238">
        <v>2015</v>
      </c>
    </row>
    <row r="1239" spans="11:12" x14ac:dyDescent="0.2">
      <c r="K1239">
        <v>2015</v>
      </c>
      <c r="L1239">
        <v>2015</v>
      </c>
    </row>
    <row r="1240" spans="11:12" x14ac:dyDescent="0.2">
      <c r="K1240">
        <v>2014</v>
      </c>
      <c r="L1240">
        <v>2014</v>
      </c>
    </row>
    <row r="1241" spans="11:12" x14ac:dyDescent="0.2">
      <c r="K1241">
        <v>2014</v>
      </c>
      <c r="L1241">
        <v>2014</v>
      </c>
    </row>
    <row r="1242" spans="11:12" x14ac:dyDescent="0.2">
      <c r="K1242">
        <v>2014</v>
      </c>
      <c r="L1242">
        <v>2014</v>
      </c>
    </row>
    <row r="1243" spans="11:12" x14ac:dyDescent="0.2">
      <c r="K1243">
        <v>2014</v>
      </c>
      <c r="L1243">
        <v>2014</v>
      </c>
    </row>
    <row r="1244" spans="11:12" x14ac:dyDescent="0.2">
      <c r="K1244">
        <v>2014</v>
      </c>
      <c r="L1244">
        <v>2014</v>
      </c>
    </row>
    <row r="1245" spans="11:12" x14ac:dyDescent="0.2">
      <c r="K1245">
        <v>2014</v>
      </c>
      <c r="L1245">
        <v>2014</v>
      </c>
    </row>
    <row r="1246" spans="11:12" x14ac:dyDescent="0.2">
      <c r="K1246">
        <v>2014</v>
      </c>
      <c r="L1246">
        <v>2014</v>
      </c>
    </row>
    <row r="1247" spans="11:12" x14ac:dyDescent="0.2">
      <c r="K1247">
        <v>2014</v>
      </c>
      <c r="L1247">
        <v>2014</v>
      </c>
    </row>
    <row r="1248" spans="11:12" x14ac:dyDescent="0.2">
      <c r="K1248">
        <v>2014</v>
      </c>
      <c r="L1248">
        <v>2014</v>
      </c>
    </row>
    <row r="1249" spans="11:12" x14ac:dyDescent="0.2">
      <c r="K1249">
        <v>2014</v>
      </c>
      <c r="L1249">
        <v>2014</v>
      </c>
    </row>
    <row r="1250" spans="11:12" x14ac:dyDescent="0.2">
      <c r="K1250">
        <v>2014</v>
      </c>
      <c r="L1250">
        <v>2014</v>
      </c>
    </row>
    <row r="1251" spans="11:12" x14ac:dyDescent="0.2">
      <c r="K1251">
        <v>2014</v>
      </c>
      <c r="L1251">
        <v>2014</v>
      </c>
    </row>
    <row r="1252" spans="11:12" x14ac:dyDescent="0.2">
      <c r="K1252">
        <v>2014</v>
      </c>
      <c r="L1252">
        <v>2014</v>
      </c>
    </row>
    <row r="1253" spans="11:12" x14ac:dyDescent="0.2">
      <c r="K1253">
        <v>2013</v>
      </c>
      <c r="L1253">
        <v>2013</v>
      </c>
    </row>
    <row r="1254" spans="11:12" x14ac:dyDescent="0.2">
      <c r="K1254">
        <v>2013</v>
      </c>
      <c r="L1254">
        <v>2013</v>
      </c>
    </row>
    <row r="1255" spans="11:12" x14ac:dyDescent="0.2">
      <c r="K1255">
        <v>2013</v>
      </c>
      <c r="L1255">
        <v>2013</v>
      </c>
    </row>
    <row r="1256" spans="11:12" x14ac:dyDescent="0.2">
      <c r="K1256">
        <v>2013</v>
      </c>
      <c r="L1256">
        <v>2013</v>
      </c>
    </row>
    <row r="1257" spans="11:12" x14ac:dyDescent="0.2">
      <c r="K1257">
        <v>2013</v>
      </c>
      <c r="L1257">
        <v>2013</v>
      </c>
    </row>
    <row r="1258" spans="11:12" x14ac:dyDescent="0.2">
      <c r="K1258">
        <v>2013</v>
      </c>
      <c r="L1258">
        <v>2013</v>
      </c>
    </row>
    <row r="1259" spans="11:12" x14ac:dyDescent="0.2">
      <c r="K1259">
        <v>2013</v>
      </c>
      <c r="L1259">
        <v>2013</v>
      </c>
    </row>
    <row r="1260" spans="11:12" x14ac:dyDescent="0.2">
      <c r="K1260">
        <v>2013</v>
      </c>
      <c r="L1260">
        <v>2013</v>
      </c>
    </row>
    <row r="1261" spans="11:12" x14ac:dyDescent="0.2">
      <c r="K1261">
        <v>2013</v>
      </c>
      <c r="L1261">
        <v>2013</v>
      </c>
    </row>
    <row r="1262" spans="11:12" x14ac:dyDescent="0.2">
      <c r="K1262">
        <v>2013</v>
      </c>
      <c r="L1262">
        <v>2013</v>
      </c>
    </row>
    <row r="1263" spans="11:12" x14ac:dyDescent="0.2">
      <c r="K1263">
        <v>2013</v>
      </c>
      <c r="L1263">
        <v>2013</v>
      </c>
    </row>
    <row r="1264" spans="11:12" x14ac:dyDescent="0.2">
      <c r="K1264">
        <v>2013</v>
      </c>
      <c r="L1264">
        <v>2013</v>
      </c>
    </row>
    <row r="1265" spans="11:12" x14ac:dyDescent="0.2">
      <c r="K1265">
        <v>2012</v>
      </c>
      <c r="L1265">
        <v>2012</v>
      </c>
    </row>
    <row r="1266" spans="11:12" x14ac:dyDescent="0.2">
      <c r="K1266">
        <v>2012</v>
      </c>
      <c r="L1266">
        <v>2012</v>
      </c>
    </row>
    <row r="1267" spans="11:12" x14ac:dyDescent="0.2">
      <c r="K1267">
        <v>2012</v>
      </c>
      <c r="L1267">
        <v>2012</v>
      </c>
    </row>
    <row r="1268" spans="11:12" x14ac:dyDescent="0.2">
      <c r="K1268">
        <v>2012</v>
      </c>
      <c r="L1268">
        <v>2012</v>
      </c>
    </row>
    <row r="1269" spans="11:12" x14ac:dyDescent="0.2">
      <c r="K1269">
        <v>2012</v>
      </c>
      <c r="L1269">
        <v>2012</v>
      </c>
    </row>
    <row r="1270" spans="11:12" x14ac:dyDescent="0.2">
      <c r="K1270">
        <v>2012</v>
      </c>
      <c r="L1270">
        <v>2012</v>
      </c>
    </row>
    <row r="1271" spans="11:12" x14ac:dyDescent="0.2">
      <c r="K1271">
        <v>2012</v>
      </c>
      <c r="L1271">
        <v>2012</v>
      </c>
    </row>
    <row r="1272" spans="11:12" x14ac:dyDescent="0.2">
      <c r="K1272">
        <v>2012</v>
      </c>
      <c r="L1272">
        <v>2012</v>
      </c>
    </row>
    <row r="1273" spans="11:12" x14ac:dyDescent="0.2">
      <c r="K1273">
        <v>2012</v>
      </c>
      <c r="L1273">
        <v>2012</v>
      </c>
    </row>
    <row r="1274" spans="11:12" x14ac:dyDescent="0.2">
      <c r="K1274">
        <v>2012</v>
      </c>
      <c r="L1274">
        <v>2012</v>
      </c>
    </row>
    <row r="1275" spans="11:12" x14ac:dyDescent="0.2">
      <c r="K1275">
        <v>2012</v>
      </c>
      <c r="L1275">
        <v>2012</v>
      </c>
    </row>
    <row r="1276" spans="11:12" x14ac:dyDescent="0.2">
      <c r="K1276">
        <v>2011</v>
      </c>
      <c r="L1276">
        <v>2011</v>
      </c>
    </row>
    <row r="1277" spans="11:12" x14ac:dyDescent="0.2">
      <c r="K1277">
        <v>2011</v>
      </c>
      <c r="L1277">
        <v>2011</v>
      </c>
    </row>
    <row r="1278" spans="11:12" x14ac:dyDescent="0.2">
      <c r="K1278">
        <v>2011</v>
      </c>
      <c r="L1278">
        <v>2011</v>
      </c>
    </row>
    <row r="1279" spans="11:12" x14ac:dyDescent="0.2">
      <c r="K1279">
        <v>2011</v>
      </c>
      <c r="L1279">
        <v>2011</v>
      </c>
    </row>
    <row r="1280" spans="11:12" x14ac:dyDescent="0.2">
      <c r="K1280">
        <v>2011</v>
      </c>
      <c r="L1280">
        <v>2011</v>
      </c>
    </row>
    <row r="1281" spans="11:12" x14ac:dyDescent="0.2">
      <c r="K1281">
        <v>2011</v>
      </c>
      <c r="L1281">
        <v>2011</v>
      </c>
    </row>
    <row r="1282" spans="11:12" x14ac:dyDescent="0.2">
      <c r="K1282">
        <v>2011</v>
      </c>
      <c r="L1282">
        <v>2011</v>
      </c>
    </row>
    <row r="1283" spans="11:12" x14ac:dyDescent="0.2">
      <c r="K1283">
        <v>2011</v>
      </c>
      <c r="L1283">
        <v>2011</v>
      </c>
    </row>
    <row r="1284" spans="11:12" x14ac:dyDescent="0.2">
      <c r="K1284">
        <v>2011</v>
      </c>
      <c r="L1284">
        <v>2011</v>
      </c>
    </row>
    <row r="1285" spans="11:12" x14ac:dyDescent="0.2">
      <c r="K1285">
        <v>2011</v>
      </c>
      <c r="L1285">
        <v>2011</v>
      </c>
    </row>
    <row r="1286" spans="11:12" x14ac:dyDescent="0.2">
      <c r="K1286">
        <v>2010</v>
      </c>
      <c r="L1286">
        <v>2010</v>
      </c>
    </row>
    <row r="1287" spans="11:12" x14ac:dyDescent="0.2">
      <c r="K1287">
        <v>2010</v>
      </c>
      <c r="L1287">
        <v>2010</v>
      </c>
    </row>
    <row r="1288" spans="11:12" x14ac:dyDescent="0.2">
      <c r="K1288">
        <v>2010</v>
      </c>
      <c r="L1288">
        <v>2010</v>
      </c>
    </row>
    <row r="1289" spans="11:12" x14ac:dyDescent="0.2">
      <c r="K1289">
        <v>2010</v>
      </c>
      <c r="L1289">
        <v>2010</v>
      </c>
    </row>
    <row r="1290" spans="11:12" x14ac:dyDescent="0.2">
      <c r="K1290">
        <v>2010</v>
      </c>
      <c r="L1290">
        <v>2010</v>
      </c>
    </row>
    <row r="1291" spans="11:12" x14ac:dyDescent="0.2">
      <c r="K1291">
        <v>2010</v>
      </c>
      <c r="L1291">
        <v>2010</v>
      </c>
    </row>
    <row r="1292" spans="11:12" x14ac:dyDescent="0.2">
      <c r="K1292">
        <v>2009</v>
      </c>
      <c r="L1292">
        <v>2009</v>
      </c>
    </row>
    <row r="1293" spans="11:12" x14ac:dyDescent="0.2">
      <c r="K1293">
        <v>2009</v>
      </c>
      <c r="L1293">
        <v>2009</v>
      </c>
    </row>
    <row r="1294" spans="11:12" x14ac:dyDescent="0.2">
      <c r="K1294">
        <v>2009</v>
      </c>
      <c r="L1294">
        <v>2009</v>
      </c>
    </row>
    <row r="1295" spans="11:12" x14ac:dyDescent="0.2">
      <c r="K1295">
        <v>2008</v>
      </c>
      <c r="L1295">
        <v>2008</v>
      </c>
    </row>
    <row r="1296" spans="11:12" x14ac:dyDescent="0.2">
      <c r="K1296">
        <v>2008</v>
      </c>
      <c r="L1296">
        <v>2008</v>
      </c>
    </row>
    <row r="1297" spans="11:12" x14ac:dyDescent="0.2">
      <c r="K1297">
        <v>2008</v>
      </c>
      <c r="L1297">
        <v>2008</v>
      </c>
    </row>
    <row r="1298" spans="11:12" x14ac:dyDescent="0.2">
      <c r="K1298">
        <v>2008</v>
      </c>
      <c r="L1298">
        <v>2008</v>
      </c>
    </row>
    <row r="1299" spans="11:12" x14ac:dyDescent="0.2">
      <c r="K1299">
        <v>2008</v>
      </c>
      <c r="L1299">
        <v>2008</v>
      </c>
    </row>
    <row r="1300" spans="11:12" x14ac:dyDescent="0.2">
      <c r="K1300">
        <v>2007</v>
      </c>
      <c r="L1300">
        <v>2007</v>
      </c>
    </row>
    <row r="1301" spans="11:12" x14ac:dyDescent="0.2">
      <c r="K1301">
        <v>2007</v>
      </c>
      <c r="L1301">
        <v>2007</v>
      </c>
    </row>
    <row r="1302" spans="11:12" x14ac:dyDescent="0.2">
      <c r="K1302">
        <v>2007</v>
      </c>
      <c r="L1302">
        <v>2007</v>
      </c>
    </row>
    <row r="1303" spans="11:12" x14ac:dyDescent="0.2">
      <c r="K1303">
        <v>2003</v>
      </c>
      <c r="L1303">
        <v>2003</v>
      </c>
    </row>
    <row r="1304" spans="11:12" x14ac:dyDescent="0.2">
      <c r="K1304">
        <v>2003</v>
      </c>
      <c r="L1304">
        <v>2003</v>
      </c>
    </row>
    <row r="1305" spans="11:12" x14ac:dyDescent="0.2">
      <c r="L1305">
        <v>2018</v>
      </c>
    </row>
    <row r="1306" spans="11:12" x14ac:dyDescent="0.2">
      <c r="L1306">
        <v>2018</v>
      </c>
    </row>
    <row r="1307" spans="11:12" x14ac:dyDescent="0.2">
      <c r="L1307">
        <v>2018</v>
      </c>
    </row>
    <row r="1308" spans="11:12" x14ac:dyDescent="0.2">
      <c r="L1308">
        <v>2017</v>
      </c>
    </row>
    <row r="1309" spans="11:12" x14ac:dyDescent="0.2">
      <c r="L1309">
        <v>2017</v>
      </c>
    </row>
    <row r="1310" spans="11:12" x14ac:dyDescent="0.2">
      <c r="L1310">
        <v>2017</v>
      </c>
    </row>
    <row r="1311" spans="11:12" x14ac:dyDescent="0.2">
      <c r="L1311">
        <v>2017</v>
      </c>
    </row>
    <row r="1312" spans="11:12" x14ac:dyDescent="0.2">
      <c r="L1312">
        <v>2017</v>
      </c>
    </row>
    <row r="1313" spans="12:12" x14ac:dyDescent="0.2">
      <c r="L1313">
        <v>2017</v>
      </c>
    </row>
    <row r="1314" spans="12:12" x14ac:dyDescent="0.2">
      <c r="L1314">
        <v>2017</v>
      </c>
    </row>
    <row r="1315" spans="12:12" x14ac:dyDescent="0.2">
      <c r="L1315">
        <v>2017</v>
      </c>
    </row>
    <row r="1316" spans="12:12" x14ac:dyDescent="0.2">
      <c r="L1316">
        <v>2017</v>
      </c>
    </row>
    <row r="1317" spans="12:12" x14ac:dyDescent="0.2">
      <c r="L1317">
        <v>2017</v>
      </c>
    </row>
    <row r="1318" spans="12:12" x14ac:dyDescent="0.2">
      <c r="L1318">
        <v>2017</v>
      </c>
    </row>
    <row r="1319" spans="12:12" x14ac:dyDescent="0.2">
      <c r="L1319">
        <v>2017</v>
      </c>
    </row>
    <row r="1320" spans="12:12" x14ac:dyDescent="0.2">
      <c r="L1320">
        <v>2017</v>
      </c>
    </row>
    <row r="1321" spans="12:12" x14ac:dyDescent="0.2">
      <c r="L1321">
        <v>2017</v>
      </c>
    </row>
    <row r="1322" spans="12:12" x14ac:dyDescent="0.2">
      <c r="L1322">
        <v>2016</v>
      </c>
    </row>
    <row r="1323" spans="12:12" x14ac:dyDescent="0.2">
      <c r="L1323">
        <v>2016</v>
      </c>
    </row>
    <row r="1324" spans="12:12" x14ac:dyDescent="0.2">
      <c r="L1324">
        <v>2016</v>
      </c>
    </row>
    <row r="1325" spans="12:12" x14ac:dyDescent="0.2">
      <c r="L1325">
        <v>2016</v>
      </c>
    </row>
    <row r="1326" spans="12:12" x14ac:dyDescent="0.2">
      <c r="L1326">
        <v>2016</v>
      </c>
    </row>
    <row r="1327" spans="12:12" x14ac:dyDescent="0.2">
      <c r="L1327">
        <v>2016</v>
      </c>
    </row>
    <row r="1328" spans="12:12" x14ac:dyDescent="0.2">
      <c r="L1328">
        <v>2016</v>
      </c>
    </row>
    <row r="1329" spans="12:12" x14ac:dyDescent="0.2">
      <c r="L1329">
        <v>2016</v>
      </c>
    </row>
    <row r="1330" spans="12:12" x14ac:dyDescent="0.2">
      <c r="L1330">
        <v>2016</v>
      </c>
    </row>
    <row r="1331" spans="12:12" x14ac:dyDescent="0.2">
      <c r="L1331">
        <v>2016</v>
      </c>
    </row>
    <row r="1332" spans="12:12" x14ac:dyDescent="0.2">
      <c r="L1332">
        <v>2016</v>
      </c>
    </row>
    <row r="1333" spans="12:12" x14ac:dyDescent="0.2">
      <c r="L1333">
        <v>2016</v>
      </c>
    </row>
    <row r="1334" spans="12:12" x14ac:dyDescent="0.2">
      <c r="L1334">
        <v>2016</v>
      </c>
    </row>
    <row r="1335" spans="12:12" x14ac:dyDescent="0.2">
      <c r="L1335">
        <v>2016</v>
      </c>
    </row>
    <row r="1336" spans="12:12" x14ac:dyDescent="0.2">
      <c r="L1336">
        <v>2016</v>
      </c>
    </row>
    <row r="1337" spans="12:12" x14ac:dyDescent="0.2">
      <c r="L1337">
        <v>2015</v>
      </c>
    </row>
    <row r="1338" spans="12:12" x14ac:dyDescent="0.2">
      <c r="L1338">
        <v>2015</v>
      </c>
    </row>
    <row r="1339" spans="12:12" x14ac:dyDescent="0.2">
      <c r="L1339">
        <v>2015</v>
      </c>
    </row>
    <row r="1340" spans="12:12" x14ac:dyDescent="0.2">
      <c r="L1340">
        <v>2015</v>
      </c>
    </row>
    <row r="1341" spans="12:12" x14ac:dyDescent="0.2">
      <c r="L1341">
        <v>2015</v>
      </c>
    </row>
    <row r="1342" spans="12:12" x14ac:dyDescent="0.2">
      <c r="L1342">
        <v>2015</v>
      </c>
    </row>
    <row r="1343" spans="12:12" x14ac:dyDescent="0.2">
      <c r="L1343">
        <v>2015</v>
      </c>
    </row>
    <row r="1344" spans="12:12" x14ac:dyDescent="0.2">
      <c r="L1344">
        <v>2015</v>
      </c>
    </row>
    <row r="1345" spans="12:12" x14ac:dyDescent="0.2">
      <c r="L1345">
        <v>2015</v>
      </c>
    </row>
    <row r="1346" spans="12:12" x14ac:dyDescent="0.2">
      <c r="L1346">
        <v>2015</v>
      </c>
    </row>
    <row r="1347" spans="12:12" x14ac:dyDescent="0.2">
      <c r="L1347">
        <v>2015</v>
      </c>
    </row>
    <row r="1348" spans="12:12" x14ac:dyDescent="0.2">
      <c r="L1348">
        <v>2015</v>
      </c>
    </row>
    <row r="1349" spans="12:12" x14ac:dyDescent="0.2">
      <c r="L1349">
        <v>2015</v>
      </c>
    </row>
    <row r="1350" spans="12:12" x14ac:dyDescent="0.2">
      <c r="L1350">
        <v>2014</v>
      </c>
    </row>
    <row r="1351" spans="12:12" x14ac:dyDescent="0.2">
      <c r="L1351">
        <v>2014</v>
      </c>
    </row>
    <row r="1352" spans="12:12" x14ac:dyDescent="0.2">
      <c r="L1352">
        <v>2014</v>
      </c>
    </row>
    <row r="1353" spans="12:12" x14ac:dyDescent="0.2">
      <c r="L1353">
        <v>2014</v>
      </c>
    </row>
    <row r="1354" spans="12:12" x14ac:dyDescent="0.2">
      <c r="L1354">
        <v>2014</v>
      </c>
    </row>
    <row r="1355" spans="12:12" x14ac:dyDescent="0.2">
      <c r="L1355">
        <v>2014</v>
      </c>
    </row>
    <row r="1356" spans="12:12" x14ac:dyDescent="0.2">
      <c r="L1356">
        <v>2014</v>
      </c>
    </row>
    <row r="1357" spans="12:12" x14ac:dyDescent="0.2">
      <c r="L1357">
        <v>2014</v>
      </c>
    </row>
    <row r="1358" spans="12:12" x14ac:dyDescent="0.2">
      <c r="L1358">
        <v>2014</v>
      </c>
    </row>
    <row r="1359" spans="12:12" x14ac:dyDescent="0.2">
      <c r="L1359">
        <v>2014</v>
      </c>
    </row>
    <row r="1360" spans="12:12" x14ac:dyDescent="0.2">
      <c r="L1360">
        <v>2014</v>
      </c>
    </row>
    <row r="1361" spans="12:12" x14ac:dyDescent="0.2">
      <c r="L1361">
        <v>2014</v>
      </c>
    </row>
    <row r="1362" spans="12:12" x14ac:dyDescent="0.2">
      <c r="L1362">
        <v>2013</v>
      </c>
    </row>
    <row r="1363" spans="12:12" x14ac:dyDescent="0.2">
      <c r="L1363">
        <v>2013</v>
      </c>
    </row>
    <row r="1364" spans="12:12" x14ac:dyDescent="0.2">
      <c r="L1364">
        <v>2013</v>
      </c>
    </row>
    <row r="1365" spans="12:12" x14ac:dyDescent="0.2">
      <c r="L1365">
        <v>2013</v>
      </c>
    </row>
    <row r="1366" spans="12:12" x14ac:dyDescent="0.2">
      <c r="L1366">
        <v>2013</v>
      </c>
    </row>
    <row r="1367" spans="12:12" x14ac:dyDescent="0.2">
      <c r="L1367">
        <v>2013</v>
      </c>
    </row>
    <row r="1368" spans="12:12" x14ac:dyDescent="0.2">
      <c r="L1368">
        <v>2013</v>
      </c>
    </row>
    <row r="1369" spans="12:12" x14ac:dyDescent="0.2">
      <c r="L1369">
        <v>2013</v>
      </c>
    </row>
    <row r="1370" spans="12:12" x14ac:dyDescent="0.2">
      <c r="L1370">
        <v>2013</v>
      </c>
    </row>
    <row r="1371" spans="12:12" x14ac:dyDescent="0.2">
      <c r="L1371">
        <v>2013</v>
      </c>
    </row>
    <row r="1372" spans="12:12" x14ac:dyDescent="0.2">
      <c r="L1372">
        <v>2012</v>
      </c>
    </row>
    <row r="1373" spans="12:12" x14ac:dyDescent="0.2">
      <c r="L1373">
        <v>2012</v>
      </c>
    </row>
    <row r="1374" spans="12:12" x14ac:dyDescent="0.2">
      <c r="L1374">
        <v>2012</v>
      </c>
    </row>
    <row r="1375" spans="12:12" x14ac:dyDescent="0.2">
      <c r="L1375">
        <v>2012</v>
      </c>
    </row>
    <row r="1376" spans="12:12" x14ac:dyDescent="0.2">
      <c r="L1376">
        <v>2012</v>
      </c>
    </row>
    <row r="1377" spans="12:12" x14ac:dyDescent="0.2">
      <c r="L1377">
        <v>2012</v>
      </c>
    </row>
    <row r="1378" spans="12:12" x14ac:dyDescent="0.2">
      <c r="L1378">
        <v>2012</v>
      </c>
    </row>
    <row r="1379" spans="12:12" x14ac:dyDescent="0.2">
      <c r="L1379">
        <v>2012</v>
      </c>
    </row>
    <row r="1380" spans="12:12" x14ac:dyDescent="0.2">
      <c r="L1380">
        <v>2012</v>
      </c>
    </row>
    <row r="1381" spans="12:12" x14ac:dyDescent="0.2">
      <c r="L1381">
        <v>2012</v>
      </c>
    </row>
    <row r="1382" spans="12:12" x14ac:dyDescent="0.2">
      <c r="L1382">
        <v>2012</v>
      </c>
    </row>
    <row r="1383" spans="12:12" x14ac:dyDescent="0.2">
      <c r="L1383">
        <v>2012</v>
      </c>
    </row>
    <row r="1384" spans="12:12" x14ac:dyDescent="0.2">
      <c r="L1384">
        <v>2012</v>
      </c>
    </row>
    <row r="1385" spans="12:12" x14ac:dyDescent="0.2">
      <c r="L1385">
        <v>2011</v>
      </c>
    </row>
    <row r="1386" spans="12:12" x14ac:dyDescent="0.2">
      <c r="L1386">
        <v>2011</v>
      </c>
    </row>
    <row r="1387" spans="12:12" x14ac:dyDescent="0.2">
      <c r="L1387">
        <v>2011</v>
      </c>
    </row>
    <row r="1388" spans="12:12" x14ac:dyDescent="0.2">
      <c r="L1388">
        <v>2011</v>
      </c>
    </row>
    <row r="1389" spans="12:12" x14ac:dyDescent="0.2">
      <c r="L1389">
        <v>2011</v>
      </c>
    </row>
    <row r="1390" spans="12:12" x14ac:dyDescent="0.2">
      <c r="L1390">
        <v>2011</v>
      </c>
    </row>
    <row r="1391" spans="12:12" x14ac:dyDescent="0.2">
      <c r="L1391">
        <v>2011</v>
      </c>
    </row>
    <row r="1392" spans="12:12" x14ac:dyDescent="0.2">
      <c r="L1392">
        <v>2011</v>
      </c>
    </row>
    <row r="1393" spans="12:12" x14ac:dyDescent="0.2">
      <c r="L1393">
        <v>2011</v>
      </c>
    </row>
    <row r="1394" spans="12:12" x14ac:dyDescent="0.2">
      <c r="L1394">
        <v>2010</v>
      </c>
    </row>
    <row r="1395" spans="12:12" x14ac:dyDescent="0.2">
      <c r="L1395">
        <v>2010</v>
      </c>
    </row>
    <row r="1396" spans="12:12" x14ac:dyDescent="0.2">
      <c r="L1396">
        <v>2010</v>
      </c>
    </row>
    <row r="1397" spans="12:12" x14ac:dyDescent="0.2">
      <c r="L1397">
        <v>2010</v>
      </c>
    </row>
    <row r="1398" spans="12:12" x14ac:dyDescent="0.2">
      <c r="L1398">
        <v>2010</v>
      </c>
    </row>
    <row r="1399" spans="12:12" x14ac:dyDescent="0.2">
      <c r="L1399">
        <v>2010</v>
      </c>
    </row>
    <row r="1400" spans="12:12" x14ac:dyDescent="0.2">
      <c r="L1400">
        <v>2010</v>
      </c>
    </row>
    <row r="1401" spans="12:12" x14ac:dyDescent="0.2">
      <c r="L1401">
        <v>2009</v>
      </c>
    </row>
    <row r="1402" spans="12:12" x14ac:dyDescent="0.2">
      <c r="L1402">
        <v>2009</v>
      </c>
    </row>
    <row r="1403" spans="12:12" x14ac:dyDescent="0.2">
      <c r="L1403">
        <v>2009</v>
      </c>
    </row>
    <row r="1404" spans="12:12" x14ac:dyDescent="0.2">
      <c r="L1404">
        <v>2009</v>
      </c>
    </row>
    <row r="1405" spans="12:12" x14ac:dyDescent="0.2">
      <c r="L1405">
        <v>2009</v>
      </c>
    </row>
    <row r="1406" spans="12:12" x14ac:dyDescent="0.2">
      <c r="L1406">
        <v>2009</v>
      </c>
    </row>
    <row r="1407" spans="12:12" x14ac:dyDescent="0.2">
      <c r="L1407">
        <v>2009</v>
      </c>
    </row>
    <row r="1408" spans="12:12" x14ac:dyDescent="0.2">
      <c r="L1408">
        <v>2009</v>
      </c>
    </row>
    <row r="1409" spans="12:12" x14ac:dyDescent="0.2">
      <c r="L1409">
        <v>2009</v>
      </c>
    </row>
    <row r="1410" spans="12:12" x14ac:dyDescent="0.2">
      <c r="L1410">
        <v>2008</v>
      </c>
    </row>
    <row r="1411" spans="12:12" x14ac:dyDescent="0.2">
      <c r="L1411">
        <v>2008</v>
      </c>
    </row>
    <row r="1412" spans="12:12" x14ac:dyDescent="0.2">
      <c r="L1412">
        <v>2008</v>
      </c>
    </row>
    <row r="1413" spans="12:12" x14ac:dyDescent="0.2">
      <c r="L1413">
        <v>2008</v>
      </c>
    </row>
    <row r="1414" spans="12:12" x14ac:dyDescent="0.2">
      <c r="L1414">
        <v>2008</v>
      </c>
    </row>
    <row r="1415" spans="12:12" x14ac:dyDescent="0.2">
      <c r="L1415">
        <v>2007</v>
      </c>
    </row>
    <row r="1416" spans="12:12" x14ac:dyDescent="0.2">
      <c r="L1416">
        <v>2007</v>
      </c>
    </row>
    <row r="1417" spans="12:12" x14ac:dyDescent="0.2">
      <c r="L1417">
        <v>2007</v>
      </c>
    </row>
    <row r="1418" spans="12:12" x14ac:dyDescent="0.2">
      <c r="L1418">
        <v>2007</v>
      </c>
    </row>
    <row r="1419" spans="12:12" x14ac:dyDescent="0.2">
      <c r="L1419">
        <v>2007</v>
      </c>
    </row>
    <row r="1420" spans="12:12" x14ac:dyDescent="0.2">
      <c r="L1420">
        <v>2007</v>
      </c>
    </row>
    <row r="1421" spans="12:12" x14ac:dyDescent="0.2">
      <c r="L1421">
        <v>2007</v>
      </c>
    </row>
    <row r="1422" spans="12:12" x14ac:dyDescent="0.2">
      <c r="L1422">
        <v>2007</v>
      </c>
    </row>
    <row r="1423" spans="12:12" x14ac:dyDescent="0.2">
      <c r="L1423">
        <v>2006</v>
      </c>
    </row>
    <row r="1424" spans="12:12" x14ac:dyDescent="0.2">
      <c r="L1424">
        <v>2006</v>
      </c>
    </row>
    <row r="1425" spans="12:12" x14ac:dyDescent="0.2">
      <c r="L1425">
        <v>2006</v>
      </c>
    </row>
    <row r="1426" spans="12:12" x14ac:dyDescent="0.2">
      <c r="L1426">
        <v>2006</v>
      </c>
    </row>
    <row r="1427" spans="12:12" x14ac:dyDescent="0.2">
      <c r="L1427">
        <v>2005</v>
      </c>
    </row>
    <row r="1428" spans="12:12" x14ac:dyDescent="0.2">
      <c r="L1428">
        <v>2005</v>
      </c>
    </row>
    <row r="1429" spans="12:12" x14ac:dyDescent="0.2">
      <c r="L1429">
        <v>2004</v>
      </c>
    </row>
    <row r="1430" spans="12:12" x14ac:dyDescent="0.2">
      <c r="L1430">
        <v>2004</v>
      </c>
    </row>
    <row r="1431" spans="12:12" x14ac:dyDescent="0.2">
      <c r="L1431">
        <v>2003</v>
      </c>
    </row>
    <row r="1432" spans="12:12" x14ac:dyDescent="0.2">
      <c r="L1432">
        <v>2003</v>
      </c>
    </row>
    <row r="1433" spans="12:12" x14ac:dyDescent="0.2">
      <c r="L1433">
        <v>2003</v>
      </c>
    </row>
    <row r="1434" spans="12:12" x14ac:dyDescent="0.2">
      <c r="L1434">
        <v>2003</v>
      </c>
    </row>
    <row r="1435" spans="12:12" x14ac:dyDescent="0.2">
      <c r="L1435">
        <v>2003</v>
      </c>
    </row>
    <row r="1436" spans="12:12" x14ac:dyDescent="0.2">
      <c r="L1436">
        <v>2002</v>
      </c>
    </row>
    <row r="1437" spans="12:12" x14ac:dyDescent="0.2">
      <c r="L1437">
        <v>2002</v>
      </c>
    </row>
    <row r="1438" spans="12:12" x14ac:dyDescent="0.2">
      <c r="L1438">
        <v>2002</v>
      </c>
    </row>
    <row r="1439" spans="12:12" x14ac:dyDescent="0.2">
      <c r="L1439">
        <v>2001</v>
      </c>
    </row>
    <row r="1440" spans="12:12" x14ac:dyDescent="0.2">
      <c r="L1440">
        <v>2001</v>
      </c>
    </row>
    <row r="1441" spans="12:12" x14ac:dyDescent="0.2">
      <c r="L1441">
        <v>2001</v>
      </c>
    </row>
    <row r="1442" spans="12:12" x14ac:dyDescent="0.2">
      <c r="L1442">
        <v>2000</v>
      </c>
    </row>
    <row r="1443" spans="12:12" x14ac:dyDescent="0.2">
      <c r="L1443">
        <v>2000</v>
      </c>
    </row>
    <row r="1444" spans="12:12" x14ac:dyDescent="0.2">
      <c r="L1444">
        <v>2000</v>
      </c>
    </row>
    <row r="1445" spans="12:12" x14ac:dyDescent="0.2">
      <c r="L1445">
        <v>2018</v>
      </c>
    </row>
    <row r="1446" spans="12:12" x14ac:dyDescent="0.2">
      <c r="L1446">
        <v>2018</v>
      </c>
    </row>
    <row r="1447" spans="12:12" x14ac:dyDescent="0.2">
      <c r="L1447">
        <v>2017</v>
      </c>
    </row>
    <row r="1448" spans="12:12" x14ac:dyDescent="0.2">
      <c r="L1448">
        <v>2017</v>
      </c>
    </row>
    <row r="1449" spans="12:12" x14ac:dyDescent="0.2">
      <c r="L1449">
        <v>2017</v>
      </c>
    </row>
    <row r="1450" spans="12:12" x14ac:dyDescent="0.2">
      <c r="L1450">
        <v>2016</v>
      </c>
    </row>
    <row r="1451" spans="12:12" x14ac:dyDescent="0.2">
      <c r="L1451">
        <v>2016</v>
      </c>
    </row>
    <row r="1452" spans="12:12" x14ac:dyDescent="0.2">
      <c r="L1452">
        <v>2016</v>
      </c>
    </row>
    <row r="1453" spans="12:12" x14ac:dyDescent="0.2">
      <c r="L1453">
        <v>2016</v>
      </c>
    </row>
    <row r="1454" spans="12:12" x14ac:dyDescent="0.2">
      <c r="L1454">
        <v>2016</v>
      </c>
    </row>
    <row r="1455" spans="12:12" x14ac:dyDescent="0.2">
      <c r="L1455">
        <v>2016</v>
      </c>
    </row>
    <row r="1456" spans="12:12" x14ac:dyDescent="0.2">
      <c r="L1456">
        <v>2016</v>
      </c>
    </row>
    <row r="1457" spans="12:12" x14ac:dyDescent="0.2">
      <c r="L1457">
        <v>2016</v>
      </c>
    </row>
    <row r="1458" spans="12:12" x14ac:dyDescent="0.2">
      <c r="L1458">
        <v>2016</v>
      </c>
    </row>
    <row r="1459" spans="12:12" x14ac:dyDescent="0.2">
      <c r="L1459">
        <v>2016</v>
      </c>
    </row>
    <row r="1460" spans="12:12" x14ac:dyDescent="0.2">
      <c r="L1460">
        <v>2016</v>
      </c>
    </row>
    <row r="1461" spans="12:12" x14ac:dyDescent="0.2">
      <c r="L1461">
        <v>2015</v>
      </c>
    </row>
    <row r="1462" spans="12:12" x14ac:dyDescent="0.2">
      <c r="L1462">
        <v>2015</v>
      </c>
    </row>
    <row r="1463" spans="12:12" x14ac:dyDescent="0.2">
      <c r="L1463">
        <v>2015</v>
      </c>
    </row>
    <row r="1464" spans="12:12" x14ac:dyDescent="0.2">
      <c r="L1464">
        <v>2015</v>
      </c>
    </row>
    <row r="1465" spans="12:12" x14ac:dyDescent="0.2">
      <c r="L1465">
        <v>2015</v>
      </c>
    </row>
    <row r="1466" spans="12:12" x14ac:dyDescent="0.2">
      <c r="L1466">
        <v>2014</v>
      </c>
    </row>
    <row r="1467" spans="12:12" x14ac:dyDescent="0.2">
      <c r="L1467">
        <v>2014</v>
      </c>
    </row>
    <row r="1468" spans="12:12" x14ac:dyDescent="0.2">
      <c r="L1468">
        <v>2013</v>
      </c>
    </row>
    <row r="1469" spans="12:12" x14ac:dyDescent="0.2">
      <c r="L1469">
        <v>2013</v>
      </c>
    </row>
    <row r="1470" spans="12:12" x14ac:dyDescent="0.2">
      <c r="L1470">
        <v>2013</v>
      </c>
    </row>
    <row r="1471" spans="12:12" x14ac:dyDescent="0.2">
      <c r="L1471">
        <v>2013</v>
      </c>
    </row>
    <row r="1472" spans="12:12" x14ac:dyDescent="0.2">
      <c r="L1472">
        <v>2012</v>
      </c>
    </row>
    <row r="1473" spans="12:12" x14ac:dyDescent="0.2">
      <c r="L1473">
        <v>2012</v>
      </c>
    </row>
    <row r="1474" spans="12:12" x14ac:dyDescent="0.2">
      <c r="L1474">
        <v>2012</v>
      </c>
    </row>
    <row r="1475" spans="12:12" x14ac:dyDescent="0.2">
      <c r="L1475">
        <v>2011</v>
      </c>
    </row>
    <row r="1476" spans="12:12" x14ac:dyDescent="0.2">
      <c r="L1476">
        <v>2010</v>
      </c>
    </row>
    <row r="1477" spans="12:12" x14ac:dyDescent="0.2">
      <c r="L1477">
        <v>2009</v>
      </c>
    </row>
    <row r="1478" spans="12:12" x14ac:dyDescent="0.2">
      <c r="L1478">
        <v>2009</v>
      </c>
    </row>
    <row r="1479" spans="12:12" x14ac:dyDescent="0.2">
      <c r="L1479">
        <v>1993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878E-10E4-4992-8840-7754961F0B5C}">
  <dimension ref="A1:BV652"/>
  <sheetViews>
    <sheetView workbookViewId="0">
      <selection activeCell="D1" sqref="D1"/>
    </sheetView>
  </sheetViews>
  <sheetFormatPr defaultRowHeight="15" x14ac:dyDescent="0.2"/>
  <sheetData>
    <row r="1" spans="1:74" x14ac:dyDescent="0.2">
      <c r="D1" t="s">
        <v>18881</v>
      </c>
      <c r="E1" t="s">
        <v>18882</v>
      </c>
      <c r="F1" t="s">
        <v>18880</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row>
    <row r="2" spans="1:74" x14ac:dyDescent="0.2">
      <c r="A2" t="str">
        <f>CONCATENATE(LOWER(O2),C2)</f>
        <v>text mining in organizational research2018</v>
      </c>
      <c r="B2" t="s">
        <v>5391</v>
      </c>
      <c r="C2">
        <v>2018</v>
      </c>
      <c r="D2">
        <f>COUNTIF(combined_unduplicated!A:A,CONCATENATE("topicmodel",business!A2))</f>
        <v>1</v>
      </c>
      <c r="E2">
        <f>COUNTIF(combined_unduplicated!A:A,CONCATENATE("topicmodel",business!A2))+COUNTIF(combined_unduplicated!A:A,CONCATENATE("latentdir",business!A2))</f>
        <v>1</v>
      </c>
      <c r="F2">
        <f>COUNTIF(combined_unduplicated!C:C,business!A2)</f>
        <v>1</v>
      </c>
      <c r="G2" t="s">
        <v>68</v>
      </c>
      <c r="H2" t="s">
        <v>17382</v>
      </c>
      <c r="L2" t="s">
        <v>17383</v>
      </c>
      <c r="O2" t="s">
        <v>5389</v>
      </c>
      <c r="P2" t="s">
        <v>17384</v>
      </c>
      <c r="S2" t="s">
        <v>73</v>
      </c>
      <c r="T2" t="s">
        <v>74</v>
      </c>
      <c r="Z2" t="s">
        <v>17385</v>
      </c>
      <c r="AA2" t="s">
        <v>17386</v>
      </c>
      <c r="AB2" t="s">
        <v>17387</v>
      </c>
      <c r="AC2" t="s">
        <v>17388</v>
      </c>
      <c r="AD2" t="s">
        <v>17389</v>
      </c>
      <c r="AE2" t="s">
        <v>17390</v>
      </c>
      <c r="AH2" t="s">
        <v>17391</v>
      </c>
      <c r="AI2" t="s">
        <v>17392</v>
      </c>
      <c r="AJ2" t="s">
        <v>17393</v>
      </c>
      <c r="AK2">
        <v>121</v>
      </c>
      <c r="AL2">
        <v>3</v>
      </c>
      <c r="AM2">
        <v>3</v>
      </c>
      <c r="AN2">
        <v>7</v>
      </c>
      <c r="AO2">
        <v>7</v>
      </c>
      <c r="AP2" t="s">
        <v>266</v>
      </c>
      <c r="AQ2" t="s">
        <v>267</v>
      </c>
      <c r="AR2" t="s">
        <v>268</v>
      </c>
      <c r="AS2" t="s">
        <v>17394</v>
      </c>
      <c r="AT2" t="s">
        <v>17395</v>
      </c>
      <c r="AV2" t="s">
        <v>17396</v>
      </c>
      <c r="AW2" t="s">
        <v>17397</v>
      </c>
      <c r="AX2" t="s">
        <v>1293</v>
      </c>
      <c r="AY2">
        <v>2018</v>
      </c>
      <c r="AZ2">
        <v>21</v>
      </c>
      <c r="BA2">
        <v>3</v>
      </c>
      <c r="BD2" t="s">
        <v>49</v>
      </c>
      <c r="BF2">
        <v>733</v>
      </c>
      <c r="BG2">
        <v>765</v>
      </c>
      <c r="BI2" t="s">
        <v>5391</v>
      </c>
      <c r="BM2">
        <v>33</v>
      </c>
      <c r="BN2" t="s">
        <v>17398</v>
      </c>
      <c r="BO2" t="s">
        <v>17399</v>
      </c>
      <c r="BP2" t="s">
        <v>17400</v>
      </c>
      <c r="BQ2" t="s">
        <v>17401</v>
      </c>
      <c r="BR2">
        <v>29881248</v>
      </c>
      <c r="BV2" s="1">
        <v>43278</v>
      </c>
    </row>
    <row r="3" spans="1:74" x14ac:dyDescent="0.2">
      <c r="A3" t="str">
        <f>CONCATENATE(LOWER(O3),C3)</f>
        <v>topic analysis of online reviews for two competitive products using latent dirichlet allocation2018</v>
      </c>
      <c r="B3" t="s">
        <v>17362</v>
      </c>
      <c r="C3">
        <v>2018</v>
      </c>
      <c r="D3">
        <f>COUNTIF(combined_unduplicated!A:A,CONCATENATE("topicmodel",business!A3))</f>
        <v>0</v>
      </c>
      <c r="E3">
        <f>COUNTIF(combined_unduplicated!A:A,CONCATENATE("topicmodel",business!A3))+COUNTIF(combined_unduplicated!A:A,CONCATENATE("latentdir",business!A3))</f>
        <v>1</v>
      </c>
      <c r="F3">
        <f>COUNTIF(combined_unduplicated!C:C,business!A3)</f>
        <v>1</v>
      </c>
      <c r="G3" t="s">
        <v>68</v>
      </c>
      <c r="H3" t="s">
        <v>17374</v>
      </c>
      <c r="L3" t="s">
        <v>17373</v>
      </c>
      <c r="O3" t="s">
        <v>17372</v>
      </c>
      <c r="P3" t="s">
        <v>822</v>
      </c>
      <c r="S3" t="s">
        <v>73</v>
      </c>
      <c r="T3" t="s">
        <v>98</v>
      </c>
      <c r="Z3" t="s">
        <v>17371</v>
      </c>
      <c r="AA3" t="s">
        <v>17370</v>
      </c>
      <c r="AB3" t="s">
        <v>17369</v>
      </c>
      <c r="AC3" t="s">
        <v>17368</v>
      </c>
      <c r="AD3" t="s">
        <v>17367</v>
      </c>
      <c r="AE3" t="s">
        <v>17366</v>
      </c>
      <c r="AH3" t="s">
        <v>17365</v>
      </c>
      <c r="AI3" t="s">
        <v>17364</v>
      </c>
      <c r="AJ3" t="s">
        <v>17363</v>
      </c>
      <c r="AK3">
        <v>58</v>
      </c>
      <c r="AL3">
        <v>0</v>
      </c>
      <c r="AM3">
        <v>0</v>
      </c>
      <c r="AN3">
        <v>1</v>
      </c>
      <c r="AO3">
        <v>1</v>
      </c>
      <c r="AP3" t="s">
        <v>662</v>
      </c>
      <c r="AQ3" t="s">
        <v>663</v>
      </c>
      <c r="AR3" t="s">
        <v>664</v>
      </c>
      <c r="AS3" t="s">
        <v>831</v>
      </c>
      <c r="AT3" t="s">
        <v>832</v>
      </c>
      <c r="AV3" t="s">
        <v>833</v>
      </c>
      <c r="AW3" t="s">
        <v>834</v>
      </c>
      <c r="AX3" t="s">
        <v>2847</v>
      </c>
      <c r="AY3">
        <v>2018</v>
      </c>
      <c r="AZ3">
        <v>29</v>
      </c>
      <c r="BF3">
        <v>142</v>
      </c>
      <c r="BG3">
        <v>156</v>
      </c>
      <c r="BI3" t="s">
        <v>17362</v>
      </c>
      <c r="BM3">
        <v>15</v>
      </c>
      <c r="BN3" t="s">
        <v>836</v>
      </c>
      <c r="BO3" t="s">
        <v>837</v>
      </c>
      <c r="BP3" t="s">
        <v>17361</v>
      </c>
      <c r="BQ3" t="s">
        <v>17360</v>
      </c>
      <c r="BV3" s="1">
        <v>43278</v>
      </c>
    </row>
    <row r="4" spans="1:74" x14ac:dyDescent="0.2">
      <c r="A4" t="str">
        <f>CONCATENATE(LOWER(O4),C4)</f>
        <v>big data sources and methods for social and economic analyses2018</v>
      </c>
      <c r="B4" t="s">
        <v>17347</v>
      </c>
      <c r="C4">
        <v>2018</v>
      </c>
      <c r="D4">
        <f>COUNTIF(combined_unduplicated!A:A,CONCATENATE("topicmodel",business!A4))</f>
        <v>0</v>
      </c>
      <c r="E4">
        <f>COUNTIF(combined_unduplicated!A:A,CONCATENATE("topicmodel",business!A4))+COUNTIF(combined_unduplicated!A:A,CONCATENATE("latentdir",business!A4))</f>
        <v>1</v>
      </c>
      <c r="F4">
        <f>COUNTIF(combined_unduplicated!C:C,business!A4)</f>
        <v>1</v>
      </c>
      <c r="G4" t="s">
        <v>68</v>
      </c>
      <c r="H4" t="s">
        <v>17359</v>
      </c>
      <c r="L4" t="s">
        <v>17358</v>
      </c>
      <c r="O4" t="s">
        <v>17357</v>
      </c>
      <c r="P4" t="s">
        <v>121</v>
      </c>
      <c r="S4" t="s">
        <v>73</v>
      </c>
      <c r="T4" t="s">
        <v>74</v>
      </c>
      <c r="Z4" t="s">
        <v>17356</v>
      </c>
      <c r="AA4" t="s">
        <v>17355</v>
      </c>
      <c r="AB4" t="s">
        <v>17354</v>
      </c>
      <c r="AC4" t="s">
        <v>17353</v>
      </c>
      <c r="AD4" t="s">
        <v>17352</v>
      </c>
      <c r="AE4" t="s">
        <v>17351</v>
      </c>
      <c r="AH4" t="s">
        <v>17350</v>
      </c>
      <c r="AI4" t="s">
        <v>17349</v>
      </c>
      <c r="AJ4" t="s">
        <v>17348</v>
      </c>
      <c r="AK4">
        <v>120</v>
      </c>
      <c r="AL4">
        <v>0</v>
      </c>
      <c r="AM4">
        <v>0</v>
      </c>
      <c r="AN4">
        <v>7</v>
      </c>
      <c r="AO4">
        <v>7</v>
      </c>
      <c r="AP4" t="s">
        <v>131</v>
      </c>
      <c r="AQ4" t="s">
        <v>132</v>
      </c>
      <c r="AR4" t="s">
        <v>133</v>
      </c>
      <c r="AS4" t="s">
        <v>134</v>
      </c>
      <c r="AT4" t="s">
        <v>135</v>
      </c>
      <c r="AV4" t="s">
        <v>136</v>
      </c>
      <c r="AW4" t="s">
        <v>137</v>
      </c>
      <c r="AX4" t="s">
        <v>89</v>
      </c>
      <c r="AY4">
        <v>2018</v>
      </c>
      <c r="AZ4">
        <v>130</v>
      </c>
      <c r="BF4">
        <v>99</v>
      </c>
      <c r="BG4">
        <v>113</v>
      </c>
      <c r="BI4" t="s">
        <v>17347</v>
      </c>
      <c r="BM4">
        <v>15</v>
      </c>
      <c r="BN4" t="s">
        <v>140</v>
      </c>
      <c r="BO4" t="s">
        <v>141</v>
      </c>
      <c r="BP4" t="s">
        <v>17346</v>
      </c>
      <c r="BQ4" t="s">
        <v>17345</v>
      </c>
      <c r="BS4" t="s">
        <v>144</v>
      </c>
      <c r="BV4" s="1">
        <v>43278</v>
      </c>
    </row>
    <row r="5" spans="1:74" x14ac:dyDescent="0.2">
      <c r="A5" t="str">
        <f>CONCATENATE(LOWER(O5),C5)</f>
        <v>exploring hidden factors behind online food shopping from amazon reviews: a topic mining approach2018</v>
      </c>
      <c r="B5" t="s">
        <v>113</v>
      </c>
      <c r="C5">
        <v>2018</v>
      </c>
      <c r="D5">
        <f>COUNTIF(combined_unduplicated!A:A,CONCATENATE("topicmodel",business!A5))</f>
        <v>1</v>
      </c>
      <c r="E5">
        <f>COUNTIF(combined_unduplicated!A:A,CONCATENATE("topicmodel",business!A5))+COUNTIF(combined_unduplicated!A:A,CONCATENATE("latentdir",business!A5))</f>
        <v>1</v>
      </c>
      <c r="F5">
        <f>COUNTIF(combined_unduplicated!C:C,business!A5)</f>
        <v>1</v>
      </c>
      <c r="G5" t="s">
        <v>68</v>
      </c>
      <c r="H5" t="s">
        <v>94</v>
      </c>
      <c r="L5" t="s">
        <v>95</v>
      </c>
      <c r="O5" t="s">
        <v>96</v>
      </c>
      <c r="P5" t="s">
        <v>97</v>
      </c>
      <c r="S5" t="s">
        <v>73</v>
      </c>
      <c r="T5" t="s">
        <v>98</v>
      </c>
      <c r="Z5" t="s">
        <v>99</v>
      </c>
      <c r="AA5" t="s">
        <v>100</v>
      </c>
      <c r="AB5" t="s">
        <v>101</v>
      </c>
      <c r="AC5" t="s">
        <v>102</v>
      </c>
      <c r="AD5" t="s">
        <v>103</v>
      </c>
      <c r="AE5" t="s">
        <v>104</v>
      </c>
      <c r="AJ5" t="s">
        <v>17402</v>
      </c>
      <c r="AK5">
        <v>38</v>
      </c>
      <c r="AL5">
        <v>0</v>
      </c>
      <c r="AM5">
        <v>0</v>
      </c>
      <c r="AN5">
        <v>21</v>
      </c>
      <c r="AO5">
        <v>21</v>
      </c>
      <c r="AP5" t="s">
        <v>106</v>
      </c>
      <c r="AQ5" t="s">
        <v>107</v>
      </c>
      <c r="AR5" t="s">
        <v>108</v>
      </c>
      <c r="AS5" t="s">
        <v>109</v>
      </c>
      <c r="AT5" t="s">
        <v>110</v>
      </c>
      <c r="AV5" t="s">
        <v>111</v>
      </c>
      <c r="AW5" t="s">
        <v>112</v>
      </c>
      <c r="AX5" t="s">
        <v>89</v>
      </c>
      <c r="AY5">
        <v>2018</v>
      </c>
      <c r="AZ5">
        <v>42</v>
      </c>
      <c r="BF5">
        <v>161</v>
      </c>
      <c r="BG5">
        <v>168</v>
      </c>
      <c r="BI5" t="s">
        <v>113</v>
      </c>
      <c r="BM5">
        <v>8</v>
      </c>
      <c r="BN5" t="s">
        <v>114</v>
      </c>
      <c r="BO5" t="s">
        <v>115</v>
      </c>
      <c r="BP5" t="s">
        <v>116</v>
      </c>
      <c r="BQ5" t="s">
        <v>117</v>
      </c>
      <c r="BV5" s="1">
        <v>43278</v>
      </c>
    </row>
    <row r="6" spans="1:74" x14ac:dyDescent="0.2">
      <c r="A6" t="str">
        <f>CONCATENATE(LOWER(O6),C6)</f>
        <v>automated text analysis for consumer research2018</v>
      </c>
      <c r="B6" t="s">
        <v>17321</v>
      </c>
      <c r="C6">
        <v>2018</v>
      </c>
      <c r="D6">
        <f>COUNTIF(combined_unduplicated!A:A,CONCATENATE("topicmodel",business!A6))</f>
        <v>0</v>
      </c>
      <c r="E6">
        <f>COUNTIF(combined_unduplicated!A:A,CONCATENATE("topicmodel",business!A6))+COUNTIF(combined_unduplicated!A:A,CONCATENATE("latentdir",business!A6))</f>
        <v>1</v>
      </c>
      <c r="F6">
        <f>COUNTIF(combined_unduplicated!C:C,business!A6)</f>
        <v>1</v>
      </c>
      <c r="G6" t="s">
        <v>68</v>
      </c>
      <c r="H6" t="s">
        <v>17331</v>
      </c>
      <c r="L6" t="s">
        <v>17330</v>
      </c>
      <c r="O6" t="s">
        <v>17329</v>
      </c>
      <c r="P6" t="s">
        <v>4009</v>
      </c>
      <c r="S6" t="s">
        <v>73</v>
      </c>
      <c r="T6" t="s">
        <v>74</v>
      </c>
      <c r="Z6" t="s">
        <v>17328</v>
      </c>
      <c r="AA6" t="s">
        <v>17327</v>
      </c>
      <c r="AB6" t="s">
        <v>17326</v>
      </c>
      <c r="AC6" t="s">
        <v>17325</v>
      </c>
      <c r="AD6" t="s">
        <v>17324</v>
      </c>
      <c r="AE6" t="s">
        <v>17323</v>
      </c>
      <c r="AJ6" t="s">
        <v>17322</v>
      </c>
      <c r="AK6">
        <v>274</v>
      </c>
      <c r="AL6">
        <v>1</v>
      </c>
      <c r="AM6">
        <v>1</v>
      </c>
      <c r="AN6">
        <v>6</v>
      </c>
      <c r="AO6">
        <v>6</v>
      </c>
      <c r="AP6" t="s">
        <v>705</v>
      </c>
      <c r="AQ6" t="s">
        <v>706</v>
      </c>
      <c r="AR6" t="s">
        <v>707</v>
      </c>
      <c r="AS6" t="s">
        <v>4017</v>
      </c>
      <c r="AT6" t="s">
        <v>4018</v>
      </c>
      <c r="AV6" t="s">
        <v>4019</v>
      </c>
      <c r="AW6" t="s">
        <v>4020</v>
      </c>
      <c r="AX6" t="s">
        <v>138</v>
      </c>
      <c r="AY6">
        <v>2018</v>
      </c>
      <c r="AZ6">
        <v>44</v>
      </c>
      <c r="BA6">
        <v>6</v>
      </c>
      <c r="BF6">
        <v>1274</v>
      </c>
      <c r="BG6">
        <v>1306</v>
      </c>
      <c r="BI6" t="s">
        <v>17321</v>
      </c>
      <c r="BM6">
        <v>33</v>
      </c>
      <c r="BN6" t="s">
        <v>114</v>
      </c>
      <c r="BO6" t="s">
        <v>115</v>
      </c>
      <c r="BP6" t="s">
        <v>17320</v>
      </c>
      <c r="BQ6" t="s">
        <v>17319</v>
      </c>
      <c r="BV6" s="1">
        <v>43278</v>
      </c>
    </row>
    <row r="7" spans="1:74" x14ac:dyDescent="0.2">
      <c r="A7" t="str">
        <f>CONCATENATE(LOWER(O7),C7)</f>
        <v>foresight by online communities - the case of renewable energies2018</v>
      </c>
      <c r="B7" t="s">
        <v>139</v>
      </c>
      <c r="C7">
        <v>2018</v>
      </c>
      <c r="D7">
        <f>COUNTIF(combined_unduplicated!A:A,CONCATENATE("topicmodel",business!A7))</f>
        <v>1</v>
      </c>
      <c r="E7">
        <f>COUNTIF(combined_unduplicated!A:A,CONCATENATE("topicmodel",business!A7))+COUNTIF(combined_unduplicated!A:A,CONCATENATE("latentdir",business!A7))</f>
        <v>1</v>
      </c>
      <c r="F7">
        <f>COUNTIF(combined_unduplicated!C:C,business!A7)</f>
        <v>1</v>
      </c>
      <c r="G7" t="s">
        <v>68</v>
      </c>
      <c r="H7" t="s">
        <v>118</v>
      </c>
      <c r="L7" t="s">
        <v>119</v>
      </c>
      <c r="O7" t="s">
        <v>120</v>
      </c>
      <c r="P7" t="s">
        <v>121</v>
      </c>
      <c r="S7" t="s">
        <v>73</v>
      </c>
      <c r="T7" t="s">
        <v>74</v>
      </c>
      <c r="Z7" t="s">
        <v>122</v>
      </c>
      <c r="AA7" t="s">
        <v>123</v>
      </c>
      <c r="AB7" t="s">
        <v>124</v>
      </c>
      <c r="AC7" t="s">
        <v>125</v>
      </c>
      <c r="AD7" t="s">
        <v>126</v>
      </c>
      <c r="AE7" t="s">
        <v>127</v>
      </c>
      <c r="AH7" t="s">
        <v>128</v>
      </c>
      <c r="AI7" t="s">
        <v>129</v>
      </c>
      <c r="AJ7" t="s">
        <v>17403</v>
      </c>
      <c r="AK7">
        <v>109</v>
      </c>
      <c r="AL7">
        <v>0</v>
      </c>
      <c r="AM7">
        <v>0</v>
      </c>
      <c r="AN7">
        <v>4</v>
      </c>
      <c r="AO7">
        <v>4</v>
      </c>
      <c r="AP7" t="s">
        <v>131</v>
      </c>
      <c r="AQ7" t="s">
        <v>132</v>
      </c>
      <c r="AR7" t="s">
        <v>133</v>
      </c>
      <c r="AS7" t="s">
        <v>134</v>
      </c>
      <c r="AT7" t="s">
        <v>135</v>
      </c>
      <c r="AV7" t="s">
        <v>136</v>
      </c>
      <c r="AW7" t="s">
        <v>137</v>
      </c>
      <c r="AX7" t="s">
        <v>138</v>
      </c>
      <c r="AY7">
        <v>2018</v>
      </c>
      <c r="AZ7">
        <v>129</v>
      </c>
      <c r="BF7">
        <v>27</v>
      </c>
      <c r="BG7">
        <v>42</v>
      </c>
      <c r="BI7" t="s">
        <v>139</v>
      </c>
      <c r="BM7">
        <v>16</v>
      </c>
      <c r="BN7" t="s">
        <v>140</v>
      </c>
      <c r="BO7" t="s">
        <v>141</v>
      </c>
      <c r="BP7" t="s">
        <v>142</v>
      </c>
      <c r="BQ7" t="s">
        <v>143</v>
      </c>
      <c r="BS7" t="s">
        <v>144</v>
      </c>
      <c r="BV7" s="1">
        <v>43278</v>
      </c>
    </row>
    <row r="8" spans="1:74" x14ac:dyDescent="0.2">
      <c r="A8" t="str">
        <f>CONCATENATE(LOWER(O8),C8)</f>
        <v>evaluating competencies of graduates in tourism as a prerequisite for future employability2018</v>
      </c>
      <c r="B8" t="s">
        <v>17424</v>
      </c>
      <c r="C8">
        <v>2018</v>
      </c>
      <c r="D8">
        <f>COUNTIF(combined_unduplicated!A:A,CONCATENATE("topicmodel",business!A8))</f>
        <v>0</v>
      </c>
      <c r="E8">
        <f>COUNTIF(combined_unduplicated!A:A,CONCATENATE("topicmodel",business!A8))+COUNTIF(combined_unduplicated!A:A,CONCATENATE("latentdir",business!A8))</f>
        <v>0</v>
      </c>
      <c r="F8">
        <f>COUNTIF(combined_unduplicated!C:C,business!A8)</f>
        <v>0</v>
      </c>
      <c r="G8" t="s">
        <v>68</v>
      </c>
      <c r="H8" t="s">
        <v>17404</v>
      </c>
      <c r="L8" t="s">
        <v>17405</v>
      </c>
      <c r="O8" t="s">
        <v>17406</v>
      </c>
      <c r="P8" t="s">
        <v>17407</v>
      </c>
      <c r="S8" t="s">
        <v>73</v>
      </c>
      <c r="T8" t="s">
        <v>74</v>
      </c>
      <c r="Z8" t="s">
        <v>17408</v>
      </c>
      <c r="AA8" t="s">
        <v>17409</v>
      </c>
      <c r="AB8" t="s">
        <v>17410</v>
      </c>
      <c r="AC8" t="s">
        <v>17411</v>
      </c>
      <c r="AD8" t="s">
        <v>17412</v>
      </c>
      <c r="AE8" t="s">
        <v>17413</v>
      </c>
      <c r="AF8" t="s">
        <v>17414</v>
      </c>
      <c r="AG8" t="s">
        <v>17415</v>
      </c>
      <c r="AJ8" t="s">
        <v>17416</v>
      </c>
      <c r="AK8">
        <v>53</v>
      </c>
      <c r="AL8">
        <v>0</v>
      </c>
      <c r="AM8">
        <v>0</v>
      </c>
      <c r="AN8">
        <v>5</v>
      </c>
      <c r="AO8">
        <v>5</v>
      </c>
      <c r="AP8" t="s">
        <v>17417</v>
      </c>
      <c r="AQ8" t="s">
        <v>17418</v>
      </c>
      <c r="AR8" t="s">
        <v>17419</v>
      </c>
      <c r="AS8" t="s">
        <v>17420</v>
      </c>
      <c r="AT8" t="s">
        <v>17421</v>
      </c>
      <c r="AV8" t="s">
        <v>17422</v>
      </c>
      <c r="AW8" t="s">
        <v>17423</v>
      </c>
      <c r="AX8" t="s">
        <v>138</v>
      </c>
      <c r="AY8">
        <v>2018</v>
      </c>
      <c r="AZ8">
        <v>27</v>
      </c>
      <c r="BA8">
        <v>2</v>
      </c>
      <c r="BF8">
        <v>196</v>
      </c>
      <c r="BG8">
        <v>214</v>
      </c>
      <c r="BI8" t="s">
        <v>17424</v>
      </c>
      <c r="BM8">
        <v>19</v>
      </c>
      <c r="BN8" t="s">
        <v>520</v>
      </c>
      <c r="BO8" t="s">
        <v>115</v>
      </c>
      <c r="BP8" t="s">
        <v>17425</v>
      </c>
      <c r="BQ8" t="s">
        <v>17426</v>
      </c>
      <c r="BS8" t="s">
        <v>144</v>
      </c>
      <c r="BV8" s="1">
        <v>43278</v>
      </c>
    </row>
    <row r="9" spans="1:74" x14ac:dyDescent="0.2">
      <c r="A9" t="str">
        <f>CONCATENATE(LOWER(O9),C9)</f>
        <v>when and how managers' responses to online reviews affect subsequent reviews2018</v>
      </c>
      <c r="B9" t="s">
        <v>17308</v>
      </c>
      <c r="C9">
        <v>2018</v>
      </c>
      <c r="D9">
        <f>COUNTIF(combined_unduplicated!A:A,CONCATENATE("topicmodel",business!A9))</f>
        <v>0</v>
      </c>
      <c r="E9">
        <f>COUNTIF(combined_unduplicated!A:A,CONCATENATE("topicmodel",business!A9))+COUNTIF(combined_unduplicated!A:A,CONCATENATE("latentdir",business!A9))</f>
        <v>1</v>
      </c>
      <c r="F9">
        <f>COUNTIF(combined_unduplicated!C:C,business!A9)</f>
        <v>1</v>
      </c>
      <c r="G9" t="s">
        <v>68</v>
      </c>
      <c r="H9" t="s">
        <v>17318</v>
      </c>
      <c r="L9" t="s">
        <v>17317</v>
      </c>
      <c r="O9" t="s">
        <v>17316</v>
      </c>
      <c r="P9" t="s">
        <v>16549</v>
      </c>
      <c r="S9" t="s">
        <v>73</v>
      </c>
      <c r="T9" t="s">
        <v>98</v>
      </c>
      <c r="Z9" t="s">
        <v>17315</v>
      </c>
      <c r="AA9" t="s">
        <v>17314</v>
      </c>
      <c r="AB9" t="s">
        <v>17313</v>
      </c>
      <c r="AC9" t="s">
        <v>17312</v>
      </c>
      <c r="AD9" t="s">
        <v>17311</v>
      </c>
      <c r="AE9" t="s">
        <v>17310</v>
      </c>
      <c r="AJ9" t="s">
        <v>17309</v>
      </c>
      <c r="AK9">
        <v>34</v>
      </c>
      <c r="AL9">
        <v>0</v>
      </c>
      <c r="AM9">
        <v>0</v>
      </c>
      <c r="AN9">
        <v>27</v>
      </c>
      <c r="AO9">
        <v>27</v>
      </c>
      <c r="AP9" t="s">
        <v>1318</v>
      </c>
      <c r="AQ9" t="s">
        <v>1319</v>
      </c>
      <c r="AR9" t="s">
        <v>1320</v>
      </c>
      <c r="AS9" t="s">
        <v>16541</v>
      </c>
      <c r="AT9" t="s">
        <v>16540</v>
      </c>
      <c r="AV9" t="s">
        <v>16539</v>
      </c>
      <c r="AW9" t="s">
        <v>16538</v>
      </c>
      <c r="AX9" t="s">
        <v>138</v>
      </c>
      <c r="AY9">
        <v>2018</v>
      </c>
      <c r="AZ9">
        <v>55</v>
      </c>
      <c r="BA9">
        <v>2</v>
      </c>
      <c r="BF9">
        <v>163</v>
      </c>
      <c r="BG9">
        <v>177</v>
      </c>
      <c r="BI9" t="s">
        <v>17308</v>
      </c>
      <c r="BM9">
        <v>15</v>
      </c>
      <c r="BN9" t="s">
        <v>114</v>
      </c>
      <c r="BO9" t="s">
        <v>115</v>
      </c>
      <c r="BP9" t="s">
        <v>17307</v>
      </c>
      <c r="BQ9" t="s">
        <v>17306</v>
      </c>
      <c r="BV9" s="1">
        <v>43278</v>
      </c>
    </row>
    <row r="10" spans="1:74" x14ac:dyDescent="0.2">
      <c r="A10" t="str">
        <f>CONCATENATE(LOWER(O10),C10)</f>
        <v>multi-disciplinarity breeds diversity: the influence of innovation project characteristics on diversity creation in nanotechnology2018</v>
      </c>
      <c r="B10" t="s">
        <v>208</v>
      </c>
      <c r="C10">
        <v>2018</v>
      </c>
      <c r="D10">
        <f>COUNTIF(combined_unduplicated!A:A,CONCATENATE("topicmodel",business!A10))</f>
        <v>1</v>
      </c>
      <c r="E10">
        <f>COUNTIF(combined_unduplicated!A:A,CONCATENATE("topicmodel",business!A10))+COUNTIF(combined_unduplicated!A:A,CONCATENATE("latentdir",business!A10))</f>
        <v>1</v>
      </c>
      <c r="F10">
        <f>COUNTIF(combined_unduplicated!C:C,business!A10)</f>
        <v>1</v>
      </c>
      <c r="G10" t="s">
        <v>68</v>
      </c>
      <c r="H10" t="s">
        <v>190</v>
      </c>
      <c r="L10" t="s">
        <v>191</v>
      </c>
      <c r="O10" t="s">
        <v>192</v>
      </c>
      <c r="P10" t="s">
        <v>193</v>
      </c>
      <c r="S10" t="s">
        <v>73</v>
      </c>
      <c r="T10" t="s">
        <v>74</v>
      </c>
      <c r="Z10" t="s">
        <v>194</v>
      </c>
      <c r="AA10" t="s">
        <v>195</v>
      </c>
      <c r="AB10" t="s">
        <v>196</v>
      </c>
      <c r="AC10" t="s">
        <v>197</v>
      </c>
      <c r="AD10" t="s">
        <v>198</v>
      </c>
      <c r="AE10" t="s">
        <v>199</v>
      </c>
      <c r="AH10" t="s">
        <v>200</v>
      </c>
      <c r="AI10" t="s">
        <v>201</v>
      </c>
      <c r="AJ10" t="s">
        <v>17305</v>
      </c>
      <c r="AK10">
        <v>143</v>
      </c>
      <c r="AL10">
        <v>0</v>
      </c>
      <c r="AM10">
        <v>0</v>
      </c>
      <c r="AN10">
        <v>3</v>
      </c>
      <c r="AO10">
        <v>3</v>
      </c>
      <c r="AP10" t="s">
        <v>82</v>
      </c>
      <c r="AQ10" t="s">
        <v>132</v>
      </c>
      <c r="AR10" t="s">
        <v>203</v>
      </c>
      <c r="AS10" t="s">
        <v>204</v>
      </c>
      <c r="AT10" t="s">
        <v>205</v>
      </c>
      <c r="AV10" t="s">
        <v>206</v>
      </c>
      <c r="AW10" t="s">
        <v>207</v>
      </c>
      <c r="AX10" t="s">
        <v>138</v>
      </c>
      <c r="AY10">
        <v>2018</v>
      </c>
      <c r="AZ10">
        <v>43</v>
      </c>
      <c r="BA10">
        <v>2</v>
      </c>
      <c r="BF10">
        <v>458</v>
      </c>
      <c r="BG10">
        <v>481</v>
      </c>
      <c r="BI10" t="s">
        <v>208</v>
      </c>
      <c r="BM10">
        <v>24</v>
      </c>
      <c r="BN10" t="s">
        <v>209</v>
      </c>
      <c r="BO10" t="s">
        <v>210</v>
      </c>
      <c r="BP10" t="s">
        <v>211</v>
      </c>
      <c r="BQ10" t="s">
        <v>212</v>
      </c>
      <c r="BS10" t="s">
        <v>144</v>
      </c>
      <c r="BV10" s="1">
        <v>43278</v>
      </c>
    </row>
    <row r="11" spans="1:74" x14ac:dyDescent="0.2">
      <c r="A11" t="str">
        <f>CONCATENATE(LOWER(O11),C11)</f>
        <v>assessing news contagion in finance2018</v>
      </c>
      <c r="B11" t="s">
        <v>13795</v>
      </c>
      <c r="C11">
        <v>2018</v>
      </c>
      <c r="D11">
        <f>COUNTIF(combined_unduplicated!A:A,CONCATENATE("topicmodel",business!A11))</f>
        <v>0</v>
      </c>
      <c r="E11">
        <f>COUNTIF(combined_unduplicated!A:A,CONCATENATE("topicmodel",business!A11))+COUNTIF(combined_unduplicated!A:A,CONCATENATE("latentdir",business!A11))</f>
        <v>0</v>
      </c>
      <c r="F11">
        <f>COUNTIF(combined_unduplicated!C:C,business!A11)</f>
        <v>1</v>
      </c>
      <c r="G11" t="s">
        <v>68</v>
      </c>
      <c r="H11" t="s">
        <v>13807</v>
      </c>
      <c r="L11" t="s">
        <v>13806</v>
      </c>
      <c r="O11" t="s">
        <v>13805</v>
      </c>
      <c r="P11" t="s">
        <v>13797</v>
      </c>
      <c r="S11" t="s">
        <v>73</v>
      </c>
      <c r="T11" t="s">
        <v>74</v>
      </c>
      <c r="Z11" t="s">
        <v>13804</v>
      </c>
      <c r="AA11" t="s">
        <v>5348</v>
      </c>
      <c r="AB11" t="s">
        <v>13803</v>
      </c>
      <c r="AC11" t="s">
        <v>13802</v>
      </c>
      <c r="AD11" t="s">
        <v>13801</v>
      </c>
      <c r="AE11" t="s">
        <v>13800</v>
      </c>
      <c r="AJ11" t="s">
        <v>13799</v>
      </c>
      <c r="AK11">
        <v>44</v>
      </c>
      <c r="AL11">
        <v>0</v>
      </c>
      <c r="AM11">
        <v>0</v>
      </c>
      <c r="AN11">
        <v>0</v>
      </c>
      <c r="AO11">
        <v>0</v>
      </c>
      <c r="AP11" t="s">
        <v>360</v>
      </c>
      <c r="AQ11" t="s">
        <v>361</v>
      </c>
      <c r="AR11" t="s">
        <v>362</v>
      </c>
      <c r="AS11" t="s">
        <v>13798</v>
      </c>
      <c r="AV11" t="s">
        <v>13797</v>
      </c>
      <c r="AW11" t="s">
        <v>13796</v>
      </c>
      <c r="AX11" t="s">
        <v>231</v>
      </c>
      <c r="AY11">
        <v>2018</v>
      </c>
      <c r="AZ11">
        <v>6</v>
      </c>
      <c r="BA11">
        <v>1</v>
      </c>
      <c r="BH11">
        <v>5</v>
      </c>
      <c r="BI11" t="s">
        <v>13795</v>
      </c>
      <c r="BM11">
        <v>19</v>
      </c>
      <c r="BN11" t="s">
        <v>520</v>
      </c>
      <c r="BO11" t="s">
        <v>115</v>
      </c>
      <c r="BP11" t="s">
        <v>13794</v>
      </c>
      <c r="BQ11" t="s">
        <v>13793</v>
      </c>
      <c r="BS11" t="s">
        <v>189</v>
      </c>
      <c r="BV11" s="1">
        <v>43278</v>
      </c>
    </row>
    <row r="12" spans="1:74" x14ac:dyDescent="0.2">
      <c r="A12" t="str">
        <f>CONCATENATE(LOWER(O12),C12)</f>
        <v>labor of love: amateurs and lay-expertise legitimation in the early us radio field2018</v>
      </c>
      <c r="B12" t="s">
        <v>273</v>
      </c>
      <c r="C12">
        <v>2018</v>
      </c>
      <c r="D12">
        <f>COUNTIF(combined_unduplicated!A:A,CONCATENATE("topicmodel",business!A12))</f>
        <v>1</v>
      </c>
      <c r="E12">
        <f>COUNTIF(combined_unduplicated!A:A,CONCATENATE("topicmodel",business!A12))+COUNTIF(combined_unduplicated!A:A,CONCATENATE("latentdir",business!A12))</f>
        <v>1</v>
      </c>
      <c r="F12">
        <f>COUNTIF(combined_unduplicated!C:C,business!A12)</f>
        <v>1</v>
      </c>
      <c r="G12" t="s">
        <v>68</v>
      </c>
      <c r="H12" t="s">
        <v>255</v>
      </c>
      <c r="L12" t="s">
        <v>256</v>
      </c>
      <c r="O12" t="s">
        <v>257</v>
      </c>
      <c r="P12" t="s">
        <v>258</v>
      </c>
      <c r="S12" t="s">
        <v>73</v>
      </c>
      <c r="T12" t="s">
        <v>74</v>
      </c>
      <c r="Z12" t="s">
        <v>259</v>
      </c>
      <c r="AA12" t="s">
        <v>260</v>
      </c>
      <c r="AB12" t="s">
        <v>261</v>
      </c>
      <c r="AC12" t="s">
        <v>262</v>
      </c>
      <c r="AD12" t="s">
        <v>263</v>
      </c>
      <c r="AE12" t="s">
        <v>264</v>
      </c>
      <c r="AJ12" t="s">
        <v>17427</v>
      </c>
      <c r="AK12">
        <v>121</v>
      </c>
      <c r="AL12">
        <v>0</v>
      </c>
      <c r="AM12">
        <v>0</v>
      </c>
      <c r="AN12">
        <v>25</v>
      </c>
      <c r="AO12">
        <v>25</v>
      </c>
      <c r="AP12" t="s">
        <v>266</v>
      </c>
      <c r="AQ12" t="s">
        <v>267</v>
      </c>
      <c r="AR12" t="s">
        <v>268</v>
      </c>
      <c r="AS12" t="s">
        <v>269</v>
      </c>
      <c r="AT12" t="s">
        <v>270</v>
      </c>
      <c r="AV12" t="s">
        <v>271</v>
      </c>
      <c r="AW12" t="s">
        <v>272</v>
      </c>
      <c r="AX12" t="s">
        <v>231</v>
      </c>
      <c r="AY12">
        <v>2018</v>
      </c>
      <c r="AZ12">
        <v>63</v>
      </c>
      <c r="BA12">
        <v>1</v>
      </c>
      <c r="BF12">
        <v>1</v>
      </c>
      <c r="BG12">
        <v>42</v>
      </c>
      <c r="BI12" t="s">
        <v>273</v>
      </c>
      <c r="BM12">
        <v>42</v>
      </c>
      <c r="BN12" t="s">
        <v>274</v>
      </c>
      <c r="BO12" t="s">
        <v>115</v>
      </c>
      <c r="BP12" t="s">
        <v>275</v>
      </c>
      <c r="BQ12" t="s">
        <v>276</v>
      </c>
      <c r="BV12" s="1">
        <v>43278</v>
      </c>
    </row>
    <row r="13" spans="1:74" x14ac:dyDescent="0.2">
      <c r="A13" t="str">
        <f>CONCATENATE(LOWER(O13),C13)</f>
        <v>accounting for accounting history: a topic modeling approach (1996-2015)2018</v>
      </c>
      <c r="B13" t="s">
        <v>321</v>
      </c>
      <c r="C13">
        <v>2018</v>
      </c>
      <c r="D13">
        <f>COUNTIF(combined_unduplicated!A:A,CONCATENATE("topicmodel",business!A13))</f>
        <v>1</v>
      </c>
      <c r="E13">
        <f>COUNTIF(combined_unduplicated!A:A,CONCATENATE("topicmodel",business!A13))+COUNTIF(combined_unduplicated!A:A,CONCATENATE("latentdir",business!A13))</f>
        <v>1</v>
      </c>
      <c r="F13">
        <f>COUNTIF(combined_unduplicated!C:C,business!A13)</f>
        <v>1</v>
      </c>
      <c r="G13" t="s">
        <v>68</v>
      </c>
      <c r="H13" t="s">
        <v>302</v>
      </c>
      <c r="L13" t="s">
        <v>303</v>
      </c>
      <c r="O13" t="s">
        <v>304</v>
      </c>
      <c r="P13" t="s">
        <v>305</v>
      </c>
      <c r="S13" t="s">
        <v>73</v>
      </c>
      <c r="T13" t="s">
        <v>74</v>
      </c>
      <c r="Z13" t="s">
        <v>306</v>
      </c>
      <c r="AA13" t="s">
        <v>307</v>
      </c>
      <c r="AB13" t="s">
        <v>308</v>
      </c>
      <c r="AC13" t="s">
        <v>309</v>
      </c>
      <c r="AD13" t="s">
        <v>310</v>
      </c>
      <c r="AE13" t="s">
        <v>311</v>
      </c>
      <c r="AJ13" t="s">
        <v>17428</v>
      </c>
      <c r="AK13">
        <v>75</v>
      </c>
      <c r="AL13">
        <v>0</v>
      </c>
      <c r="AM13">
        <v>0</v>
      </c>
      <c r="AN13">
        <v>1</v>
      </c>
      <c r="AO13">
        <v>1</v>
      </c>
      <c r="AP13" t="s">
        <v>313</v>
      </c>
      <c r="AQ13" t="s">
        <v>314</v>
      </c>
      <c r="AR13" t="s">
        <v>315</v>
      </c>
      <c r="AS13" t="s">
        <v>316</v>
      </c>
      <c r="AT13" t="s">
        <v>317</v>
      </c>
      <c r="AV13" t="s">
        <v>318</v>
      </c>
      <c r="AW13" t="s">
        <v>319</v>
      </c>
      <c r="AX13" t="s">
        <v>320</v>
      </c>
      <c r="AY13">
        <v>2018</v>
      </c>
      <c r="AZ13">
        <v>23</v>
      </c>
      <c r="BA13" s="3">
        <v>43132</v>
      </c>
      <c r="BD13" t="s">
        <v>49</v>
      </c>
      <c r="BF13">
        <v>173</v>
      </c>
      <c r="BG13">
        <v>205</v>
      </c>
      <c r="BI13" t="s">
        <v>321</v>
      </c>
      <c r="BM13">
        <v>33</v>
      </c>
      <c r="BN13" t="s">
        <v>322</v>
      </c>
      <c r="BO13" t="s">
        <v>115</v>
      </c>
      <c r="BP13" t="s">
        <v>323</v>
      </c>
      <c r="BQ13" t="s">
        <v>324</v>
      </c>
      <c r="BV13" s="1">
        <v>43278</v>
      </c>
    </row>
    <row r="14" spans="1:74" x14ac:dyDescent="0.2">
      <c r="A14" t="str">
        <f>CONCATENATE(LOWER(O14),C14)</f>
        <v>big data, big insights? advancing service innovation and design with machine learning2018</v>
      </c>
      <c r="B14" t="s">
        <v>408</v>
      </c>
      <c r="C14">
        <v>2018</v>
      </c>
      <c r="D14">
        <f>COUNTIF(combined_unduplicated!A:A,CONCATENATE("topicmodel",business!A14))</f>
        <v>1</v>
      </c>
      <c r="E14">
        <f>COUNTIF(combined_unduplicated!A:A,CONCATENATE("topicmodel",business!A14))+COUNTIF(combined_unduplicated!A:A,CONCATENATE("latentdir",business!A14))</f>
        <v>1</v>
      </c>
      <c r="F14">
        <f>COUNTIF(combined_unduplicated!C:C,business!A14)</f>
        <v>1</v>
      </c>
      <c r="G14" t="s">
        <v>68</v>
      </c>
      <c r="H14" t="s">
        <v>393</v>
      </c>
      <c r="L14" t="s">
        <v>394</v>
      </c>
      <c r="O14" t="s">
        <v>395</v>
      </c>
      <c r="P14" t="s">
        <v>396</v>
      </c>
      <c r="S14" t="s">
        <v>73</v>
      </c>
      <c r="T14" t="s">
        <v>74</v>
      </c>
      <c r="Z14" t="s">
        <v>397</v>
      </c>
      <c r="AA14" t="s">
        <v>398</v>
      </c>
      <c r="AB14" t="s">
        <v>399</v>
      </c>
      <c r="AC14" t="s">
        <v>400</v>
      </c>
      <c r="AD14" t="s">
        <v>401</v>
      </c>
      <c r="AE14" t="s">
        <v>402</v>
      </c>
      <c r="AJ14" t="s">
        <v>17429</v>
      </c>
      <c r="AK14">
        <v>78</v>
      </c>
      <c r="AL14">
        <v>2</v>
      </c>
      <c r="AM14">
        <v>2</v>
      </c>
      <c r="AN14">
        <v>54</v>
      </c>
      <c r="AO14">
        <v>54</v>
      </c>
      <c r="AP14" t="s">
        <v>266</v>
      </c>
      <c r="AQ14" t="s">
        <v>267</v>
      </c>
      <c r="AR14" t="s">
        <v>268</v>
      </c>
      <c r="AS14" t="s">
        <v>404</v>
      </c>
      <c r="AT14" t="s">
        <v>405</v>
      </c>
      <c r="AV14" t="s">
        <v>406</v>
      </c>
      <c r="AW14" t="s">
        <v>407</v>
      </c>
      <c r="AX14" t="s">
        <v>342</v>
      </c>
      <c r="AY14">
        <v>2018</v>
      </c>
      <c r="AZ14">
        <v>21</v>
      </c>
      <c r="BA14">
        <v>1</v>
      </c>
      <c r="BF14">
        <v>17</v>
      </c>
      <c r="BG14">
        <v>39</v>
      </c>
      <c r="BI14" t="s">
        <v>408</v>
      </c>
      <c r="BM14">
        <v>23</v>
      </c>
      <c r="BN14" t="s">
        <v>114</v>
      </c>
      <c r="BO14" t="s">
        <v>115</v>
      </c>
      <c r="BP14" t="s">
        <v>409</v>
      </c>
      <c r="BQ14" t="s">
        <v>410</v>
      </c>
      <c r="BV14" s="1">
        <v>43278</v>
      </c>
    </row>
    <row r="15" spans="1:74" x14ac:dyDescent="0.2">
      <c r="A15" t="str">
        <f>CONCATENATE(LOWER(O15),C15)</f>
        <v>operational risk measurement beyond the loss distribution approach: an exposure-based methodology2018</v>
      </c>
      <c r="B15" t="s">
        <v>17441</v>
      </c>
      <c r="C15">
        <v>2018</v>
      </c>
      <c r="D15">
        <f>COUNTIF(combined_unduplicated!A:A,CONCATENATE("topicmodel",business!A15))</f>
        <v>0</v>
      </c>
      <c r="E15">
        <f>COUNTIF(combined_unduplicated!A:A,CONCATENATE("topicmodel",business!A15))+COUNTIF(combined_unduplicated!A:A,CONCATENATE("latentdir",business!A15))</f>
        <v>0</v>
      </c>
      <c r="F15">
        <f>COUNTIF(combined_unduplicated!C:C,business!A15)</f>
        <v>0</v>
      </c>
      <c r="G15" t="s">
        <v>68</v>
      </c>
      <c r="H15" t="s">
        <v>17430</v>
      </c>
      <c r="L15" t="s">
        <v>17431</v>
      </c>
      <c r="O15" t="s">
        <v>17432</v>
      </c>
      <c r="P15" t="s">
        <v>12902</v>
      </c>
      <c r="S15" t="s">
        <v>73</v>
      </c>
      <c r="T15" t="s">
        <v>74</v>
      </c>
      <c r="Z15" t="s">
        <v>17433</v>
      </c>
      <c r="AB15" t="s">
        <v>17434</v>
      </c>
      <c r="AC15" t="s">
        <v>17435</v>
      </c>
      <c r="AD15" t="s">
        <v>17436</v>
      </c>
      <c r="AE15" t="s">
        <v>17437</v>
      </c>
      <c r="AH15" t="s">
        <v>17438</v>
      </c>
      <c r="AI15" t="s">
        <v>17439</v>
      </c>
      <c r="AJ15" t="s">
        <v>17440</v>
      </c>
      <c r="AK15">
        <v>25</v>
      </c>
      <c r="AL15">
        <v>0</v>
      </c>
      <c r="AM15">
        <v>0</v>
      </c>
      <c r="AN15">
        <v>0</v>
      </c>
      <c r="AO15">
        <v>0</v>
      </c>
      <c r="AP15" t="s">
        <v>1515</v>
      </c>
      <c r="AQ15" t="s">
        <v>314</v>
      </c>
      <c r="AR15" t="s">
        <v>1516</v>
      </c>
      <c r="AS15" t="s">
        <v>12896</v>
      </c>
      <c r="AT15" t="s">
        <v>12986</v>
      </c>
      <c r="AV15" t="s">
        <v>12895</v>
      </c>
      <c r="AW15" t="s">
        <v>12894</v>
      </c>
      <c r="AY15">
        <v>2018</v>
      </c>
      <c r="AZ15">
        <v>13</v>
      </c>
      <c r="BA15">
        <v>2</v>
      </c>
      <c r="BF15">
        <v>1</v>
      </c>
      <c r="BG15">
        <v>33</v>
      </c>
      <c r="BI15" t="s">
        <v>17441</v>
      </c>
      <c r="BM15">
        <v>33</v>
      </c>
      <c r="BN15" t="s">
        <v>322</v>
      </c>
      <c r="BO15" t="s">
        <v>115</v>
      </c>
      <c r="BP15" t="s">
        <v>17442</v>
      </c>
      <c r="BQ15" t="s">
        <v>17443</v>
      </c>
      <c r="BV15" s="1">
        <v>43278</v>
      </c>
    </row>
    <row r="16" spans="1:74" x14ac:dyDescent="0.2">
      <c r="A16" t="str">
        <f>CONCATENATE(LOWER(O16),C16)</f>
        <v>an operational risk capital model based on the loss distribution approach2018</v>
      </c>
      <c r="B16" t="s">
        <v>17452</v>
      </c>
      <c r="C16">
        <v>2018</v>
      </c>
      <c r="D16">
        <f>COUNTIF(combined_unduplicated!A:A,CONCATENATE("topicmodel",business!A16))</f>
        <v>0</v>
      </c>
      <c r="E16">
        <f>COUNTIF(combined_unduplicated!A:A,CONCATENATE("topicmodel",business!A16))+COUNTIF(combined_unduplicated!A:A,CONCATENATE("latentdir",business!A16))</f>
        <v>0</v>
      </c>
      <c r="F16">
        <f>COUNTIF(combined_unduplicated!C:C,business!A16)</f>
        <v>0</v>
      </c>
      <c r="G16" t="s">
        <v>68</v>
      </c>
      <c r="H16" t="s">
        <v>17444</v>
      </c>
      <c r="L16" t="s">
        <v>17445</v>
      </c>
      <c r="O16" t="s">
        <v>17446</v>
      </c>
      <c r="P16" t="s">
        <v>12902</v>
      </c>
      <c r="S16" t="s">
        <v>73</v>
      </c>
      <c r="T16" t="s">
        <v>74</v>
      </c>
      <c r="Z16" t="s">
        <v>17447</v>
      </c>
      <c r="AA16" t="s">
        <v>17448</v>
      </c>
      <c r="AB16" t="s">
        <v>17449</v>
      </c>
      <c r="AE16" t="s">
        <v>17450</v>
      </c>
      <c r="AJ16" t="s">
        <v>17451</v>
      </c>
      <c r="AK16">
        <v>24</v>
      </c>
      <c r="AL16">
        <v>0</v>
      </c>
      <c r="AM16">
        <v>0</v>
      </c>
      <c r="AN16">
        <v>0</v>
      </c>
      <c r="AO16">
        <v>0</v>
      </c>
      <c r="AP16" t="s">
        <v>1515</v>
      </c>
      <c r="AQ16" t="s">
        <v>314</v>
      </c>
      <c r="AR16" t="s">
        <v>1516</v>
      </c>
      <c r="AS16" t="s">
        <v>12896</v>
      </c>
      <c r="AT16" t="s">
        <v>12986</v>
      </c>
      <c r="AV16" t="s">
        <v>12895</v>
      </c>
      <c r="AW16" t="s">
        <v>12894</v>
      </c>
      <c r="AY16">
        <v>2018</v>
      </c>
      <c r="AZ16">
        <v>13</v>
      </c>
      <c r="BA16">
        <v>2</v>
      </c>
      <c r="BF16">
        <v>59</v>
      </c>
      <c r="BG16">
        <v>81</v>
      </c>
      <c r="BI16" t="s">
        <v>17452</v>
      </c>
      <c r="BM16">
        <v>23</v>
      </c>
      <c r="BN16" t="s">
        <v>322</v>
      </c>
      <c r="BO16" t="s">
        <v>115</v>
      </c>
      <c r="BP16" t="s">
        <v>17442</v>
      </c>
      <c r="BQ16" t="s">
        <v>17453</v>
      </c>
      <c r="BV16" s="1">
        <v>43278</v>
      </c>
    </row>
    <row r="17" spans="1:74" x14ac:dyDescent="0.2">
      <c r="A17" t="str">
        <f>CONCATENATE(LOWER(O17),C17)</f>
        <v>improving international attractiveness of higher education institutions based on text mining and sentiment analysis2018</v>
      </c>
      <c r="B17" t="s">
        <v>497</v>
      </c>
      <c r="C17">
        <v>2018</v>
      </c>
      <c r="D17">
        <f>COUNTIF(combined_unduplicated!A:A,CONCATENATE("topicmodel",business!A17))</f>
        <v>1</v>
      </c>
      <c r="E17">
        <f>COUNTIF(combined_unduplicated!A:A,CONCATENATE("topicmodel",business!A17))+COUNTIF(combined_unduplicated!A:A,CONCATENATE("latentdir",business!A17))</f>
        <v>1</v>
      </c>
      <c r="F17">
        <f>COUNTIF(combined_unduplicated!C:C,business!A17)</f>
        <v>1</v>
      </c>
      <c r="G17" t="s">
        <v>68</v>
      </c>
      <c r="H17" t="s">
        <v>478</v>
      </c>
      <c r="L17" t="s">
        <v>479</v>
      </c>
      <c r="O17" t="s">
        <v>480</v>
      </c>
      <c r="P17" t="s">
        <v>481</v>
      </c>
      <c r="S17" t="s">
        <v>73</v>
      </c>
      <c r="T17" t="s">
        <v>74</v>
      </c>
      <c r="Z17" t="s">
        <v>482</v>
      </c>
      <c r="AA17" t="s">
        <v>483</v>
      </c>
      <c r="AB17" t="s">
        <v>484</v>
      </c>
      <c r="AC17" t="s">
        <v>485</v>
      </c>
      <c r="AD17" t="s">
        <v>486</v>
      </c>
      <c r="AE17" t="s">
        <v>487</v>
      </c>
      <c r="AG17" t="s">
        <v>488</v>
      </c>
      <c r="AJ17" t="s">
        <v>17454</v>
      </c>
      <c r="AK17">
        <v>47</v>
      </c>
      <c r="AL17">
        <v>0</v>
      </c>
      <c r="AM17">
        <v>0</v>
      </c>
      <c r="AN17">
        <v>1</v>
      </c>
      <c r="AO17">
        <v>1</v>
      </c>
      <c r="AP17" t="s">
        <v>490</v>
      </c>
      <c r="AQ17" t="s">
        <v>491</v>
      </c>
      <c r="AR17" t="s">
        <v>492</v>
      </c>
      <c r="AS17" t="s">
        <v>493</v>
      </c>
      <c r="AT17" t="s">
        <v>494</v>
      </c>
      <c r="AV17" t="s">
        <v>495</v>
      </c>
      <c r="AW17" t="s">
        <v>496</v>
      </c>
      <c r="AY17">
        <v>2018</v>
      </c>
      <c r="AZ17">
        <v>32</v>
      </c>
      <c r="BA17">
        <v>3</v>
      </c>
      <c r="BF17">
        <v>431</v>
      </c>
      <c r="BG17">
        <v>447</v>
      </c>
      <c r="BI17" t="s">
        <v>497</v>
      </c>
      <c r="BM17">
        <v>17</v>
      </c>
      <c r="BN17" t="s">
        <v>498</v>
      </c>
      <c r="BO17" t="s">
        <v>115</v>
      </c>
      <c r="BP17" t="s">
        <v>499</v>
      </c>
      <c r="BQ17" t="s">
        <v>500</v>
      </c>
      <c r="BV17" s="1">
        <v>43278</v>
      </c>
    </row>
    <row r="18" spans="1:74" x14ac:dyDescent="0.2">
      <c r="A18" t="str">
        <f>CONCATENATE(LOWER(O18),C18)</f>
        <v>research trends on big data in marketing: a text mining and topic modeling based literature analysis2018</v>
      </c>
      <c r="B18" t="s">
        <v>519</v>
      </c>
      <c r="C18">
        <v>2018</v>
      </c>
      <c r="D18">
        <f>COUNTIF(combined_unduplicated!A:A,CONCATENATE("topicmodel",business!A18))</f>
        <v>1</v>
      </c>
      <c r="E18">
        <f>COUNTIF(combined_unduplicated!A:A,CONCATENATE("topicmodel",business!A18))+COUNTIF(combined_unduplicated!A:A,CONCATENATE("latentdir",business!A18))</f>
        <v>1</v>
      </c>
      <c r="F18">
        <f>COUNTIF(combined_unduplicated!C:C,business!A18)</f>
        <v>1</v>
      </c>
      <c r="G18" t="s">
        <v>68</v>
      </c>
      <c r="H18" t="s">
        <v>501</v>
      </c>
      <c r="L18" t="s">
        <v>502</v>
      </c>
      <c r="O18" t="s">
        <v>503</v>
      </c>
      <c r="P18" t="s">
        <v>504</v>
      </c>
      <c r="S18" t="s">
        <v>73</v>
      </c>
      <c r="T18" t="s">
        <v>74</v>
      </c>
      <c r="Z18" t="s">
        <v>505</v>
      </c>
      <c r="AA18" t="s">
        <v>506</v>
      </c>
      <c r="AB18" t="s">
        <v>507</v>
      </c>
      <c r="AC18" t="s">
        <v>508</v>
      </c>
      <c r="AD18" t="s">
        <v>509</v>
      </c>
      <c r="AE18" t="s">
        <v>510</v>
      </c>
      <c r="AF18" t="s">
        <v>511</v>
      </c>
      <c r="AG18" t="s">
        <v>512</v>
      </c>
      <c r="AJ18" t="s">
        <v>17455</v>
      </c>
      <c r="AK18">
        <v>31</v>
      </c>
      <c r="AL18">
        <v>3</v>
      </c>
      <c r="AM18">
        <v>3</v>
      </c>
      <c r="AN18">
        <v>1</v>
      </c>
      <c r="AO18">
        <v>1</v>
      </c>
      <c r="AP18" t="s">
        <v>106</v>
      </c>
      <c r="AQ18" t="s">
        <v>107</v>
      </c>
      <c r="AR18" t="s">
        <v>108</v>
      </c>
      <c r="AS18" t="s">
        <v>514</v>
      </c>
      <c r="AT18" t="s">
        <v>515</v>
      </c>
      <c r="AV18" t="s">
        <v>516</v>
      </c>
      <c r="AW18" t="s">
        <v>517</v>
      </c>
      <c r="AX18" t="s">
        <v>518</v>
      </c>
      <c r="AY18">
        <v>2018</v>
      </c>
      <c r="AZ18">
        <v>24</v>
      </c>
      <c r="BA18">
        <v>1</v>
      </c>
      <c r="BF18">
        <v>1</v>
      </c>
      <c r="BG18">
        <v>7</v>
      </c>
      <c r="BI18" t="s">
        <v>519</v>
      </c>
      <c r="BM18">
        <v>7</v>
      </c>
      <c r="BN18" t="s">
        <v>520</v>
      </c>
      <c r="BO18" t="s">
        <v>115</v>
      </c>
      <c r="BP18" t="s">
        <v>521</v>
      </c>
      <c r="BQ18" t="s">
        <v>522</v>
      </c>
      <c r="BS18" t="s">
        <v>189</v>
      </c>
      <c r="BV18" s="1">
        <v>43278</v>
      </c>
    </row>
    <row r="19" spans="1:74" x14ac:dyDescent="0.2">
      <c r="A19" t="str">
        <f>CONCATENATE(LOWER(O19),C19)</f>
        <v>modeling catastrophic operational risk using a compound neyman-scott clustering model2018</v>
      </c>
      <c r="B19" t="s">
        <v>17466</v>
      </c>
      <c r="C19">
        <v>2018</v>
      </c>
      <c r="D19">
        <f>COUNTIF(combined_unduplicated!A:A,CONCATENATE("topicmodel",business!A19))</f>
        <v>0</v>
      </c>
      <c r="E19">
        <f>COUNTIF(combined_unduplicated!A:A,CONCATENATE("topicmodel",business!A19))+COUNTIF(combined_unduplicated!A:A,CONCATENATE("latentdir",business!A19))</f>
        <v>0</v>
      </c>
      <c r="F19">
        <f>COUNTIF(combined_unduplicated!C:C,business!A19)</f>
        <v>0</v>
      </c>
      <c r="G19" t="s">
        <v>68</v>
      </c>
      <c r="H19" t="s">
        <v>17456</v>
      </c>
      <c r="L19" t="s">
        <v>17457</v>
      </c>
      <c r="O19" t="s">
        <v>17458</v>
      </c>
      <c r="P19" t="s">
        <v>12902</v>
      </c>
      <c r="S19" t="s">
        <v>73</v>
      </c>
      <c r="T19" t="s">
        <v>74</v>
      </c>
      <c r="Z19" t="s">
        <v>17459</v>
      </c>
      <c r="AA19" t="s">
        <v>17460</v>
      </c>
      <c r="AB19" t="s">
        <v>17461</v>
      </c>
      <c r="AC19" t="s">
        <v>17462</v>
      </c>
      <c r="AD19" t="s">
        <v>17463</v>
      </c>
      <c r="AE19" t="s">
        <v>17464</v>
      </c>
      <c r="AJ19" t="s">
        <v>17465</v>
      </c>
      <c r="AK19">
        <v>39</v>
      </c>
      <c r="AL19">
        <v>0</v>
      </c>
      <c r="AM19">
        <v>0</v>
      </c>
      <c r="AN19">
        <v>0</v>
      </c>
      <c r="AO19">
        <v>0</v>
      </c>
      <c r="AP19" t="s">
        <v>1515</v>
      </c>
      <c r="AQ19" t="s">
        <v>314</v>
      </c>
      <c r="AR19" t="s">
        <v>1516</v>
      </c>
      <c r="AS19" t="s">
        <v>12896</v>
      </c>
      <c r="AT19" t="s">
        <v>12986</v>
      </c>
      <c r="AV19" t="s">
        <v>12895</v>
      </c>
      <c r="AW19" t="s">
        <v>12894</v>
      </c>
      <c r="AY19">
        <v>2018</v>
      </c>
      <c r="AZ19">
        <v>13</v>
      </c>
      <c r="BA19">
        <v>1</v>
      </c>
      <c r="BF19">
        <v>51</v>
      </c>
      <c r="BG19">
        <v>75</v>
      </c>
      <c r="BI19" t="s">
        <v>17466</v>
      </c>
      <c r="BM19">
        <v>25</v>
      </c>
      <c r="BN19" t="s">
        <v>322</v>
      </c>
      <c r="BO19" t="s">
        <v>115</v>
      </c>
      <c r="BP19" t="s">
        <v>17467</v>
      </c>
      <c r="BQ19" t="s">
        <v>17468</v>
      </c>
      <c r="BV19" s="1">
        <v>43278</v>
      </c>
    </row>
    <row r="20" spans="1:74" x14ac:dyDescent="0.2">
      <c r="A20" t="str">
        <f>CONCATENATE(LOWER(O20),C20)</f>
        <v>using online data and network-based text analysis in hrm research2018</v>
      </c>
      <c r="B20" t="s">
        <v>17285</v>
      </c>
      <c r="C20">
        <v>2018</v>
      </c>
      <c r="D20">
        <f>COUNTIF(combined_unduplicated!A:A,CONCATENATE("topicmodel",business!A20))</f>
        <v>0</v>
      </c>
      <c r="E20">
        <f>COUNTIF(combined_unduplicated!A:A,CONCATENATE("topicmodel",business!A20))+COUNTIF(combined_unduplicated!A:A,CONCATENATE("latentdir",business!A20))</f>
        <v>1</v>
      </c>
      <c r="F20">
        <f>COUNTIF(combined_unduplicated!C:C,business!A20)</f>
        <v>1</v>
      </c>
      <c r="G20" t="s">
        <v>68</v>
      </c>
      <c r="H20" t="s">
        <v>17304</v>
      </c>
      <c r="L20" t="s">
        <v>17303</v>
      </c>
      <c r="O20" t="s">
        <v>17302</v>
      </c>
      <c r="P20" t="s">
        <v>17301</v>
      </c>
      <c r="S20" t="s">
        <v>73</v>
      </c>
      <c r="T20" t="s">
        <v>74</v>
      </c>
      <c r="Z20" t="s">
        <v>17300</v>
      </c>
      <c r="AA20" t="s">
        <v>17299</v>
      </c>
      <c r="AB20" t="s">
        <v>17298</v>
      </c>
      <c r="AC20" t="s">
        <v>17297</v>
      </c>
      <c r="AD20" t="s">
        <v>17296</v>
      </c>
      <c r="AE20" t="s">
        <v>17295</v>
      </c>
      <c r="AF20" t="s">
        <v>17294</v>
      </c>
      <c r="AG20" t="s">
        <v>17293</v>
      </c>
      <c r="AH20" t="s">
        <v>17292</v>
      </c>
      <c r="AI20" t="s">
        <v>17291</v>
      </c>
      <c r="AJ20" t="s">
        <v>17290</v>
      </c>
      <c r="AK20">
        <v>81</v>
      </c>
      <c r="AL20">
        <v>0</v>
      </c>
      <c r="AM20">
        <v>0</v>
      </c>
      <c r="AN20">
        <v>7</v>
      </c>
      <c r="AO20">
        <v>7</v>
      </c>
      <c r="AP20" t="s">
        <v>490</v>
      </c>
      <c r="AQ20" t="s">
        <v>491</v>
      </c>
      <c r="AR20" t="s">
        <v>492</v>
      </c>
      <c r="AS20" t="s">
        <v>17289</v>
      </c>
      <c r="AT20" t="s">
        <v>17288</v>
      </c>
      <c r="AV20" t="s">
        <v>17287</v>
      </c>
      <c r="AW20" t="s">
        <v>17286</v>
      </c>
      <c r="AY20">
        <v>2018</v>
      </c>
      <c r="AZ20">
        <v>5</v>
      </c>
      <c r="BA20">
        <v>1</v>
      </c>
      <c r="BF20">
        <v>81</v>
      </c>
      <c r="BG20">
        <v>97</v>
      </c>
      <c r="BI20" t="s">
        <v>17285</v>
      </c>
      <c r="BM20">
        <v>17</v>
      </c>
      <c r="BN20" t="s">
        <v>498</v>
      </c>
      <c r="BO20" t="s">
        <v>115</v>
      </c>
      <c r="BP20" t="s">
        <v>17284</v>
      </c>
      <c r="BQ20" t="s">
        <v>17283</v>
      </c>
      <c r="BV20" s="1">
        <v>43278</v>
      </c>
    </row>
    <row r="21" spans="1:74" x14ac:dyDescent="0.2">
      <c r="A21" t="str">
        <f>CONCATENATE(LOWER(O21),C21)</f>
        <v>25 years of quality management research - outlines and trends2018</v>
      </c>
      <c r="B21" t="s">
        <v>585</v>
      </c>
      <c r="C21">
        <v>2018</v>
      </c>
      <c r="D21">
        <f>COUNTIF(combined_unduplicated!A:A,CONCATENATE("topicmodel",business!A21))</f>
        <v>1</v>
      </c>
      <c r="E21">
        <f>COUNTIF(combined_unduplicated!A:A,CONCATENATE("topicmodel",business!A21))+COUNTIF(combined_unduplicated!A:A,CONCATENATE("latentdir",business!A21))</f>
        <v>1</v>
      </c>
      <c r="F21">
        <f>COUNTIF(combined_unduplicated!C:C,business!A21)</f>
        <v>1</v>
      </c>
      <c r="G21" t="s">
        <v>68</v>
      </c>
      <c r="H21" t="s">
        <v>569</v>
      </c>
      <c r="L21" t="s">
        <v>570</v>
      </c>
      <c r="O21" t="s">
        <v>571</v>
      </c>
      <c r="P21" t="s">
        <v>572</v>
      </c>
      <c r="S21" t="s">
        <v>73</v>
      </c>
      <c r="T21" t="s">
        <v>74</v>
      </c>
      <c r="Z21" t="s">
        <v>573</v>
      </c>
      <c r="AA21" t="s">
        <v>574</v>
      </c>
      <c r="AB21" t="s">
        <v>575</v>
      </c>
      <c r="AC21" t="s">
        <v>576</v>
      </c>
      <c r="AD21" t="s">
        <v>577</v>
      </c>
      <c r="AE21" t="s">
        <v>578</v>
      </c>
      <c r="AG21" t="s">
        <v>579</v>
      </c>
      <c r="AJ21" t="s">
        <v>17469</v>
      </c>
      <c r="AK21">
        <v>108</v>
      </c>
      <c r="AL21">
        <v>0</v>
      </c>
      <c r="AM21">
        <v>0</v>
      </c>
      <c r="AN21">
        <v>10</v>
      </c>
      <c r="AO21">
        <v>10</v>
      </c>
      <c r="AP21" t="s">
        <v>490</v>
      </c>
      <c r="AQ21" t="s">
        <v>491</v>
      </c>
      <c r="AR21" t="s">
        <v>492</v>
      </c>
      <c r="AS21" t="s">
        <v>581</v>
      </c>
      <c r="AT21" t="s">
        <v>582</v>
      </c>
      <c r="AV21" t="s">
        <v>583</v>
      </c>
      <c r="AW21" t="s">
        <v>584</v>
      </c>
      <c r="AY21">
        <v>2018</v>
      </c>
      <c r="AZ21">
        <v>35</v>
      </c>
      <c r="BA21">
        <v>1</v>
      </c>
      <c r="BF21">
        <v>208</v>
      </c>
      <c r="BG21">
        <v>231</v>
      </c>
      <c r="BI21" t="s">
        <v>585</v>
      </c>
      <c r="BM21">
        <v>24</v>
      </c>
      <c r="BN21" t="s">
        <v>498</v>
      </c>
      <c r="BO21" t="s">
        <v>115</v>
      </c>
      <c r="BP21" t="s">
        <v>586</v>
      </c>
      <c r="BQ21" t="s">
        <v>587</v>
      </c>
      <c r="BV21" s="1">
        <v>43278</v>
      </c>
    </row>
    <row r="22" spans="1:74" x14ac:dyDescent="0.2">
      <c r="A22" t="str">
        <f>CONCATENATE(LOWER(O22),C22)</f>
        <v>incorporating single and multiple losses in operational risk: a multi-period perspective2018</v>
      </c>
      <c r="B22" t="s">
        <v>13760</v>
      </c>
      <c r="C22">
        <v>2018</v>
      </c>
      <c r="D22">
        <f>COUNTIF(combined_unduplicated!A:A,CONCATENATE("topicmodel",business!A22))</f>
        <v>0</v>
      </c>
      <c r="E22">
        <f>COUNTIF(combined_unduplicated!A:A,CONCATENATE("topicmodel",business!A22))+COUNTIF(combined_unduplicated!A:A,CONCATENATE("latentdir",business!A22))</f>
        <v>0</v>
      </c>
      <c r="F22">
        <f>COUNTIF(combined_unduplicated!C:C,business!A22)</f>
        <v>0</v>
      </c>
      <c r="G22" t="s">
        <v>68</v>
      </c>
      <c r="H22" t="s">
        <v>13775</v>
      </c>
      <c r="L22" t="s">
        <v>13774</v>
      </c>
      <c r="O22" t="s">
        <v>13773</v>
      </c>
      <c r="P22" t="s">
        <v>13772</v>
      </c>
      <c r="S22" t="s">
        <v>73</v>
      </c>
      <c r="T22" t="s">
        <v>74</v>
      </c>
      <c r="Z22" t="s">
        <v>13771</v>
      </c>
      <c r="AA22" t="s">
        <v>13770</v>
      </c>
      <c r="AB22" t="s">
        <v>13769</v>
      </c>
      <c r="AC22" t="s">
        <v>13768</v>
      </c>
      <c r="AD22" t="s">
        <v>13767</v>
      </c>
      <c r="AE22" t="s">
        <v>13766</v>
      </c>
      <c r="AJ22" t="s">
        <v>13765</v>
      </c>
      <c r="AK22">
        <v>55</v>
      </c>
      <c r="AL22">
        <v>0</v>
      </c>
      <c r="AM22">
        <v>0</v>
      </c>
      <c r="AN22">
        <v>4</v>
      </c>
      <c r="AO22">
        <v>4</v>
      </c>
      <c r="AP22" t="s">
        <v>466</v>
      </c>
      <c r="AQ22" t="s">
        <v>467</v>
      </c>
      <c r="AR22" t="s">
        <v>468</v>
      </c>
      <c r="AS22" t="s">
        <v>13764</v>
      </c>
      <c r="AT22" t="s">
        <v>13763</v>
      </c>
      <c r="AV22" t="s">
        <v>13762</v>
      </c>
      <c r="AW22" t="s">
        <v>13761</v>
      </c>
      <c r="AY22">
        <v>2018</v>
      </c>
      <c r="AZ22">
        <v>69</v>
      </c>
      <c r="BA22">
        <v>3</v>
      </c>
      <c r="BF22">
        <v>358</v>
      </c>
      <c r="BG22">
        <v>371</v>
      </c>
      <c r="BI22" t="s">
        <v>13760</v>
      </c>
      <c r="BM22">
        <v>14</v>
      </c>
      <c r="BN22" t="s">
        <v>4504</v>
      </c>
      <c r="BO22" t="s">
        <v>4505</v>
      </c>
      <c r="BP22" t="s">
        <v>13759</v>
      </c>
      <c r="BQ22" t="s">
        <v>13758</v>
      </c>
      <c r="BV22" s="1">
        <v>43278</v>
      </c>
    </row>
    <row r="23" spans="1:74" x14ac:dyDescent="0.2">
      <c r="A23" t="str">
        <f>CONCATENATE(LOWER(O23),C23)</f>
        <v>brand strategies in social media in hospitality and tourism2018</v>
      </c>
      <c r="B23" t="s">
        <v>646</v>
      </c>
      <c r="C23">
        <v>2018</v>
      </c>
      <c r="D23">
        <f>COUNTIF(combined_unduplicated!A:A,CONCATENATE("topicmodel",business!A23))</f>
        <v>1</v>
      </c>
      <c r="E23">
        <f>COUNTIF(combined_unduplicated!A:A,CONCATENATE("topicmodel",business!A23))+COUNTIF(combined_unduplicated!A:A,CONCATENATE("latentdir",business!A23))</f>
        <v>1</v>
      </c>
      <c r="F23">
        <f>COUNTIF(combined_unduplicated!C:C,business!A23)</f>
        <v>1</v>
      </c>
      <c r="G23" t="s">
        <v>68</v>
      </c>
      <c r="H23" t="s">
        <v>630</v>
      </c>
      <c r="L23" t="s">
        <v>631</v>
      </c>
      <c r="O23" t="s">
        <v>632</v>
      </c>
      <c r="P23" t="s">
        <v>633</v>
      </c>
      <c r="S23" t="s">
        <v>73</v>
      </c>
      <c r="T23" t="s">
        <v>98</v>
      </c>
      <c r="Z23" t="s">
        <v>634</v>
      </c>
      <c r="AA23" t="s">
        <v>635</v>
      </c>
      <c r="AB23" t="s">
        <v>636</v>
      </c>
      <c r="AC23" t="s">
        <v>637</v>
      </c>
      <c r="AD23" t="s">
        <v>638</v>
      </c>
      <c r="AE23" t="s">
        <v>639</v>
      </c>
      <c r="AG23" t="s">
        <v>2094</v>
      </c>
      <c r="AJ23" t="s">
        <v>17470</v>
      </c>
      <c r="AK23">
        <v>83</v>
      </c>
      <c r="AL23">
        <v>3</v>
      </c>
      <c r="AM23">
        <v>3</v>
      </c>
      <c r="AN23">
        <v>17</v>
      </c>
      <c r="AO23">
        <v>17</v>
      </c>
      <c r="AP23" t="s">
        <v>490</v>
      </c>
      <c r="AQ23" t="s">
        <v>491</v>
      </c>
      <c r="AR23" t="s">
        <v>492</v>
      </c>
      <c r="AS23" t="s">
        <v>642</v>
      </c>
      <c r="AT23" t="s">
        <v>643</v>
      </c>
      <c r="AV23" t="s">
        <v>644</v>
      </c>
      <c r="AW23" t="s">
        <v>645</v>
      </c>
      <c r="AY23">
        <v>2018</v>
      </c>
      <c r="AZ23">
        <v>30</v>
      </c>
      <c r="BA23">
        <v>1</v>
      </c>
      <c r="BF23">
        <v>343</v>
      </c>
      <c r="BG23">
        <v>364</v>
      </c>
      <c r="BI23" t="s">
        <v>646</v>
      </c>
      <c r="BM23">
        <v>22</v>
      </c>
      <c r="BN23" t="s">
        <v>647</v>
      </c>
      <c r="BO23" t="s">
        <v>648</v>
      </c>
      <c r="BP23" t="s">
        <v>649</v>
      </c>
      <c r="BQ23" t="s">
        <v>650</v>
      </c>
      <c r="BV23" s="1">
        <v>43278</v>
      </c>
    </row>
    <row r="24" spans="1:74" x14ac:dyDescent="0.2">
      <c r="A24" t="str">
        <f>CONCATENATE(LOWER(O24),C24)</f>
        <v>timely decision analysis enabled by efficient social media modeling2017</v>
      </c>
      <c r="B24" t="s">
        <v>17265</v>
      </c>
      <c r="C24">
        <v>2017</v>
      </c>
      <c r="D24">
        <f>COUNTIF(combined_unduplicated!A:A,CONCATENATE("topicmodel",business!A24))</f>
        <v>0</v>
      </c>
      <c r="E24">
        <f>COUNTIF(combined_unduplicated!A:A,CONCATENATE("topicmodel",business!A24))+COUNTIF(combined_unduplicated!A:A,CONCATENATE("latentdir",business!A24))</f>
        <v>1</v>
      </c>
      <c r="F24">
        <f>COUNTIF(combined_unduplicated!C:C,business!A24)</f>
        <v>1</v>
      </c>
      <c r="G24" t="s">
        <v>68</v>
      </c>
      <c r="H24" t="s">
        <v>17282</v>
      </c>
      <c r="L24" t="s">
        <v>17281</v>
      </c>
      <c r="O24" t="s">
        <v>17280</v>
      </c>
      <c r="P24" t="s">
        <v>17279</v>
      </c>
      <c r="S24" t="s">
        <v>73</v>
      </c>
      <c r="T24" t="s">
        <v>74</v>
      </c>
      <c r="Z24" t="s">
        <v>17278</v>
      </c>
      <c r="AA24" t="s">
        <v>17277</v>
      </c>
      <c r="AB24" t="s">
        <v>17276</v>
      </c>
      <c r="AC24" t="s">
        <v>17275</v>
      </c>
      <c r="AD24" t="s">
        <v>17274</v>
      </c>
      <c r="AE24" t="s">
        <v>17273</v>
      </c>
      <c r="AH24" t="s">
        <v>17272</v>
      </c>
      <c r="AI24" t="s">
        <v>17271</v>
      </c>
      <c r="AJ24" t="s">
        <v>17270</v>
      </c>
      <c r="AK24">
        <v>33</v>
      </c>
      <c r="AL24">
        <v>1</v>
      </c>
      <c r="AM24">
        <v>1</v>
      </c>
      <c r="AN24">
        <v>1</v>
      </c>
      <c r="AO24">
        <v>1</v>
      </c>
      <c r="AP24" t="s">
        <v>995</v>
      </c>
      <c r="AQ24" t="s">
        <v>996</v>
      </c>
      <c r="AR24" t="s">
        <v>997</v>
      </c>
      <c r="AS24" t="s">
        <v>17269</v>
      </c>
      <c r="AT24" t="s">
        <v>17268</v>
      </c>
      <c r="AV24" t="s">
        <v>17267</v>
      </c>
      <c r="AW24" t="s">
        <v>17266</v>
      </c>
      <c r="AX24" t="s">
        <v>712</v>
      </c>
      <c r="AY24">
        <v>2017</v>
      </c>
      <c r="AZ24">
        <v>14</v>
      </c>
      <c r="BA24">
        <v>4</v>
      </c>
      <c r="BF24">
        <v>250</v>
      </c>
      <c r="BG24">
        <v>260</v>
      </c>
      <c r="BI24" t="s">
        <v>17265</v>
      </c>
      <c r="BM24">
        <v>11</v>
      </c>
      <c r="BN24" t="s">
        <v>498</v>
      </c>
      <c r="BO24" t="s">
        <v>115</v>
      </c>
      <c r="BP24" t="s">
        <v>17264</v>
      </c>
      <c r="BQ24" t="s">
        <v>17263</v>
      </c>
      <c r="BV24" s="1">
        <v>43278</v>
      </c>
    </row>
    <row r="25" spans="1:74" x14ac:dyDescent="0.2">
      <c r="A25" t="str">
        <f>CONCATENATE(LOWER(O25),C25)</f>
        <v>extracting representative information on intra-organizational blogging platforms2017</v>
      </c>
      <c r="C25">
        <v>2017</v>
      </c>
      <c r="D25">
        <f>COUNTIF(combined_unduplicated!A:A,CONCATENATE("topicmodel",business!A25))</f>
        <v>1</v>
      </c>
      <c r="E25">
        <f>COUNTIF(combined_unduplicated!A:A,CONCATENATE("topicmodel",business!A25))+COUNTIF(combined_unduplicated!A:A,CONCATENATE("latentdir",business!A25))</f>
        <v>1</v>
      </c>
      <c r="F25">
        <f>COUNTIF(combined_unduplicated!C:C,business!A25)</f>
        <v>1</v>
      </c>
      <c r="G25" t="s">
        <v>68</v>
      </c>
      <c r="H25" t="s">
        <v>754</v>
      </c>
      <c r="L25" t="s">
        <v>755</v>
      </c>
      <c r="O25" t="s">
        <v>756</v>
      </c>
      <c r="P25" t="s">
        <v>757</v>
      </c>
      <c r="S25" t="s">
        <v>73</v>
      </c>
      <c r="T25" t="s">
        <v>74</v>
      </c>
      <c r="Z25" t="s">
        <v>758</v>
      </c>
      <c r="AA25" t="s">
        <v>759</v>
      </c>
      <c r="AB25" t="s">
        <v>760</v>
      </c>
      <c r="AC25" t="s">
        <v>761</v>
      </c>
      <c r="AD25" t="s">
        <v>762</v>
      </c>
      <c r="AE25" t="s">
        <v>763</v>
      </c>
      <c r="AF25" t="s">
        <v>764</v>
      </c>
      <c r="AG25" t="s">
        <v>765</v>
      </c>
      <c r="AH25" t="s">
        <v>766</v>
      </c>
      <c r="AI25" t="s">
        <v>767</v>
      </c>
      <c r="AJ25" t="s">
        <v>17471</v>
      </c>
      <c r="AK25">
        <v>75</v>
      </c>
      <c r="AL25">
        <v>1</v>
      </c>
      <c r="AM25">
        <v>1</v>
      </c>
      <c r="AN25">
        <v>34</v>
      </c>
      <c r="AO25">
        <v>53</v>
      </c>
      <c r="AP25" t="s">
        <v>769</v>
      </c>
      <c r="AQ25" t="s">
        <v>770</v>
      </c>
      <c r="AR25" t="s">
        <v>771</v>
      </c>
      <c r="AS25" t="s">
        <v>772</v>
      </c>
      <c r="AV25" t="s">
        <v>773</v>
      </c>
      <c r="AW25" t="s">
        <v>774</v>
      </c>
      <c r="AX25" t="s">
        <v>712</v>
      </c>
      <c r="AY25">
        <v>2017</v>
      </c>
      <c r="AZ25">
        <v>41</v>
      </c>
      <c r="BA25">
        <v>4</v>
      </c>
      <c r="BF25">
        <v>1105</v>
      </c>
      <c r="BG25" t="s">
        <v>775</v>
      </c>
      <c r="BM25">
        <v>35</v>
      </c>
      <c r="BN25" t="s">
        <v>776</v>
      </c>
      <c r="BO25" t="s">
        <v>777</v>
      </c>
      <c r="BP25" t="s">
        <v>778</v>
      </c>
      <c r="BQ25" t="s">
        <v>779</v>
      </c>
      <c r="BV25" s="1">
        <v>43278</v>
      </c>
    </row>
    <row r="26" spans="1:74" x14ac:dyDescent="0.2">
      <c r="A26" t="str">
        <f>CONCATENATE(LOWER(O26),C26)</f>
        <v>the evolution of 10-k textual disclosure: evidence from latent dirichlet allocation2017</v>
      </c>
      <c r="B26" t="s">
        <v>815</v>
      </c>
      <c r="C26">
        <v>2017</v>
      </c>
      <c r="D26">
        <f>COUNTIF(combined_unduplicated!A:A,CONCATENATE("topicmodel",business!A26))</f>
        <v>1</v>
      </c>
      <c r="E26">
        <f>COUNTIF(combined_unduplicated!A:A,CONCATENATE("topicmodel",business!A26))+COUNTIF(combined_unduplicated!A:A,CONCATENATE("latentdir",business!A26))</f>
        <v>1</v>
      </c>
      <c r="F26">
        <f>COUNTIF(combined_unduplicated!C:C,business!A26)</f>
        <v>1</v>
      </c>
      <c r="G26" t="s">
        <v>68</v>
      </c>
      <c r="H26" t="s">
        <v>799</v>
      </c>
      <c r="L26" t="s">
        <v>800</v>
      </c>
      <c r="O26" t="s">
        <v>801</v>
      </c>
      <c r="P26" t="s">
        <v>802</v>
      </c>
      <c r="S26" t="s">
        <v>73</v>
      </c>
      <c r="T26" t="s">
        <v>74</v>
      </c>
      <c r="Z26" t="s">
        <v>803</v>
      </c>
      <c r="AA26" t="s">
        <v>804</v>
      </c>
      <c r="AB26" t="s">
        <v>805</v>
      </c>
      <c r="AC26" t="s">
        <v>806</v>
      </c>
      <c r="AD26" t="s">
        <v>807</v>
      </c>
      <c r="AE26" t="s">
        <v>808</v>
      </c>
      <c r="AJ26" t="s">
        <v>17262</v>
      </c>
      <c r="AK26">
        <v>45</v>
      </c>
      <c r="AL26">
        <v>3</v>
      </c>
      <c r="AM26">
        <v>3</v>
      </c>
      <c r="AN26">
        <v>6</v>
      </c>
      <c r="AO26">
        <v>6</v>
      </c>
      <c r="AP26" t="s">
        <v>662</v>
      </c>
      <c r="AQ26" t="s">
        <v>663</v>
      </c>
      <c r="AR26" t="s">
        <v>664</v>
      </c>
      <c r="AS26" t="s">
        <v>810</v>
      </c>
      <c r="AT26" t="s">
        <v>811</v>
      </c>
      <c r="AV26" t="s">
        <v>812</v>
      </c>
      <c r="AW26" t="s">
        <v>813</v>
      </c>
      <c r="AX26" t="s">
        <v>814</v>
      </c>
      <c r="AY26">
        <v>2017</v>
      </c>
      <c r="AZ26">
        <v>64</v>
      </c>
      <c r="BA26" s="3">
        <v>43161</v>
      </c>
      <c r="BF26">
        <v>221</v>
      </c>
      <c r="BG26">
        <v>245</v>
      </c>
      <c r="BI26" t="s">
        <v>815</v>
      </c>
      <c r="BM26">
        <v>25</v>
      </c>
      <c r="BN26" t="s">
        <v>816</v>
      </c>
      <c r="BO26" t="s">
        <v>115</v>
      </c>
      <c r="BP26" t="s">
        <v>817</v>
      </c>
      <c r="BQ26" t="s">
        <v>818</v>
      </c>
      <c r="BV26" s="1">
        <v>43278</v>
      </c>
    </row>
    <row r="27" spans="1:74" x14ac:dyDescent="0.2">
      <c r="A27" t="str">
        <f>CONCATENATE(LOWER(O27),C27)</f>
        <v>discussion of "the evolution of 10-k textual disclosure: evidence from latent dirichlet allocation"2017</v>
      </c>
      <c r="B27" t="s">
        <v>17253</v>
      </c>
      <c r="C27">
        <v>2017</v>
      </c>
      <c r="D27">
        <f>COUNTIF(combined_unduplicated!A:A,CONCATENATE("topicmodel",business!A27))</f>
        <v>0</v>
      </c>
      <c r="E27">
        <f>COUNTIF(combined_unduplicated!A:A,CONCATENATE("topicmodel",business!A27))+COUNTIF(combined_unduplicated!A:A,CONCATENATE("latentdir",business!A27))</f>
        <v>1</v>
      </c>
      <c r="F27">
        <f>COUNTIF(combined_unduplicated!C:C,business!A27)</f>
        <v>1</v>
      </c>
      <c r="G27" t="s">
        <v>68</v>
      </c>
      <c r="H27" t="s">
        <v>17261</v>
      </c>
      <c r="L27" t="s">
        <v>17260</v>
      </c>
      <c r="O27" t="s">
        <v>17259</v>
      </c>
      <c r="P27" t="s">
        <v>802</v>
      </c>
      <c r="S27" t="s">
        <v>73</v>
      </c>
      <c r="T27" t="s">
        <v>1285</v>
      </c>
      <c r="AB27" t="s">
        <v>17258</v>
      </c>
      <c r="AC27" t="s">
        <v>17257</v>
      </c>
      <c r="AD27" t="s">
        <v>17256</v>
      </c>
      <c r="AE27" t="s">
        <v>17255</v>
      </c>
      <c r="AJ27" t="s">
        <v>17254</v>
      </c>
      <c r="AK27">
        <v>13</v>
      </c>
      <c r="AL27">
        <v>0</v>
      </c>
      <c r="AM27">
        <v>0</v>
      </c>
      <c r="AN27">
        <v>1</v>
      </c>
      <c r="AO27">
        <v>1</v>
      </c>
      <c r="AP27" t="s">
        <v>662</v>
      </c>
      <c r="AQ27" t="s">
        <v>663</v>
      </c>
      <c r="AR27" t="s">
        <v>664</v>
      </c>
      <c r="AS27" t="s">
        <v>810</v>
      </c>
      <c r="AT27" t="s">
        <v>811</v>
      </c>
      <c r="AV27" t="s">
        <v>812</v>
      </c>
      <c r="AW27" t="s">
        <v>813</v>
      </c>
      <c r="AX27" t="s">
        <v>814</v>
      </c>
      <c r="AY27">
        <v>2017</v>
      </c>
      <c r="AZ27">
        <v>64</v>
      </c>
      <c r="BA27" s="3">
        <v>43161</v>
      </c>
      <c r="BF27">
        <v>246</v>
      </c>
      <c r="BG27">
        <v>252</v>
      </c>
      <c r="BI27" t="s">
        <v>17253</v>
      </c>
      <c r="BM27">
        <v>7</v>
      </c>
      <c r="BN27" t="s">
        <v>816</v>
      </c>
      <c r="BO27" t="s">
        <v>115</v>
      </c>
      <c r="BP27" t="s">
        <v>817</v>
      </c>
      <c r="BQ27" t="s">
        <v>17252</v>
      </c>
      <c r="BV27" s="1">
        <v>43278</v>
      </c>
    </row>
    <row r="28" spans="1:74" x14ac:dyDescent="0.2">
      <c r="A28" t="str">
        <f>CONCATENATE(LOWER(O28),C28)</f>
        <v>sentiment labeling for extending initial labeled data to improve semi-supervised sentiment classification2017</v>
      </c>
      <c r="B28" t="s">
        <v>835</v>
      </c>
      <c r="C28">
        <v>2017</v>
      </c>
      <c r="D28">
        <f>COUNTIF(combined_unduplicated!A:A,CONCATENATE("topicmodel",business!A28))</f>
        <v>1</v>
      </c>
      <c r="E28">
        <f>COUNTIF(combined_unduplicated!A:A,CONCATENATE("topicmodel",business!A28))+COUNTIF(combined_unduplicated!A:A,CONCATENATE("latentdir",business!A28))</f>
        <v>1</v>
      </c>
      <c r="F28">
        <f>COUNTIF(combined_unduplicated!C:C,business!A28)</f>
        <v>1</v>
      </c>
      <c r="G28" t="s">
        <v>68</v>
      </c>
      <c r="H28" t="s">
        <v>819</v>
      </c>
      <c r="L28" t="s">
        <v>820</v>
      </c>
      <c r="O28" t="s">
        <v>821</v>
      </c>
      <c r="P28" t="s">
        <v>822</v>
      </c>
      <c r="S28" t="s">
        <v>73</v>
      </c>
      <c r="T28" t="s">
        <v>74</v>
      </c>
      <c r="Z28" t="s">
        <v>823</v>
      </c>
      <c r="AA28" t="s">
        <v>528</v>
      </c>
      <c r="AB28" t="s">
        <v>824</v>
      </c>
      <c r="AC28" t="s">
        <v>825</v>
      </c>
      <c r="AD28" t="s">
        <v>826</v>
      </c>
      <c r="AE28" t="s">
        <v>827</v>
      </c>
      <c r="AH28" t="s">
        <v>828</v>
      </c>
      <c r="AI28" t="s">
        <v>829</v>
      </c>
      <c r="AJ28" t="s">
        <v>17472</v>
      </c>
      <c r="AK28">
        <v>53</v>
      </c>
      <c r="AL28">
        <v>0</v>
      </c>
      <c r="AM28">
        <v>0</v>
      </c>
      <c r="AN28">
        <v>10</v>
      </c>
      <c r="AO28">
        <v>11</v>
      </c>
      <c r="AP28" t="s">
        <v>662</v>
      </c>
      <c r="AQ28" t="s">
        <v>663</v>
      </c>
      <c r="AR28" t="s">
        <v>664</v>
      </c>
      <c r="AS28" t="s">
        <v>831</v>
      </c>
      <c r="AT28" t="s">
        <v>832</v>
      </c>
      <c r="AV28" t="s">
        <v>833</v>
      </c>
      <c r="AW28" t="s">
        <v>834</v>
      </c>
      <c r="AX28" t="s">
        <v>814</v>
      </c>
      <c r="AY28">
        <v>2017</v>
      </c>
      <c r="AZ28">
        <v>26</v>
      </c>
      <c r="BF28">
        <v>35</v>
      </c>
      <c r="BG28">
        <v>49</v>
      </c>
      <c r="BI28" t="s">
        <v>835</v>
      </c>
      <c r="BM28">
        <v>15</v>
      </c>
      <c r="BN28" t="s">
        <v>836</v>
      </c>
      <c r="BO28" t="s">
        <v>837</v>
      </c>
      <c r="BP28" t="s">
        <v>838</v>
      </c>
      <c r="BQ28" t="s">
        <v>839</v>
      </c>
      <c r="BV28" s="1">
        <v>43278</v>
      </c>
    </row>
    <row r="29" spans="1:74" x14ac:dyDescent="0.2">
      <c r="A29" t="str">
        <f>CONCATENATE(LOWER(O29),C29)</f>
        <v>popular research topics in marketing journals, 1995-20142017</v>
      </c>
      <c r="B29" t="s">
        <v>878</v>
      </c>
      <c r="C29">
        <v>2017</v>
      </c>
      <c r="D29">
        <f>COUNTIF(combined_unduplicated!A:A,CONCATENATE("topicmodel",business!A29))</f>
        <v>1</v>
      </c>
      <c r="E29">
        <f>COUNTIF(combined_unduplicated!A:A,CONCATENATE("topicmodel",business!A29))+COUNTIF(combined_unduplicated!A:A,CONCATENATE("latentdir",business!A29))</f>
        <v>1</v>
      </c>
      <c r="F29">
        <f>COUNTIF(combined_unduplicated!C:C,business!A29)</f>
        <v>1</v>
      </c>
      <c r="G29" t="s">
        <v>68</v>
      </c>
      <c r="H29" t="s">
        <v>863</v>
      </c>
      <c r="L29" t="s">
        <v>864</v>
      </c>
      <c r="O29" t="s">
        <v>865</v>
      </c>
      <c r="P29" t="s">
        <v>866</v>
      </c>
      <c r="S29" t="s">
        <v>73</v>
      </c>
      <c r="T29" t="s">
        <v>74</v>
      </c>
      <c r="Z29" t="s">
        <v>867</v>
      </c>
      <c r="AA29" t="s">
        <v>868</v>
      </c>
      <c r="AB29" t="s">
        <v>869</v>
      </c>
      <c r="AC29" t="s">
        <v>870</v>
      </c>
      <c r="AD29" t="s">
        <v>871</v>
      </c>
      <c r="AE29" t="s">
        <v>872</v>
      </c>
      <c r="AJ29" t="s">
        <v>17473</v>
      </c>
      <c r="AK29">
        <v>25</v>
      </c>
      <c r="AL29">
        <v>0</v>
      </c>
      <c r="AM29">
        <v>0</v>
      </c>
      <c r="AN29">
        <v>27</v>
      </c>
      <c r="AO29">
        <v>38</v>
      </c>
      <c r="AP29" t="s">
        <v>131</v>
      </c>
      <c r="AQ29" t="s">
        <v>132</v>
      </c>
      <c r="AR29" t="s">
        <v>133</v>
      </c>
      <c r="AS29" t="s">
        <v>874</v>
      </c>
      <c r="AT29" t="s">
        <v>875</v>
      </c>
      <c r="AV29" t="s">
        <v>876</v>
      </c>
      <c r="AW29" t="s">
        <v>877</v>
      </c>
      <c r="AX29" t="s">
        <v>858</v>
      </c>
      <c r="AY29">
        <v>2017</v>
      </c>
      <c r="AZ29">
        <v>40</v>
      </c>
      <c r="BF29">
        <v>52</v>
      </c>
      <c r="BG29">
        <v>72</v>
      </c>
      <c r="BI29" t="s">
        <v>878</v>
      </c>
      <c r="BM29">
        <v>21</v>
      </c>
      <c r="BN29" t="s">
        <v>114</v>
      </c>
      <c r="BO29" t="s">
        <v>115</v>
      </c>
      <c r="BP29" t="s">
        <v>879</v>
      </c>
      <c r="BQ29" t="s">
        <v>880</v>
      </c>
      <c r="BV29" s="1">
        <v>43278</v>
      </c>
    </row>
    <row r="30" spans="1:74" x14ac:dyDescent="0.2">
      <c r="A30" t="str">
        <f>CONCATENATE(LOWER(O30),C30)</f>
        <v>a multi-analytical examination of the self-control concept2017</v>
      </c>
      <c r="C30">
        <v>2017</v>
      </c>
      <c r="D30">
        <f>COUNTIF(combined_unduplicated!A:A,CONCATENATE("topicmodel",business!A30))</f>
        <v>0</v>
      </c>
      <c r="E30">
        <f>COUNTIF(combined_unduplicated!A:A,CONCATENATE("topicmodel",business!A30))+COUNTIF(combined_unduplicated!A:A,CONCATENATE("latentdir",business!A30))</f>
        <v>1</v>
      </c>
      <c r="F30">
        <f>COUNTIF(combined_unduplicated!C:C,business!A30)</f>
        <v>1</v>
      </c>
      <c r="G30" t="s">
        <v>68</v>
      </c>
      <c r="H30" t="s">
        <v>17251</v>
      </c>
      <c r="L30" t="s">
        <v>17250</v>
      </c>
      <c r="O30" t="s">
        <v>17249</v>
      </c>
      <c r="P30" t="s">
        <v>17248</v>
      </c>
      <c r="S30" t="s">
        <v>73</v>
      </c>
      <c r="T30" t="s">
        <v>74</v>
      </c>
      <c r="Z30" t="s">
        <v>17247</v>
      </c>
      <c r="AA30" t="s">
        <v>17246</v>
      </c>
      <c r="AB30" t="s">
        <v>17245</v>
      </c>
      <c r="AC30" t="s">
        <v>17244</v>
      </c>
      <c r="AD30" t="s">
        <v>17243</v>
      </c>
      <c r="AJ30" t="s">
        <v>17242</v>
      </c>
      <c r="AK30">
        <v>101</v>
      </c>
      <c r="AL30">
        <v>0</v>
      </c>
      <c r="AM30">
        <v>0</v>
      </c>
      <c r="AN30">
        <v>2</v>
      </c>
      <c r="AO30">
        <v>2</v>
      </c>
      <c r="AP30" t="s">
        <v>17241</v>
      </c>
      <c r="AQ30" t="s">
        <v>17240</v>
      </c>
      <c r="AR30" t="s">
        <v>17239</v>
      </c>
      <c r="AS30" t="s">
        <v>17238</v>
      </c>
      <c r="AV30" t="s">
        <v>17237</v>
      </c>
      <c r="AW30" t="s">
        <v>17236</v>
      </c>
      <c r="AX30" t="s">
        <v>936</v>
      </c>
      <c r="AY30">
        <v>2017</v>
      </c>
      <c r="AZ30">
        <v>10</v>
      </c>
      <c r="BA30">
        <v>4</v>
      </c>
      <c r="BF30">
        <v>112</v>
      </c>
      <c r="BG30">
        <v>127</v>
      </c>
      <c r="BM30">
        <v>16</v>
      </c>
      <c r="BN30" t="s">
        <v>114</v>
      </c>
      <c r="BO30" t="s">
        <v>115</v>
      </c>
      <c r="BP30" t="s">
        <v>17235</v>
      </c>
      <c r="BQ30" t="s">
        <v>17234</v>
      </c>
      <c r="BV30" s="1">
        <v>43278</v>
      </c>
    </row>
    <row r="31" spans="1:74" x14ac:dyDescent="0.2">
      <c r="A31" t="str">
        <f>CONCATENATE(LOWER(O31),C31)</f>
        <v>the effect of calorie posting regulation on consumer opinion: a flexible latent dirichlet allocation model with informative priors2017</v>
      </c>
      <c r="B31" t="s">
        <v>1003</v>
      </c>
      <c r="C31">
        <v>2017</v>
      </c>
      <c r="D31">
        <f>COUNTIF(combined_unduplicated!A:A,CONCATENATE("topicmodel",business!A31))</f>
        <v>1</v>
      </c>
      <c r="E31">
        <f>COUNTIF(combined_unduplicated!A:A,CONCATENATE("topicmodel",business!A31))+COUNTIF(combined_unduplicated!A:A,CONCATENATE("latentdir",business!A31))</f>
        <v>1</v>
      </c>
      <c r="F31">
        <f>COUNTIF(combined_unduplicated!C:C,business!A31)</f>
        <v>1</v>
      </c>
      <c r="G31" t="s">
        <v>68</v>
      </c>
      <c r="H31" t="s">
        <v>982</v>
      </c>
      <c r="L31" t="s">
        <v>983</v>
      </c>
      <c r="O31" t="s">
        <v>984</v>
      </c>
      <c r="P31" t="s">
        <v>985</v>
      </c>
      <c r="S31" t="s">
        <v>73</v>
      </c>
      <c r="T31" t="s">
        <v>74</v>
      </c>
      <c r="Z31" t="s">
        <v>986</v>
      </c>
      <c r="AA31" t="s">
        <v>987</v>
      </c>
      <c r="AB31" t="s">
        <v>988</v>
      </c>
      <c r="AC31" t="s">
        <v>989</v>
      </c>
      <c r="AD31" t="s">
        <v>990</v>
      </c>
      <c r="AE31" t="s">
        <v>991</v>
      </c>
      <c r="AH31" t="s">
        <v>992</v>
      </c>
      <c r="AI31" t="s">
        <v>993</v>
      </c>
      <c r="AJ31" t="s">
        <v>17217</v>
      </c>
      <c r="AK31">
        <v>39</v>
      </c>
      <c r="AL31">
        <v>1</v>
      </c>
      <c r="AM31">
        <v>1</v>
      </c>
      <c r="AN31">
        <v>7</v>
      </c>
      <c r="AO31">
        <v>8</v>
      </c>
      <c r="AP31" t="s">
        <v>995</v>
      </c>
      <c r="AQ31" t="s">
        <v>996</v>
      </c>
      <c r="AR31" t="s">
        <v>997</v>
      </c>
      <c r="AS31" t="s">
        <v>998</v>
      </c>
      <c r="AT31" t="s">
        <v>999</v>
      </c>
      <c r="AV31" t="s">
        <v>1000</v>
      </c>
      <c r="AW31" t="s">
        <v>1001</v>
      </c>
      <c r="AX31" t="s">
        <v>1002</v>
      </c>
      <c r="AY31">
        <v>2017</v>
      </c>
      <c r="AZ31">
        <v>36</v>
      </c>
      <c r="BA31">
        <v>5</v>
      </c>
      <c r="BF31">
        <v>726</v>
      </c>
      <c r="BG31">
        <v>746</v>
      </c>
      <c r="BI31" t="s">
        <v>1003</v>
      </c>
      <c r="BM31">
        <v>21</v>
      </c>
      <c r="BN31" t="s">
        <v>114</v>
      </c>
      <c r="BO31" t="s">
        <v>115</v>
      </c>
      <c r="BP31" t="s">
        <v>1004</v>
      </c>
      <c r="BQ31" t="s">
        <v>1005</v>
      </c>
      <c r="BV31" s="1">
        <v>43278</v>
      </c>
    </row>
    <row r="32" spans="1:74" x14ac:dyDescent="0.2">
      <c r="A32" t="str">
        <f>CONCATENATE(LOWER(O32),C32)</f>
        <v>embedding unstructured side information in product recommendation2017</v>
      </c>
      <c r="B32" t="s">
        <v>1017</v>
      </c>
      <c r="C32">
        <v>2017</v>
      </c>
      <c r="D32">
        <f>COUNTIF(combined_unduplicated!A:A,CONCATENATE("topicmodel",business!A32))</f>
        <v>1</v>
      </c>
      <c r="E32">
        <f>COUNTIF(combined_unduplicated!A:A,CONCATENATE("topicmodel",business!A32))+COUNTIF(combined_unduplicated!A:A,CONCATENATE("latentdir",business!A32))</f>
        <v>1</v>
      </c>
      <c r="F32">
        <f>COUNTIF(combined_unduplicated!C:C,business!A32)</f>
        <v>1</v>
      </c>
      <c r="G32" t="s">
        <v>68</v>
      </c>
      <c r="H32" t="s">
        <v>1006</v>
      </c>
      <c r="L32" t="s">
        <v>1007</v>
      </c>
      <c r="O32" t="s">
        <v>1008</v>
      </c>
      <c r="P32" t="s">
        <v>822</v>
      </c>
      <c r="S32" t="s">
        <v>73</v>
      </c>
      <c r="T32" t="s">
        <v>74</v>
      </c>
      <c r="Z32" t="s">
        <v>1009</v>
      </c>
      <c r="AA32" t="s">
        <v>1010</v>
      </c>
      <c r="AB32" t="s">
        <v>1011</v>
      </c>
      <c r="AC32" t="s">
        <v>1012</v>
      </c>
      <c r="AD32" t="s">
        <v>1013</v>
      </c>
      <c r="AE32" t="s">
        <v>1014</v>
      </c>
      <c r="AG32" t="s">
        <v>1015</v>
      </c>
      <c r="AJ32" t="s">
        <v>17474</v>
      </c>
      <c r="AK32">
        <v>57</v>
      </c>
      <c r="AL32">
        <v>0</v>
      </c>
      <c r="AM32">
        <v>0</v>
      </c>
      <c r="AN32">
        <v>3</v>
      </c>
      <c r="AO32">
        <v>3</v>
      </c>
      <c r="AP32" t="s">
        <v>662</v>
      </c>
      <c r="AQ32" t="s">
        <v>663</v>
      </c>
      <c r="AR32" t="s">
        <v>664</v>
      </c>
      <c r="AS32" t="s">
        <v>831</v>
      </c>
      <c r="AT32" t="s">
        <v>832</v>
      </c>
      <c r="AV32" t="s">
        <v>833</v>
      </c>
      <c r="AW32" t="s">
        <v>834</v>
      </c>
      <c r="AX32" t="s">
        <v>1002</v>
      </c>
      <c r="AY32">
        <v>2017</v>
      </c>
      <c r="AZ32">
        <v>25</v>
      </c>
      <c r="BF32">
        <v>70</v>
      </c>
      <c r="BG32">
        <v>85</v>
      </c>
      <c r="BI32" t="s">
        <v>1017</v>
      </c>
      <c r="BM32">
        <v>16</v>
      </c>
      <c r="BN32" t="s">
        <v>836</v>
      </c>
      <c r="BO32" t="s">
        <v>837</v>
      </c>
      <c r="BP32" t="s">
        <v>1018</v>
      </c>
      <c r="BQ32" t="s">
        <v>1019</v>
      </c>
      <c r="BV32" s="1">
        <v>43278</v>
      </c>
    </row>
    <row r="33" spans="1:74" x14ac:dyDescent="0.2">
      <c r="A33" t="str">
        <f>CONCATENATE(LOWER(O33),C33)</f>
        <v>combining machine-based and econometrics methods for policy analytics insights2017</v>
      </c>
      <c r="B33" t="s">
        <v>17204</v>
      </c>
      <c r="C33">
        <v>2017</v>
      </c>
      <c r="D33">
        <f>COUNTIF(combined_unduplicated!A:A,CONCATENATE("topicmodel",business!A33))</f>
        <v>0</v>
      </c>
      <c r="E33">
        <f>COUNTIF(combined_unduplicated!A:A,CONCATENATE("topicmodel",business!A33))+COUNTIF(combined_unduplicated!A:A,CONCATENATE("latentdir",business!A33))</f>
        <v>1</v>
      </c>
      <c r="F33">
        <f>COUNTIF(combined_unduplicated!C:C,business!A33)</f>
        <v>1</v>
      </c>
      <c r="G33" t="s">
        <v>68</v>
      </c>
      <c r="H33" t="s">
        <v>17216</v>
      </c>
      <c r="L33" t="s">
        <v>17215</v>
      </c>
      <c r="O33" t="s">
        <v>17214</v>
      </c>
      <c r="P33" t="s">
        <v>822</v>
      </c>
      <c r="S33" t="s">
        <v>73</v>
      </c>
      <c r="T33" t="s">
        <v>74</v>
      </c>
      <c r="Z33" t="s">
        <v>17213</v>
      </c>
      <c r="AA33" t="s">
        <v>17212</v>
      </c>
      <c r="AB33" t="s">
        <v>17211</v>
      </c>
      <c r="AC33" t="s">
        <v>17210</v>
      </c>
      <c r="AD33" t="s">
        <v>17209</v>
      </c>
      <c r="AE33" t="s">
        <v>17208</v>
      </c>
      <c r="AH33" t="s">
        <v>17207</v>
      </c>
      <c r="AI33" t="s">
        <v>17206</v>
      </c>
      <c r="AJ33" t="s">
        <v>17205</v>
      </c>
      <c r="AK33">
        <v>180</v>
      </c>
      <c r="AL33">
        <v>5</v>
      </c>
      <c r="AM33">
        <v>5</v>
      </c>
      <c r="AN33">
        <v>19</v>
      </c>
      <c r="AO33">
        <v>24</v>
      </c>
      <c r="AP33" t="s">
        <v>662</v>
      </c>
      <c r="AQ33" t="s">
        <v>663</v>
      </c>
      <c r="AR33" t="s">
        <v>664</v>
      </c>
      <c r="AS33" t="s">
        <v>831</v>
      </c>
      <c r="AT33" t="s">
        <v>832</v>
      </c>
      <c r="AV33" t="s">
        <v>833</v>
      </c>
      <c r="AW33" t="s">
        <v>834</v>
      </c>
      <c r="AX33" t="s">
        <v>1002</v>
      </c>
      <c r="AY33">
        <v>2017</v>
      </c>
      <c r="AZ33">
        <v>25</v>
      </c>
      <c r="BF33">
        <v>115</v>
      </c>
      <c r="BG33">
        <v>140</v>
      </c>
      <c r="BI33" t="s">
        <v>17204</v>
      </c>
      <c r="BM33">
        <v>26</v>
      </c>
      <c r="BN33" t="s">
        <v>836</v>
      </c>
      <c r="BO33" t="s">
        <v>837</v>
      </c>
      <c r="BP33" t="s">
        <v>1018</v>
      </c>
      <c r="BQ33" t="s">
        <v>17203</v>
      </c>
      <c r="BV33" s="1">
        <v>43278</v>
      </c>
    </row>
    <row r="34" spans="1:74" x14ac:dyDescent="0.2">
      <c r="A34" t="str">
        <f>CONCATENATE(LOWER(O34),C34)</f>
        <v>forecasting financial market volatility using a dynamic topic model2017</v>
      </c>
      <c r="B34" t="s">
        <v>1036</v>
      </c>
      <c r="C34">
        <v>2017</v>
      </c>
      <c r="D34">
        <f>COUNTIF(combined_unduplicated!A:A,CONCATENATE("topicmodel",business!A34))</f>
        <v>1</v>
      </c>
      <c r="E34">
        <f>COUNTIF(combined_unduplicated!A:A,CONCATENATE("topicmodel",business!A34))+COUNTIF(combined_unduplicated!A:A,CONCATENATE("latentdir",business!A34))</f>
        <v>1</v>
      </c>
      <c r="F34">
        <f>COUNTIF(combined_unduplicated!C:C,business!A34)</f>
        <v>1</v>
      </c>
      <c r="G34" t="s">
        <v>68</v>
      </c>
      <c r="H34" t="s">
        <v>1020</v>
      </c>
      <c r="L34" t="s">
        <v>1021</v>
      </c>
      <c r="O34" t="s">
        <v>1022</v>
      </c>
      <c r="P34" t="s">
        <v>1023</v>
      </c>
      <c r="S34" t="s">
        <v>73</v>
      </c>
      <c r="T34" t="s">
        <v>74</v>
      </c>
      <c r="Z34" t="s">
        <v>1024</v>
      </c>
      <c r="AA34" t="s">
        <v>1025</v>
      </c>
      <c r="AB34" t="s">
        <v>1026</v>
      </c>
      <c r="AC34" t="s">
        <v>1027</v>
      </c>
      <c r="AD34" t="s">
        <v>1028</v>
      </c>
      <c r="AE34" t="s">
        <v>1029</v>
      </c>
      <c r="AG34" t="s">
        <v>1030</v>
      </c>
      <c r="AJ34" t="s">
        <v>1031</v>
      </c>
      <c r="AK34">
        <v>34</v>
      </c>
      <c r="AL34">
        <v>0</v>
      </c>
      <c r="AM34">
        <v>0</v>
      </c>
      <c r="AN34">
        <v>7</v>
      </c>
      <c r="AO34">
        <v>9</v>
      </c>
      <c r="AP34" t="s">
        <v>82</v>
      </c>
      <c r="AQ34" t="s">
        <v>132</v>
      </c>
      <c r="AR34" t="s">
        <v>203</v>
      </c>
      <c r="AS34" t="s">
        <v>1032</v>
      </c>
      <c r="AT34" t="s">
        <v>1033</v>
      </c>
      <c r="AV34" t="s">
        <v>1034</v>
      </c>
      <c r="AW34" t="s">
        <v>1035</v>
      </c>
      <c r="AX34" t="s">
        <v>976</v>
      </c>
      <c r="AY34">
        <v>2017</v>
      </c>
      <c r="AZ34">
        <v>24</v>
      </c>
      <c r="BA34">
        <v>3</v>
      </c>
      <c r="BF34">
        <v>149</v>
      </c>
      <c r="BG34">
        <v>167</v>
      </c>
      <c r="BI34" t="s">
        <v>1036</v>
      </c>
      <c r="BM34">
        <v>19</v>
      </c>
      <c r="BN34" t="s">
        <v>520</v>
      </c>
      <c r="BO34" t="s">
        <v>115</v>
      </c>
      <c r="BP34" t="s">
        <v>1037</v>
      </c>
      <c r="BQ34" t="s">
        <v>1038</v>
      </c>
      <c r="BV34" s="1">
        <v>43278</v>
      </c>
    </row>
    <row r="35" spans="1:74" x14ac:dyDescent="0.2">
      <c r="A35" t="str">
        <f>CONCATENATE(LOWER(O35),C35)</f>
        <v>social media analytics and value creation in urban smart tourism ecosystems2017</v>
      </c>
      <c r="B35" t="s">
        <v>1076</v>
      </c>
      <c r="C35">
        <v>2017</v>
      </c>
      <c r="D35">
        <f>COUNTIF(combined_unduplicated!A:A,CONCATENATE("topicmodel",business!A35))</f>
        <v>1</v>
      </c>
      <c r="E35">
        <f>COUNTIF(combined_unduplicated!A:A,CONCATENATE("topicmodel",business!A35))+COUNTIF(combined_unduplicated!A:A,CONCATENATE("latentdir",business!A35))</f>
        <v>1</v>
      </c>
      <c r="F35">
        <f>COUNTIF(combined_unduplicated!C:C,business!A35)</f>
        <v>1</v>
      </c>
      <c r="G35" t="s">
        <v>68</v>
      </c>
      <c r="H35" t="s">
        <v>1061</v>
      </c>
      <c r="L35" t="s">
        <v>1062</v>
      </c>
      <c r="O35" t="s">
        <v>1063</v>
      </c>
      <c r="P35" t="s">
        <v>1064</v>
      </c>
      <c r="S35" t="s">
        <v>73</v>
      </c>
      <c r="T35" t="s">
        <v>74</v>
      </c>
      <c r="Z35" t="s">
        <v>1065</v>
      </c>
      <c r="AA35" t="s">
        <v>1066</v>
      </c>
      <c r="AB35" t="s">
        <v>1067</v>
      </c>
      <c r="AC35" t="s">
        <v>1068</v>
      </c>
      <c r="AD35" t="s">
        <v>1069</v>
      </c>
      <c r="AE35" t="s">
        <v>1070</v>
      </c>
      <c r="AJ35" t="s">
        <v>17202</v>
      </c>
      <c r="AK35">
        <v>50</v>
      </c>
      <c r="AL35">
        <v>1</v>
      </c>
      <c r="AM35">
        <v>1</v>
      </c>
      <c r="AN35">
        <v>31</v>
      </c>
      <c r="AO35">
        <v>53</v>
      </c>
      <c r="AP35" t="s">
        <v>662</v>
      </c>
      <c r="AQ35" t="s">
        <v>663</v>
      </c>
      <c r="AR35" t="s">
        <v>664</v>
      </c>
      <c r="AS35" t="s">
        <v>1072</v>
      </c>
      <c r="AT35" t="s">
        <v>1073</v>
      </c>
      <c r="AV35" t="s">
        <v>1074</v>
      </c>
      <c r="AW35" t="s">
        <v>1075</v>
      </c>
      <c r="AX35" t="s">
        <v>976</v>
      </c>
      <c r="AY35">
        <v>2017</v>
      </c>
      <c r="AZ35">
        <v>54</v>
      </c>
      <c r="BA35">
        <v>6</v>
      </c>
      <c r="BD35" t="s">
        <v>49</v>
      </c>
      <c r="BF35">
        <v>703</v>
      </c>
      <c r="BG35">
        <v>713</v>
      </c>
      <c r="BI35" t="s">
        <v>1076</v>
      </c>
      <c r="BM35">
        <v>11</v>
      </c>
      <c r="BN35" t="s">
        <v>776</v>
      </c>
      <c r="BO35" t="s">
        <v>777</v>
      </c>
      <c r="BP35" t="s">
        <v>1077</v>
      </c>
      <c r="BQ35" t="s">
        <v>1078</v>
      </c>
      <c r="BV35" s="1">
        <v>43278</v>
      </c>
    </row>
    <row r="36" spans="1:74" x14ac:dyDescent="0.2">
      <c r="A36" t="str">
        <f>CONCATENATE(LOWER(O36),C36)</f>
        <v>developing news-based economic policy uncertainty index with, unsupervised machine learning2017</v>
      </c>
      <c r="B36" t="s">
        <v>17185</v>
      </c>
      <c r="C36">
        <v>2017</v>
      </c>
      <c r="D36">
        <f>COUNTIF(combined_unduplicated!A:A,CONCATENATE("topicmodel",business!A36))</f>
        <v>0</v>
      </c>
      <c r="E36">
        <f>COUNTIF(combined_unduplicated!A:A,CONCATENATE("topicmodel",business!A36))+COUNTIF(combined_unduplicated!A:A,CONCATENATE("latentdir",business!A36))</f>
        <v>1</v>
      </c>
      <c r="F36">
        <f>COUNTIF(combined_unduplicated!C:C,business!A36)</f>
        <v>1</v>
      </c>
      <c r="G36" t="s">
        <v>68</v>
      </c>
      <c r="H36" t="s">
        <v>17201</v>
      </c>
      <c r="L36" t="s">
        <v>17200</v>
      </c>
      <c r="O36" t="s">
        <v>17199</v>
      </c>
      <c r="P36" t="s">
        <v>17198</v>
      </c>
      <c r="S36" t="s">
        <v>73</v>
      </c>
      <c r="T36" t="s">
        <v>74</v>
      </c>
      <c r="Z36" t="s">
        <v>17197</v>
      </c>
      <c r="AB36" t="s">
        <v>17196</v>
      </c>
      <c r="AC36" t="s">
        <v>17195</v>
      </c>
      <c r="AD36" t="s">
        <v>17194</v>
      </c>
      <c r="AE36" t="s">
        <v>17193</v>
      </c>
      <c r="AJ36" t="s">
        <v>17192</v>
      </c>
      <c r="AK36">
        <v>16</v>
      </c>
      <c r="AL36">
        <v>0</v>
      </c>
      <c r="AM36">
        <v>0</v>
      </c>
      <c r="AN36">
        <v>4</v>
      </c>
      <c r="AO36">
        <v>5</v>
      </c>
      <c r="AP36" t="s">
        <v>17191</v>
      </c>
      <c r="AQ36" t="s">
        <v>292</v>
      </c>
      <c r="AR36" t="s">
        <v>17190</v>
      </c>
      <c r="AS36" t="s">
        <v>17189</v>
      </c>
      <c r="AT36" t="s">
        <v>17188</v>
      </c>
      <c r="AV36" t="s">
        <v>17187</v>
      </c>
      <c r="AW36" t="s">
        <v>17186</v>
      </c>
      <c r="AX36" t="s">
        <v>976</v>
      </c>
      <c r="AY36">
        <v>2017</v>
      </c>
      <c r="AZ36">
        <v>158</v>
      </c>
      <c r="BF36">
        <v>47</v>
      </c>
      <c r="BG36">
        <v>50</v>
      </c>
      <c r="BI36" t="s">
        <v>17185</v>
      </c>
      <c r="BM36">
        <v>4</v>
      </c>
      <c r="BN36" t="s">
        <v>520</v>
      </c>
      <c r="BO36" t="s">
        <v>115</v>
      </c>
      <c r="BP36" t="s">
        <v>17184</v>
      </c>
      <c r="BQ36" t="s">
        <v>17183</v>
      </c>
      <c r="BV36" s="1">
        <v>43278</v>
      </c>
    </row>
    <row r="37" spans="1:74" x14ac:dyDescent="0.2">
      <c r="A37" t="str">
        <f>CONCATENATE(LOWER(O37),C37)</f>
        <v>opportunities for innovation in social media analytics2017</v>
      </c>
      <c r="B37" t="s">
        <v>17173</v>
      </c>
      <c r="C37">
        <v>2017</v>
      </c>
      <c r="D37">
        <f>COUNTIF(combined_unduplicated!A:A,CONCATENATE("topicmodel",business!A37))</f>
        <v>0</v>
      </c>
      <c r="E37">
        <f>COUNTIF(combined_unduplicated!A:A,CONCATENATE("topicmodel",business!A37))+COUNTIF(combined_unduplicated!A:A,CONCATENATE("latentdir",business!A37))</f>
        <v>1</v>
      </c>
      <c r="F37">
        <f>COUNTIF(combined_unduplicated!C:C,business!A37)</f>
        <v>1</v>
      </c>
      <c r="G37" t="s">
        <v>68</v>
      </c>
      <c r="H37" t="s">
        <v>17182</v>
      </c>
      <c r="L37" t="s">
        <v>17181</v>
      </c>
      <c r="O37" t="s">
        <v>17180</v>
      </c>
      <c r="P37" t="s">
        <v>2477</v>
      </c>
      <c r="S37" t="s">
        <v>73</v>
      </c>
      <c r="T37" t="s">
        <v>74</v>
      </c>
      <c r="AA37" t="s">
        <v>17179</v>
      </c>
      <c r="AB37" t="s">
        <v>17178</v>
      </c>
      <c r="AC37" t="s">
        <v>17177</v>
      </c>
      <c r="AD37" t="s">
        <v>17176</v>
      </c>
      <c r="AE37" t="s">
        <v>17175</v>
      </c>
      <c r="AJ37" t="s">
        <v>17174</v>
      </c>
      <c r="AK37">
        <v>32</v>
      </c>
      <c r="AL37">
        <v>2</v>
      </c>
      <c r="AM37">
        <v>2</v>
      </c>
      <c r="AN37">
        <v>14</v>
      </c>
      <c r="AO37">
        <v>47</v>
      </c>
      <c r="AP37" t="s">
        <v>155</v>
      </c>
      <c r="AQ37" t="s">
        <v>156</v>
      </c>
      <c r="AR37" t="s">
        <v>157</v>
      </c>
      <c r="AS37" t="s">
        <v>2485</v>
      </c>
      <c r="AT37" t="s">
        <v>2486</v>
      </c>
      <c r="AV37" t="s">
        <v>2487</v>
      </c>
      <c r="AW37" t="s">
        <v>2488</v>
      </c>
      <c r="AX37" t="s">
        <v>976</v>
      </c>
      <c r="AY37">
        <v>2017</v>
      </c>
      <c r="AZ37">
        <v>34</v>
      </c>
      <c r="BA37">
        <v>5</v>
      </c>
      <c r="BF37">
        <v>697</v>
      </c>
      <c r="BG37">
        <v>702</v>
      </c>
      <c r="BI37" t="s">
        <v>17173</v>
      </c>
      <c r="BM37">
        <v>6</v>
      </c>
      <c r="BN37" t="s">
        <v>1177</v>
      </c>
      <c r="BO37" t="s">
        <v>1178</v>
      </c>
      <c r="BP37" t="s">
        <v>17172</v>
      </c>
      <c r="BQ37" t="s">
        <v>17171</v>
      </c>
      <c r="BV37" s="1">
        <v>43278</v>
      </c>
    </row>
    <row r="38" spans="1:74" x14ac:dyDescent="0.2">
      <c r="A38" t="str">
        <f>CONCATENATE(LOWER(O38),C38)</f>
        <v>the emergence and collapse of knowledge boundaries2017</v>
      </c>
      <c r="B38" t="s">
        <v>1176</v>
      </c>
      <c r="C38">
        <v>2017</v>
      </c>
      <c r="D38">
        <f>COUNTIF(combined_unduplicated!A:A,CONCATENATE("topicmodel",business!A38))</f>
        <v>1</v>
      </c>
      <c r="E38">
        <f>COUNTIF(combined_unduplicated!A:A,CONCATENATE("topicmodel",business!A38))+COUNTIF(combined_unduplicated!A:A,CONCATENATE("latentdir",business!A38))</f>
        <v>1</v>
      </c>
      <c r="F38">
        <f>COUNTIF(combined_unduplicated!C:C,business!A38)</f>
        <v>1</v>
      </c>
      <c r="G38" t="s">
        <v>68</v>
      </c>
      <c r="H38" t="s">
        <v>1155</v>
      </c>
      <c r="L38" t="s">
        <v>1156</v>
      </c>
      <c r="O38" t="s">
        <v>1157</v>
      </c>
      <c r="P38" t="s">
        <v>1158</v>
      </c>
      <c r="S38" t="s">
        <v>73</v>
      </c>
      <c r="T38" t="s">
        <v>74</v>
      </c>
      <c r="Z38" t="s">
        <v>1159</v>
      </c>
      <c r="AA38" t="s">
        <v>1160</v>
      </c>
      <c r="AB38" t="s">
        <v>1161</v>
      </c>
      <c r="AC38" t="s">
        <v>1162</v>
      </c>
      <c r="AD38" t="s">
        <v>1163</v>
      </c>
      <c r="AE38" t="s">
        <v>1164</v>
      </c>
      <c r="AH38" t="s">
        <v>1165</v>
      </c>
      <c r="AI38" t="s">
        <v>1166</v>
      </c>
      <c r="AJ38" t="s">
        <v>17475</v>
      </c>
      <c r="AK38">
        <v>84</v>
      </c>
      <c r="AL38">
        <v>1</v>
      </c>
      <c r="AM38">
        <v>1</v>
      </c>
      <c r="AN38">
        <v>1</v>
      </c>
      <c r="AO38">
        <v>2</v>
      </c>
      <c r="AP38" t="s">
        <v>1168</v>
      </c>
      <c r="AQ38" t="s">
        <v>1169</v>
      </c>
      <c r="AR38" t="s">
        <v>1170</v>
      </c>
      <c r="AS38" t="s">
        <v>1171</v>
      </c>
      <c r="AT38" t="s">
        <v>1172</v>
      </c>
      <c r="AV38" t="s">
        <v>1173</v>
      </c>
      <c r="AW38" t="s">
        <v>1174</v>
      </c>
      <c r="AX38" t="s">
        <v>1175</v>
      </c>
      <c r="AY38">
        <v>2017</v>
      </c>
      <c r="AZ38">
        <v>64</v>
      </c>
      <c r="BA38">
        <v>3</v>
      </c>
      <c r="BF38">
        <v>337</v>
      </c>
      <c r="BG38">
        <v>350</v>
      </c>
      <c r="BI38" t="s">
        <v>1176</v>
      </c>
      <c r="BM38">
        <v>14</v>
      </c>
      <c r="BN38" t="s">
        <v>1177</v>
      </c>
      <c r="BO38" t="s">
        <v>1178</v>
      </c>
      <c r="BP38" t="s">
        <v>1179</v>
      </c>
      <c r="BQ38" t="s">
        <v>1180</v>
      </c>
      <c r="BR38">
        <v>29255326</v>
      </c>
      <c r="BV38" s="1">
        <v>43278</v>
      </c>
    </row>
    <row r="39" spans="1:74" x14ac:dyDescent="0.2">
      <c r="A39" t="str">
        <f>CONCATENATE(LOWER(O39),C39)</f>
        <v>why do some patents get licensed while others do not?2017</v>
      </c>
      <c r="B39" t="s">
        <v>1195</v>
      </c>
      <c r="C39">
        <v>2017</v>
      </c>
      <c r="D39">
        <f>COUNTIF(combined_unduplicated!A:A,CONCATENATE("topicmodel",business!A39))</f>
        <v>1</v>
      </c>
      <c r="E39">
        <f>COUNTIF(combined_unduplicated!A:A,CONCATENATE("topicmodel",business!A39))+COUNTIF(combined_unduplicated!A:A,CONCATENATE("latentdir",business!A39))</f>
        <v>1</v>
      </c>
      <c r="F39">
        <f>COUNTIF(combined_unduplicated!C:C,business!A39)</f>
        <v>1</v>
      </c>
      <c r="G39" t="s">
        <v>68</v>
      </c>
      <c r="H39" t="s">
        <v>1181</v>
      </c>
      <c r="L39" t="s">
        <v>1182</v>
      </c>
      <c r="O39" t="s">
        <v>1183</v>
      </c>
      <c r="P39" t="s">
        <v>1184</v>
      </c>
      <c r="S39" t="s">
        <v>73</v>
      </c>
      <c r="T39" t="s">
        <v>74</v>
      </c>
      <c r="AA39" t="s">
        <v>1185</v>
      </c>
      <c r="AB39" t="s">
        <v>1186</v>
      </c>
      <c r="AC39" t="s">
        <v>1187</v>
      </c>
      <c r="AD39" t="s">
        <v>1188</v>
      </c>
      <c r="AE39" t="s">
        <v>1189</v>
      </c>
      <c r="AJ39" t="s">
        <v>17476</v>
      </c>
      <c r="AK39">
        <v>106</v>
      </c>
      <c r="AL39">
        <v>0</v>
      </c>
      <c r="AM39">
        <v>0</v>
      </c>
      <c r="AN39">
        <v>14</v>
      </c>
      <c r="AO39">
        <v>15</v>
      </c>
      <c r="AP39" t="s">
        <v>970</v>
      </c>
      <c r="AQ39" t="s">
        <v>107</v>
      </c>
      <c r="AR39" t="s">
        <v>971</v>
      </c>
      <c r="AS39" t="s">
        <v>1191</v>
      </c>
      <c r="AT39" t="s">
        <v>1192</v>
      </c>
      <c r="AV39" t="s">
        <v>1193</v>
      </c>
      <c r="AW39" t="s">
        <v>1194</v>
      </c>
      <c r="AX39" t="s">
        <v>1175</v>
      </c>
      <c r="AY39">
        <v>2017</v>
      </c>
      <c r="AZ39">
        <v>26</v>
      </c>
      <c r="BA39">
        <v>4</v>
      </c>
      <c r="BF39">
        <v>667</v>
      </c>
      <c r="BG39">
        <v>688</v>
      </c>
      <c r="BI39" t="s">
        <v>1195</v>
      </c>
      <c r="BM39">
        <v>22</v>
      </c>
      <c r="BN39" t="s">
        <v>1196</v>
      </c>
      <c r="BO39" t="s">
        <v>115</v>
      </c>
      <c r="BP39" t="s">
        <v>1197</v>
      </c>
      <c r="BQ39" t="s">
        <v>1198</v>
      </c>
      <c r="BV39" s="1">
        <v>43278</v>
      </c>
    </row>
    <row r="40" spans="1:74" x14ac:dyDescent="0.2">
      <c r="A40" t="str">
        <f>CONCATENATE(LOWER(O40),C40)</f>
        <v>editorial: 10th anniversary issue2017</v>
      </c>
      <c r="C40">
        <v>2017</v>
      </c>
      <c r="D40">
        <f>COUNTIF(combined_unduplicated!A:A,CONCATENATE("topicmodel",business!A40))</f>
        <v>1</v>
      </c>
      <c r="E40">
        <f>COUNTIF(combined_unduplicated!A:A,CONCATENATE("topicmodel",business!A40))+COUNTIF(combined_unduplicated!A:A,CONCATENATE("latentdir",business!A40))</f>
        <v>1</v>
      </c>
      <c r="F40">
        <f>COUNTIF(combined_unduplicated!C:C,business!A40)</f>
        <v>1</v>
      </c>
      <c r="G40" t="s">
        <v>68</v>
      </c>
      <c r="H40" t="s">
        <v>1281</v>
      </c>
      <c r="L40" t="s">
        <v>1282</v>
      </c>
      <c r="O40" t="s">
        <v>1283</v>
      </c>
      <c r="P40" t="s">
        <v>1284</v>
      </c>
      <c r="S40" t="s">
        <v>73</v>
      </c>
      <c r="T40" t="s">
        <v>1285</v>
      </c>
      <c r="Z40" t="s">
        <v>1286</v>
      </c>
      <c r="AK40">
        <v>0</v>
      </c>
      <c r="AL40">
        <v>0</v>
      </c>
      <c r="AM40">
        <v>0</v>
      </c>
      <c r="AN40">
        <v>0</v>
      </c>
      <c r="AO40">
        <v>0</v>
      </c>
      <c r="AP40" t="s">
        <v>1287</v>
      </c>
      <c r="AQ40" t="s">
        <v>1288</v>
      </c>
      <c r="AR40" t="s">
        <v>1289</v>
      </c>
      <c r="AS40" t="s">
        <v>1290</v>
      </c>
      <c r="AV40" t="s">
        <v>1291</v>
      </c>
      <c r="AW40" t="s">
        <v>1292</v>
      </c>
      <c r="AX40" t="s">
        <v>1293</v>
      </c>
      <c r="AY40">
        <v>2017</v>
      </c>
      <c r="AZ40">
        <v>7</v>
      </c>
      <c r="BA40">
        <v>7</v>
      </c>
      <c r="BF40">
        <v>3</v>
      </c>
      <c r="BG40">
        <v>4</v>
      </c>
      <c r="BM40">
        <v>2</v>
      </c>
      <c r="BN40" t="s">
        <v>498</v>
      </c>
      <c r="BO40" t="s">
        <v>115</v>
      </c>
      <c r="BP40" t="s">
        <v>1294</v>
      </c>
      <c r="BQ40" t="s">
        <v>1295</v>
      </c>
      <c r="BS40" t="s">
        <v>189</v>
      </c>
      <c r="BV40" s="1">
        <v>43278</v>
      </c>
    </row>
    <row r="41" spans="1:74" x14ac:dyDescent="0.2">
      <c r="A41" t="str">
        <f>CONCATENATE(LOWER(O41),C41)</f>
        <v>reflecting on 10 years of the tim review2017</v>
      </c>
      <c r="C41">
        <v>2017</v>
      </c>
      <c r="D41">
        <f>COUNTIF(combined_unduplicated!A:A,CONCATENATE("topicmodel",business!A41))</f>
        <v>1</v>
      </c>
      <c r="E41">
        <f>COUNTIF(combined_unduplicated!A:A,CONCATENATE("topicmodel",business!A41))+COUNTIF(combined_unduplicated!A:A,CONCATENATE("latentdir",business!A41))</f>
        <v>1</v>
      </c>
      <c r="F41">
        <f>COUNTIF(combined_unduplicated!C:C,business!A41)</f>
        <v>1</v>
      </c>
      <c r="G41" t="s">
        <v>68</v>
      </c>
      <c r="H41" t="s">
        <v>1296</v>
      </c>
      <c r="L41" t="s">
        <v>1297</v>
      </c>
      <c r="O41" t="s">
        <v>1298</v>
      </c>
      <c r="P41" t="s">
        <v>1284</v>
      </c>
      <c r="S41" t="s">
        <v>73</v>
      </c>
      <c r="T41" t="s">
        <v>98</v>
      </c>
      <c r="Z41" t="s">
        <v>1299</v>
      </c>
      <c r="AB41" t="s">
        <v>1300</v>
      </c>
      <c r="AC41" t="s">
        <v>1301</v>
      </c>
      <c r="AD41" t="s">
        <v>1302</v>
      </c>
      <c r="AH41" t="s">
        <v>1303</v>
      </c>
      <c r="AI41" t="s">
        <v>1304</v>
      </c>
      <c r="AJ41" t="s">
        <v>17477</v>
      </c>
      <c r="AK41">
        <v>19</v>
      </c>
      <c r="AL41">
        <v>0</v>
      </c>
      <c r="AM41">
        <v>0</v>
      </c>
      <c r="AN41">
        <v>2</v>
      </c>
      <c r="AO41">
        <v>6</v>
      </c>
      <c r="AP41" t="s">
        <v>1287</v>
      </c>
      <c r="AQ41" t="s">
        <v>1288</v>
      </c>
      <c r="AR41" t="s">
        <v>1289</v>
      </c>
      <c r="AS41" t="s">
        <v>1290</v>
      </c>
      <c r="AV41" t="s">
        <v>1291</v>
      </c>
      <c r="AW41" t="s">
        <v>1292</v>
      </c>
      <c r="AX41" t="s">
        <v>1293</v>
      </c>
      <c r="AY41">
        <v>2017</v>
      </c>
      <c r="AZ41">
        <v>7</v>
      </c>
      <c r="BA41">
        <v>7</v>
      </c>
      <c r="BF41">
        <v>5</v>
      </c>
      <c r="BG41">
        <v>20</v>
      </c>
      <c r="BM41">
        <v>16</v>
      </c>
      <c r="BN41" t="s">
        <v>498</v>
      </c>
      <c r="BO41" t="s">
        <v>115</v>
      </c>
      <c r="BP41" t="s">
        <v>1294</v>
      </c>
      <c r="BQ41" t="s">
        <v>1306</v>
      </c>
      <c r="BS41" t="s">
        <v>189</v>
      </c>
      <c r="BV41" s="1">
        <v>43278</v>
      </c>
    </row>
    <row r="42" spans="1:74" x14ac:dyDescent="0.2">
      <c r="A42" t="str">
        <f>CONCATENATE(LOWER(O42),C42)</f>
        <v>harvesting brand information from social tags2017</v>
      </c>
      <c r="B42" t="s">
        <v>1325</v>
      </c>
      <c r="C42">
        <v>2017</v>
      </c>
      <c r="D42">
        <f>COUNTIF(combined_unduplicated!A:A,CONCATENATE("topicmodel",business!A42))</f>
        <v>1</v>
      </c>
      <c r="E42">
        <f>COUNTIF(combined_unduplicated!A:A,CONCATENATE("topicmodel",business!A42))+COUNTIF(combined_unduplicated!A:A,CONCATENATE("latentdir",business!A42))</f>
        <v>1</v>
      </c>
      <c r="F42">
        <f>COUNTIF(combined_unduplicated!C:C,business!A42)</f>
        <v>1</v>
      </c>
      <c r="G42" t="s">
        <v>68</v>
      </c>
      <c r="H42" t="s">
        <v>1307</v>
      </c>
      <c r="L42" t="s">
        <v>1308</v>
      </c>
      <c r="O42" t="s">
        <v>1309</v>
      </c>
      <c r="P42" t="s">
        <v>1310</v>
      </c>
      <c r="S42" t="s">
        <v>73</v>
      </c>
      <c r="T42" t="s">
        <v>74</v>
      </c>
      <c r="Z42" t="s">
        <v>1311</v>
      </c>
      <c r="AA42" t="s">
        <v>1312</v>
      </c>
      <c r="AB42" t="s">
        <v>1313</v>
      </c>
      <c r="AC42" t="s">
        <v>1314</v>
      </c>
      <c r="AD42" t="s">
        <v>1315</v>
      </c>
      <c r="AE42" t="s">
        <v>1316</v>
      </c>
      <c r="AJ42" t="s">
        <v>17478</v>
      </c>
      <c r="AK42">
        <v>42</v>
      </c>
      <c r="AL42">
        <v>0</v>
      </c>
      <c r="AM42">
        <v>0</v>
      </c>
      <c r="AN42">
        <v>18</v>
      </c>
      <c r="AO42">
        <v>41</v>
      </c>
      <c r="AP42" t="s">
        <v>1318</v>
      </c>
      <c r="AQ42" t="s">
        <v>1319</v>
      </c>
      <c r="AR42" t="s">
        <v>1320</v>
      </c>
      <c r="AS42" t="s">
        <v>1321</v>
      </c>
      <c r="AT42" t="s">
        <v>1322</v>
      </c>
      <c r="AV42" t="s">
        <v>1323</v>
      </c>
      <c r="AW42" t="s">
        <v>1324</v>
      </c>
      <c r="AX42" t="s">
        <v>1293</v>
      </c>
      <c r="AY42">
        <v>2017</v>
      </c>
      <c r="AZ42">
        <v>81</v>
      </c>
      <c r="BA42">
        <v>4</v>
      </c>
      <c r="BF42">
        <v>88</v>
      </c>
      <c r="BG42">
        <v>108</v>
      </c>
      <c r="BI42" t="s">
        <v>1325</v>
      </c>
      <c r="BM42">
        <v>21</v>
      </c>
      <c r="BN42" t="s">
        <v>114</v>
      </c>
      <c r="BO42" t="s">
        <v>115</v>
      </c>
      <c r="BP42" t="s">
        <v>1326</v>
      </c>
      <c r="BQ42" t="s">
        <v>1327</v>
      </c>
      <c r="BV42" s="1">
        <v>43278</v>
      </c>
    </row>
    <row r="43" spans="1:74" x14ac:dyDescent="0.2">
      <c r="A43" t="str">
        <f>CONCATENATE(LOWER(O43),C43)</f>
        <v>extracting summary piles from sorting task data2017</v>
      </c>
      <c r="B43" t="s">
        <v>17158</v>
      </c>
      <c r="C43">
        <v>2017</v>
      </c>
      <c r="D43">
        <f>COUNTIF(combined_unduplicated!A:A,CONCATENATE("topicmodel",business!A43))</f>
        <v>0</v>
      </c>
      <c r="E43">
        <f>COUNTIF(combined_unduplicated!A:A,CONCATENATE("topicmodel",business!A43))+COUNTIF(combined_unduplicated!A:A,CONCATENATE("latentdir",business!A43))</f>
        <v>1</v>
      </c>
      <c r="F43">
        <f>COUNTIF(combined_unduplicated!C:C,business!A43)</f>
        <v>1</v>
      </c>
      <c r="G43" t="s">
        <v>68</v>
      </c>
      <c r="H43" t="s">
        <v>17170</v>
      </c>
      <c r="L43" t="s">
        <v>17169</v>
      </c>
      <c r="O43" t="s">
        <v>17168</v>
      </c>
      <c r="P43" t="s">
        <v>16549</v>
      </c>
      <c r="S43" t="s">
        <v>73</v>
      </c>
      <c r="T43" t="s">
        <v>74</v>
      </c>
      <c r="Z43" t="s">
        <v>17167</v>
      </c>
      <c r="AA43" t="s">
        <v>17166</v>
      </c>
      <c r="AB43" t="s">
        <v>17165</v>
      </c>
      <c r="AC43" t="s">
        <v>17164</v>
      </c>
      <c r="AD43" t="s">
        <v>17163</v>
      </c>
      <c r="AE43" t="s">
        <v>17162</v>
      </c>
      <c r="AH43" t="s">
        <v>17161</v>
      </c>
      <c r="AI43" t="s">
        <v>17160</v>
      </c>
      <c r="AJ43" t="s">
        <v>17159</v>
      </c>
      <c r="AK43">
        <v>48</v>
      </c>
      <c r="AL43">
        <v>0</v>
      </c>
      <c r="AM43">
        <v>0</v>
      </c>
      <c r="AN43">
        <v>8</v>
      </c>
      <c r="AO43">
        <v>9</v>
      </c>
      <c r="AP43" t="s">
        <v>1318</v>
      </c>
      <c r="AQ43" t="s">
        <v>1319</v>
      </c>
      <c r="AR43" t="s">
        <v>1320</v>
      </c>
      <c r="AS43" t="s">
        <v>16541</v>
      </c>
      <c r="AT43" t="s">
        <v>16540</v>
      </c>
      <c r="AV43" t="s">
        <v>16539</v>
      </c>
      <c r="AW43" t="s">
        <v>16538</v>
      </c>
      <c r="AX43" t="s">
        <v>1345</v>
      </c>
      <c r="AY43">
        <v>2017</v>
      </c>
      <c r="AZ43">
        <v>54</v>
      </c>
      <c r="BA43">
        <v>3</v>
      </c>
      <c r="BF43">
        <v>398</v>
      </c>
      <c r="BG43">
        <v>414</v>
      </c>
      <c r="BI43" t="s">
        <v>17158</v>
      </c>
      <c r="BM43">
        <v>17</v>
      </c>
      <c r="BN43" t="s">
        <v>114</v>
      </c>
      <c r="BO43" t="s">
        <v>115</v>
      </c>
      <c r="BP43" t="s">
        <v>17157</v>
      </c>
      <c r="BQ43" t="s">
        <v>17156</v>
      </c>
      <c r="BV43" s="1">
        <v>43278</v>
      </c>
    </row>
    <row r="44" spans="1:74" x14ac:dyDescent="0.2">
      <c r="A44" t="str">
        <f>CONCATENATE(LOWER(O44),C44)</f>
        <v>topic-based technological forecasting based on patent data: a case study of australian patents from 2000 to 20142017</v>
      </c>
      <c r="B44" t="s">
        <v>1383</v>
      </c>
      <c r="C44">
        <v>2017</v>
      </c>
      <c r="D44">
        <f>COUNTIF(combined_unduplicated!A:A,CONCATENATE("topicmodel",business!A44))</f>
        <v>1</v>
      </c>
      <c r="E44">
        <f>COUNTIF(combined_unduplicated!A:A,CONCATENATE("topicmodel",business!A44))+COUNTIF(combined_unduplicated!A:A,CONCATENATE("latentdir",business!A44))</f>
        <v>1</v>
      </c>
      <c r="F44">
        <f>COUNTIF(combined_unduplicated!C:C,business!A44)</f>
        <v>1</v>
      </c>
      <c r="G44" t="s">
        <v>68</v>
      </c>
      <c r="H44" t="s">
        <v>1369</v>
      </c>
      <c r="L44" t="s">
        <v>1370</v>
      </c>
      <c r="O44" t="s">
        <v>1371</v>
      </c>
      <c r="P44" t="s">
        <v>121</v>
      </c>
      <c r="S44" t="s">
        <v>73</v>
      </c>
      <c r="T44" t="s">
        <v>74</v>
      </c>
      <c r="Z44" t="s">
        <v>1372</v>
      </c>
      <c r="AA44" t="s">
        <v>1373</v>
      </c>
      <c r="AB44" t="s">
        <v>1374</v>
      </c>
      <c r="AC44" t="s">
        <v>1375</v>
      </c>
      <c r="AD44" t="s">
        <v>1376</v>
      </c>
      <c r="AE44" t="s">
        <v>1377</v>
      </c>
      <c r="AF44" t="s">
        <v>1378</v>
      </c>
      <c r="AG44" t="s">
        <v>1379</v>
      </c>
      <c r="AH44" t="s">
        <v>1380</v>
      </c>
      <c r="AI44" t="s">
        <v>1381</v>
      </c>
      <c r="AJ44" t="s">
        <v>17155</v>
      </c>
      <c r="AK44">
        <v>66</v>
      </c>
      <c r="AL44">
        <v>0</v>
      </c>
      <c r="AM44">
        <v>0</v>
      </c>
      <c r="AN44">
        <v>17</v>
      </c>
      <c r="AO44">
        <v>42</v>
      </c>
      <c r="AP44" t="s">
        <v>131</v>
      </c>
      <c r="AQ44" t="s">
        <v>132</v>
      </c>
      <c r="AR44" t="s">
        <v>133</v>
      </c>
      <c r="AS44" t="s">
        <v>134</v>
      </c>
      <c r="AT44" t="s">
        <v>135</v>
      </c>
      <c r="AV44" t="s">
        <v>136</v>
      </c>
      <c r="AW44" t="s">
        <v>137</v>
      </c>
      <c r="AX44" t="s">
        <v>1345</v>
      </c>
      <c r="AY44">
        <v>2017</v>
      </c>
      <c r="AZ44">
        <v>119</v>
      </c>
      <c r="BF44">
        <v>39</v>
      </c>
      <c r="BG44">
        <v>52</v>
      </c>
      <c r="BI44" t="s">
        <v>1383</v>
      </c>
      <c r="BM44">
        <v>14</v>
      </c>
      <c r="BN44" t="s">
        <v>140</v>
      </c>
      <c r="BO44" t="s">
        <v>141</v>
      </c>
      <c r="BP44" t="s">
        <v>1384</v>
      </c>
      <c r="BQ44" t="s">
        <v>1385</v>
      </c>
      <c r="BV44" s="1">
        <v>43278</v>
      </c>
    </row>
    <row r="45" spans="1:74" x14ac:dyDescent="0.2">
      <c r="A45" t="str">
        <f>CONCATENATE(LOWER(O45),C45)</f>
        <v>finding competitive keywords from query logs to enhance search engine advertising2017</v>
      </c>
      <c r="B45" t="s">
        <v>1398</v>
      </c>
      <c r="C45">
        <v>2017</v>
      </c>
      <c r="D45">
        <f>COUNTIF(combined_unduplicated!A:A,CONCATENATE("topicmodel",business!A45))</f>
        <v>1</v>
      </c>
      <c r="E45">
        <f>COUNTIF(combined_unduplicated!A:A,CONCATENATE("topicmodel",business!A45))+COUNTIF(combined_unduplicated!A:A,CONCATENATE("latentdir",business!A45))</f>
        <v>1</v>
      </c>
      <c r="F45">
        <f>COUNTIF(combined_unduplicated!C:C,business!A45)</f>
        <v>1</v>
      </c>
      <c r="G45" t="s">
        <v>68</v>
      </c>
      <c r="H45" t="s">
        <v>1386</v>
      </c>
      <c r="L45" t="s">
        <v>1387</v>
      </c>
      <c r="O45" t="s">
        <v>1388</v>
      </c>
      <c r="P45" t="s">
        <v>1064</v>
      </c>
      <c r="S45" t="s">
        <v>73</v>
      </c>
      <c r="T45" t="s">
        <v>74</v>
      </c>
      <c r="Z45" t="s">
        <v>1389</v>
      </c>
      <c r="AA45" t="s">
        <v>1390</v>
      </c>
      <c r="AB45" t="s">
        <v>1391</v>
      </c>
      <c r="AC45" t="s">
        <v>1392</v>
      </c>
      <c r="AD45" t="s">
        <v>1393</v>
      </c>
      <c r="AE45" t="s">
        <v>1394</v>
      </c>
      <c r="AH45" t="s">
        <v>1395</v>
      </c>
      <c r="AI45" t="s">
        <v>1396</v>
      </c>
      <c r="AJ45" t="s">
        <v>17479</v>
      </c>
      <c r="AK45">
        <v>43</v>
      </c>
      <c r="AL45">
        <v>1</v>
      </c>
      <c r="AM45">
        <v>1</v>
      </c>
      <c r="AN45">
        <v>8</v>
      </c>
      <c r="AO45">
        <v>15</v>
      </c>
      <c r="AP45" t="s">
        <v>662</v>
      </c>
      <c r="AQ45" t="s">
        <v>663</v>
      </c>
      <c r="AR45" t="s">
        <v>664</v>
      </c>
      <c r="AS45" t="s">
        <v>1072</v>
      </c>
      <c r="AT45" t="s">
        <v>1073</v>
      </c>
      <c r="AV45" t="s">
        <v>1074</v>
      </c>
      <c r="AW45" t="s">
        <v>1075</v>
      </c>
      <c r="AX45" t="s">
        <v>1345</v>
      </c>
      <c r="AY45">
        <v>2017</v>
      </c>
      <c r="AZ45">
        <v>54</v>
      </c>
      <c r="BA45">
        <v>4</v>
      </c>
      <c r="BF45">
        <v>531</v>
      </c>
      <c r="BG45">
        <v>543</v>
      </c>
      <c r="BI45" t="s">
        <v>1398</v>
      </c>
      <c r="BM45">
        <v>13</v>
      </c>
      <c r="BN45" t="s">
        <v>776</v>
      </c>
      <c r="BO45" t="s">
        <v>777</v>
      </c>
      <c r="BP45" t="s">
        <v>1399</v>
      </c>
      <c r="BQ45" t="s">
        <v>1400</v>
      </c>
      <c r="BV45" s="1">
        <v>43278</v>
      </c>
    </row>
    <row r="46" spans="1:74" x14ac:dyDescent="0.2">
      <c r="A46" t="str">
        <f>CONCATENATE(LOWER(O46),C46)</f>
        <v>the patient voice includes emojis: a case study in the use of probabilistic topic modeling to characterize patient conversations in an online community of ptsd patients2017</v>
      </c>
      <c r="C46">
        <v>2017</v>
      </c>
      <c r="D46">
        <f>COUNTIF(combined_unduplicated!A:A,CONCATENATE("topicmodel",business!A46))</f>
        <v>1</v>
      </c>
      <c r="E46">
        <f>COUNTIF(combined_unduplicated!A:A,CONCATENATE("topicmodel",business!A46))+COUNTIF(combined_unduplicated!A:A,CONCATENATE("latentdir",business!A46))</f>
        <v>1</v>
      </c>
      <c r="F46">
        <f>COUNTIF(combined_unduplicated!C:C,business!A46)</f>
        <v>1</v>
      </c>
      <c r="G46" t="s">
        <v>68</v>
      </c>
      <c r="H46" t="s">
        <v>1401</v>
      </c>
      <c r="L46" t="s">
        <v>1402</v>
      </c>
      <c r="O46" t="s">
        <v>1403</v>
      </c>
      <c r="P46" t="s">
        <v>1404</v>
      </c>
      <c r="S46" t="s">
        <v>73</v>
      </c>
      <c r="T46" t="s">
        <v>1405</v>
      </c>
      <c r="AC46" t="s">
        <v>1406</v>
      </c>
      <c r="AK46">
        <v>0</v>
      </c>
      <c r="AL46">
        <v>0</v>
      </c>
      <c r="AM46">
        <v>0</v>
      </c>
      <c r="AN46">
        <v>0</v>
      </c>
      <c r="AO46">
        <v>0</v>
      </c>
      <c r="AP46" t="s">
        <v>131</v>
      </c>
      <c r="AQ46" t="s">
        <v>132</v>
      </c>
      <c r="AR46" t="s">
        <v>133</v>
      </c>
      <c r="AS46" t="s">
        <v>1407</v>
      </c>
      <c r="AT46" t="s">
        <v>1408</v>
      </c>
      <c r="AV46" t="s">
        <v>1409</v>
      </c>
      <c r="AW46" t="s">
        <v>1410</v>
      </c>
      <c r="AX46" t="s">
        <v>89</v>
      </c>
      <c r="AY46">
        <v>2017</v>
      </c>
      <c r="AZ46">
        <v>20</v>
      </c>
      <c r="BA46">
        <v>5</v>
      </c>
      <c r="BE46" t="s">
        <v>1411</v>
      </c>
      <c r="BF46" t="s">
        <v>1412</v>
      </c>
      <c r="BG46" t="s">
        <v>1412</v>
      </c>
      <c r="BM46">
        <v>1</v>
      </c>
      <c r="BN46" t="s">
        <v>1413</v>
      </c>
      <c r="BO46" t="s">
        <v>1414</v>
      </c>
      <c r="BP46" t="s">
        <v>1415</v>
      </c>
      <c r="BQ46" t="s">
        <v>1416</v>
      </c>
      <c r="BV46" s="1">
        <v>43278</v>
      </c>
    </row>
    <row r="47" spans="1:74" x14ac:dyDescent="0.2">
      <c r="A47" t="str">
        <f>CONCATENATE(LOWER(O47),C47)</f>
        <v>mining meaning from online ratings and reviews: tourist satisfaction analysis using latent dirichlet allocation2017</v>
      </c>
      <c r="B47" t="s">
        <v>17097</v>
      </c>
      <c r="C47">
        <v>2017</v>
      </c>
      <c r="D47">
        <f>COUNTIF(combined_unduplicated!A:A,CONCATENATE("topicmodel",business!A47))</f>
        <v>0</v>
      </c>
      <c r="E47">
        <f>COUNTIF(combined_unduplicated!A:A,CONCATENATE("topicmodel",business!A47))+COUNTIF(combined_unduplicated!A:A,CONCATENATE("latentdir",business!A47))</f>
        <v>1</v>
      </c>
      <c r="F47">
        <f>COUNTIF(combined_unduplicated!C:C,business!A47)</f>
        <v>1</v>
      </c>
      <c r="G47" t="s">
        <v>68</v>
      </c>
      <c r="H47" t="s">
        <v>17115</v>
      </c>
      <c r="L47" t="s">
        <v>17114</v>
      </c>
      <c r="O47" t="s">
        <v>17113</v>
      </c>
      <c r="P47" t="s">
        <v>17112</v>
      </c>
      <c r="S47" t="s">
        <v>73</v>
      </c>
      <c r="T47" t="s">
        <v>98</v>
      </c>
      <c r="Z47" t="s">
        <v>17111</v>
      </c>
      <c r="AA47" t="s">
        <v>17110</v>
      </c>
      <c r="AB47" t="s">
        <v>17109</v>
      </c>
      <c r="AC47" t="s">
        <v>17108</v>
      </c>
      <c r="AD47" t="s">
        <v>17107</v>
      </c>
      <c r="AE47" t="s">
        <v>17106</v>
      </c>
      <c r="AG47" t="s">
        <v>17105</v>
      </c>
      <c r="AH47" t="s">
        <v>17104</v>
      </c>
      <c r="AI47" t="s">
        <v>17103</v>
      </c>
      <c r="AJ47" t="s">
        <v>17102</v>
      </c>
      <c r="AK47">
        <v>109</v>
      </c>
      <c r="AL47">
        <v>20</v>
      </c>
      <c r="AM47">
        <v>20</v>
      </c>
      <c r="AN47">
        <v>64</v>
      </c>
      <c r="AO47">
        <v>228</v>
      </c>
      <c r="AP47" t="s">
        <v>106</v>
      </c>
      <c r="AQ47" t="s">
        <v>107</v>
      </c>
      <c r="AR47" t="s">
        <v>108</v>
      </c>
      <c r="AS47" t="s">
        <v>17101</v>
      </c>
      <c r="AT47" t="s">
        <v>17100</v>
      </c>
      <c r="AV47" t="s">
        <v>17099</v>
      </c>
      <c r="AW47" t="s">
        <v>17098</v>
      </c>
      <c r="AX47" t="s">
        <v>138</v>
      </c>
      <c r="AY47">
        <v>2017</v>
      </c>
      <c r="AZ47">
        <v>59</v>
      </c>
      <c r="BF47">
        <v>467</v>
      </c>
      <c r="BG47">
        <v>483</v>
      </c>
      <c r="BI47" t="s">
        <v>17097</v>
      </c>
      <c r="BM47">
        <v>17</v>
      </c>
      <c r="BN47" t="s">
        <v>17096</v>
      </c>
      <c r="BO47" t="s">
        <v>17095</v>
      </c>
      <c r="BP47" t="s">
        <v>17094</v>
      </c>
      <c r="BQ47" t="s">
        <v>17093</v>
      </c>
      <c r="BT47" t="s">
        <v>16534</v>
      </c>
      <c r="BU47" t="s">
        <v>16533</v>
      </c>
      <c r="BV47" s="1">
        <v>43278</v>
      </c>
    </row>
    <row r="48" spans="1:74" x14ac:dyDescent="0.2">
      <c r="A48" t="str">
        <f>CONCATENATE(LOWER(O48),C48)</f>
        <v>modeling the role of message content and influencers in social media rebroadcasting2017</v>
      </c>
      <c r="B48" t="s">
        <v>17077</v>
      </c>
      <c r="C48">
        <v>2017</v>
      </c>
      <c r="D48">
        <f>COUNTIF(combined_unduplicated!A:A,CONCATENATE("topicmodel",business!A48))</f>
        <v>0</v>
      </c>
      <c r="E48">
        <f>COUNTIF(combined_unduplicated!A:A,CONCATENATE("topicmodel",business!A48))+COUNTIF(combined_unduplicated!A:A,CONCATENATE("latentdir",business!A48))</f>
        <v>1</v>
      </c>
      <c r="F48">
        <f>COUNTIF(combined_unduplicated!C:C,business!A48)</f>
        <v>1</v>
      </c>
      <c r="G48" t="s">
        <v>68</v>
      </c>
      <c r="H48" t="s">
        <v>17092</v>
      </c>
      <c r="L48" t="s">
        <v>17091</v>
      </c>
      <c r="O48" t="s">
        <v>17090</v>
      </c>
      <c r="P48" t="s">
        <v>17089</v>
      </c>
      <c r="S48" t="s">
        <v>73</v>
      </c>
      <c r="T48" t="s">
        <v>74</v>
      </c>
      <c r="Z48" t="s">
        <v>17088</v>
      </c>
      <c r="AA48" t="s">
        <v>17087</v>
      </c>
      <c r="AB48" t="s">
        <v>17086</v>
      </c>
      <c r="AC48" t="s">
        <v>17085</v>
      </c>
      <c r="AD48" t="s">
        <v>17084</v>
      </c>
      <c r="AE48" t="s">
        <v>17083</v>
      </c>
      <c r="AJ48" t="s">
        <v>17082</v>
      </c>
      <c r="AK48">
        <v>40</v>
      </c>
      <c r="AL48">
        <v>5</v>
      </c>
      <c r="AM48">
        <v>5</v>
      </c>
      <c r="AN48">
        <v>19</v>
      </c>
      <c r="AO48">
        <v>35</v>
      </c>
      <c r="AP48" t="s">
        <v>662</v>
      </c>
      <c r="AQ48" t="s">
        <v>663</v>
      </c>
      <c r="AR48" t="s">
        <v>664</v>
      </c>
      <c r="AS48" t="s">
        <v>17081</v>
      </c>
      <c r="AT48" t="s">
        <v>17080</v>
      </c>
      <c r="AV48" t="s">
        <v>17079</v>
      </c>
      <c r="AW48" t="s">
        <v>17078</v>
      </c>
      <c r="AX48" t="s">
        <v>231</v>
      </c>
      <c r="AY48">
        <v>2017</v>
      </c>
      <c r="AZ48">
        <v>34</v>
      </c>
      <c r="BA48">
        <v>1</v>
      </c>
      <c r="BF48">
        <v>100</v>
      </c>
      <c r="BG48">
        <v>119</v>
      </c>
      <c r="BI48" t="s">
        <v>17077</v>
      </c>
      <c r="BM48">
        <v>20</v>
      </c>
      <c r="BN48" t="s">
        <v>114</v>
      </c>
      <c r="BO48" t="s">
        <v>115</v>
      </c>
      <c r="BP48" t="s">
        <v>17076</v>
      </c>
      <c r="BQ48" t="s">
        <v>17075</v>
      </c>
      <c r="BV48" s="1">
        <v>43278</v>
      </c>
    </row>
    <row r="49" spans="1:74" x14ac:dyDescent="0.2">
      <c r="A49" t="str">
        <f>CONCATENATE(LOWER(O49),C49)</f>
        <v>quantifying the diversity of news around stock market moves2017</v>
      </c>
      <c r="B49" t="s">
        <v>1521</v>
      </c>
      <c r="C49">
        <v>2017</v>
      </c>
      <c r="D49">
        <f>COUNTIF(combined_unduplicated!A:A,CONCATENATE("topicmodel",business!A49))</f>
        <v>1</v>
      </c>
      <c r="E49">
        <f>COUNTIF(combined_unduplicated!A:A,CONCATENATE("topicmodel",business!A49))+COUNTIF(combined_unduplicated!A:A,CONCATENATE("latentdir",business!A49))</f>
        <v>1</v>
      </c>
      <c r="F49">
        <f>COUNTIF(combined_unduplicated!C:C,business!A49)</f>
        <v>1</v>
      </c>
      <c r="G49" t="s">
        <v>68</v>
      </c>
      <c r="H49" t="s">
        <v>1501</v>
      </c>
      <c r="L49" t="s">
        <v>1502</v>
      </c>
      <c r="O49" t="s">
        <v>1503</v>
      </c>
      <c r="P49" t="s">
        <v>1504</v>
      </c>
      <c r="S49" t="s">
        <v>73</v>
      </c>
      <c r="T49" t="s">
        <v>74</v>
      </c>
      <c r="Z49" t="s">
        <v>1505</v>
      </c>
      <c r="AA49" t="s">
        <v>1506</v>
      </c>
      <c r="AB49" t="s">
        <v>1507</v>
      </c>
      <c r="AC49" t="s">
        <v>1508</v>
      </c>
      <c r="AD49" t="s">
        <v>1509</v>
      </c>
      <c r="AE49" t="s">
        <v>1510</v>
      </c>
      <c r="AG49" t="s">
        <v>1511</v>
      </c>
      <c r="AH49" t="s">
        <v>1512</v>
      </c>
      <c r="AI49" t="s">
        <v>1513</v>
      </c>
      <c r="AJ49" t="s">
        <v>1514</v>
      </c>
      <c r="AK49">
        <v>50</v>
      </c>
      <c r="AL49">
        <v>0</v>
      </c>
      <c r="AM49">
        <v>0</v>
      </c>
      <c r="AN49">
        <v>2</v>
      </c>
      <c r="AO49">
        <v>7</v>
      </c>
      <c r="AP49" t="s">
        <v>1515</v>
      </c>
      <c r="AQ49" t="s">
        <v>314</v>
      </c>
      <c r="AR49" t="s">
        <v>1516</v>
      </c>
      <c r="AS49" t="s">
        <v>1517</v>
      </c>
      <c r="AT49" t="s">
        <v>1518</v>
      </c>
      <c r="AV49" t="s">
        <v>1519</v>
      </c>
      <c r="AW49" t="s">
        <v>1520</v>
      </c>
      <c r="AX49" t="s">
        <v>231</v>
      </c>
      <c r="AY49">
        <v>2017</v>
      </c>
      <c r="AZ49">
        <v>3</v>
      </c>
      <c r="BA49">
        <v>1</v>
      </c>
      <c r="BF49">
        <v>1</v>
      </c>
      <c r="BG49">
        <v>20</v>
      </c>
      <c r="BI49" t="s">
        <v>1521</v>
      </c>
      <c r="BM49">
        <v>20</v>
      </c>
      <c r="BN49" t="s">
        <v>322</v>
      </c>
      <c r="BO49" t="s">
        <v>115</v>
      </c>
      <c r="BP49" t="s">
        <v>1522</v>
      </c>
      <c r="BQ49" t="s">
        <v>1523</v>
      </c>
      <c r="BS49" t="s">
        <v>144</v>
      </c>
      <c r="BV49" s="1">
        <v>43278</v>
      </c>
    </row>
    <row r="50" spans="1:74" x14ac:dyDescent="0.2">
      <c r="A50" t="str">
        <f>CONCATENATE(LOWER(O50),C50)</f>
        <v>the determinants of online customer ratings: a combined domain ontology and topic text analytics approach2017</v>
      </c>
      <c r="B50" t="s">
        <v>1585</v>
      </c>
      <c r="C50">
        <v>2017</v>
      </c>
      <c r="D50">
        <f>COUNTIF(combined_unduplicated!A:A,CONCATENATE("topicmodel",business!A50))</f>
        <v>1</v>
      </c>
      <c r="E50">
        <f>COUNTIF(combined_unduplicated!A:A,CONCATENATE("topicmodel",business!A50))+COUNTIF(combined_unduplicated!A:A,CONCATENATE("latentdir",business!A50))</f>
        <v>1</v>
      </c>
      <c r="F50">
        <f>COUNTIF(combined_unduplicated!C:C,business!A50)</f>
        <v>1</v>
      </c>
      <c r="G50" t="s">
        <v>68</v>
      </c>
      <c r="H50" t="s">
        <v>1568</v>
      </c>
      <c r="L50" t="s">
        <v>1569</v>
      </c>
      <c r="O50" t="s">
        <v>1570</v>
      </c>
      <c r="P50" t="s">
        <v>1571</v>
      </c>
      <c r="S50" t="s">
        <v>73</v>
      </c>
      <c r="T50" t="s">
        <v>74</v>
      </c>
      <c r="Z50" t="s">
        <v>1572</v>
      </c>
      <c r="AA50" t="s">
        <v>1573</v>
      </c>
      <c r="AB50" t="s">
        <v>1574</v>
      </c>
      <c r="AC50" t="s">
        <v>1575</v>
      </c>
      <c r="AD50" t="s">
        <v>1576</v>
      </c>
      <c r="AE50" t="s">
        <v>1577</v>
      </c>
      <c r="AH50" t="s">
        <v>1578</v>
      </c>
      <c r="AI50" t="s">
        <v>1579</v>
      </c>
      <c r="AJ50" t="s">
        <v>17074</v>
      </c>
      <c r="AK50">
        <v>71</v>
      </c>
      <c r="AL50">
        <v>2</v>
      </c>
      <c r="AM50">
        <v>2</v>
      </c>
      <c r="AN50">
        <v>7</v>
      </c>
      <c r="AO50">
        <v>36</v>
      </c>
      <c r="AP50" t="s">
        <v>82</v>
      </c>
      <c r="AQ50" t="s">
        <v>83</v>
      </c>
      <c r="AR50" t="s">
        <v>84</v>
      </c>
      <c r="AS50" t="s">
        <v>1581</v>
      </c>
      <c r="AT50" t="s">
        <v>1582</v>
      </c>
      <c r="AV50" t="s">
        <v>1583</v>
      </c>
      <c r="AW50" t="s">
        <v>1584</v>
      </c>
      <c r="AX50" t="s">
        <v>231</v>
      </c>
      <c r="AY50">
        <v>2017</v>
      </c>
      <c r="AZ50">
        <v>17</v>
      </c>
      <c r="BA50">
        <v>1</v>
      </c>
      <c r="BD50" t="s">
        <v>49</v>
      </c>
      <c r="BF50">
        <v>31</v>
      </c>
      <c r="BG50">
        <v>50</v>
      </c>
      <c r="BI50" t="s">
        <v>1585</v>
      </c>
      <c r="BM50">
        <v>20</v>
      </c>
      <c r="BN50" t="s">
        <v>274</v>
      </c>
      <c r="BO50" t="s">
        <v>115</v>
      </c>
      <c r="BP50" t="s">
        <v>1586</v>
      </c>
      <c r="BQ50" t="s">
        <v>1587</v>
      </c>
      <c r="BV50" s="1">
        <v>43278</v>
      </c>
    </row>
    <row r="51" spans="1:74" x14ac:dyDescent="0.2">
      <c r="A51" t="str">
        <f>CONCATENATE(LOWER(O51),C51)</f>
        <v>who are the spoilers in social media marketing? incremental learning of latent semantics for social spam detection2017</v>
      </c>
      <c r="B51" t="s">
        <v>1601</v>
      </c>
      <c r="C51">
        <v>2017</v>
      </c>
      <c r="D51">
        <f>COUNTIF(combined_unduplicated!A:A,CONCATENATE("topicmodel",business!A51))</f>
        <v>1</v>
      </c>
      <c r="E51">
        <f>COUNTIF(combined_unduplicated!A:A,CONCATENATE("topicmodel",business!A51))+COUNTIF(combined_unduplicated!A:A,CONCATENATE("latentdir",business!A51))</f>
        <v>1</v>
      </c>
      <c r="F51">
        <f>COUNTIF(combined_unduplicated!C:C,business!A51)</f>
        <v>1</v>
      </c>
      <c r="G51" t="s">
        <v>68</v>
      </c>
      <c r="H51" t="s">
        <v>1588</v>
      </c>
      <c r="L51" t="s">
        <v>1589</v>
      </c>
      <c r="O51" t="s">
        <v>1590</v>
      </c>
      <c r="P51" t="s">
        <v>1571</v>
      </c>
      <c r="S51" t="s">
        <v>73</v>
      </c>
      <c r="T51" t="s">
        <v>74</v>
      </c>
      <c r="Z51" t="s">
        <v>1591</v>
      </c>
      <c r="AA51" t="s">
        <v>1592</v>
      </c>
      <c r="AB51" t="s">
        <v>1593</v>
      </c>
      <c r="AC51" t="s">
        <v>1594</v>
      </c>
      <c r="AD51" t="s">
        <v>1595</v>
      </c>
      <c r="AE51" t="s">
        <v>1596</v>
      </c>
      <c r="AG51" t="s">
        <v>1597</v>
      </c>
      <c r="AH51" t="s">
        <v>1598</v>
      </c>
      <c r="AI51" t="s">
        <v>1599</v>
      </c>
      <c r="AJ51" t="s">
        <v>17073</v>
      </c>
      <c r="AK51">
        <v>85</v>
      </c>
      <c r="AL51">
        <v>2</v>
      </c>
      <c r="AM51">
        <v>2</v>
      </c>
      <c r="AN51">
        <v>8</v>
      </c>
      <c r="AO51">
        <v>31</v>
      </c>
      <c r="AP51" t="s">
        <v>82</v>
      </c>
      <c r="AQ51" t="s">
        <v>83</v>
      </c>
      <c r="AR51" t="s">
        <v>84</v>
      </c>
      <c r="AS51" t="s">
        <v>1581</v>
      </c>
      <c r="AT51" t="s">
        <v>1582</v>
      </c>
      <c r="AV51" t="s">
        <v>1583</v>
      </c>
      <c r="AW51" t="s">
        <v>1584</v>
      </c>
      <c r="AX51" t="s">
        <v>231</v>
      </c>
      <c r="AY51">
        <v>2017</v>
      </c>
      <c r="AZ51">
        <v>17</v>
      </c>
      <c r="BA51">
        <v>1</v>
      </c>
      <c r="BD51" t="s">
        <v>49</v>
      </c>
      <c r="BF51">
        <v>51</v>
      </c>
      <c r="BG51">
        <v>81</v>
      </c>
      <c r="BI51" t="s">
        <v>1601</v>
      </c>
      <c r="BM51">
        <v>31</v>
      </c>
      <c r="BN51" t="s">
        <v>274</v>
      </c>
      <c r="BO51" t="s">
        <v>115</v>
      </c>
      <c r="BP51" t="s">
        <v>1586</v>
      </c>
      <c r="BQ51" t="s">
        <v>1602</v>
      </c>
      <c r="BV51" s="1">
        <v>43278</v>
      </c>
    </row>
    <row r="52" spans="1:74" x14ac:dyDescent="0.2">
      <c r="A52" t="str">
        <f>CONCATENATE(LOWER(O52),C52)</f>
        <v>firms' knowledge profiles: mapping patent data with unsupervised learning2017</v>
      </c>
      <c r="B52" t="s">
        <v>1615</v>
      </c>
      <c r="C52">
        <v>2017</v>
      </c>
      <c r="D52">
        <f>COUNTIF(combined_unduplicated!A:A,CONCATENATE("topicmodel",business!A52))</f>
        <v>1</v>
      </c>
      <c r="E52">
        <f>COUNTIF(combined_unduplicated!A:A,CONCATENATE("topicmodel",business!A52))+COUNTIF(combined_unduplicated!A:A,CONCATENATE("latentdir",business!A52))</f>
        <v>1</v>
      </c>
      <c r="F52">
        <f>COUNTIF(combined_unduplicated!C:C,business!A52)</f>
        <v>1</v>
      </c>
      <c r="G52" t="s">
        <v>68</v>
      </c>
      <c r="H52" t="s">
        <v>1603</v>
      </c>
      <c r="L52" t="s">
        <v>1604</v>
      </c>
      <c r="O52" t="s">
        <v>1605</v>
      </c>
      <c r="P52" t="s">
        <v>121</v>
      </c>
      <c r="S52" t="s">
        <v>73</v>
      </c>
      <c r="T52" t="s">
        <v>74</v>
      </c>
      <c r="Z52" t="s">
        <v>1606</v>
      </c>
      <c r="AA52" t="s">
        <v>1607</v>
      </c>
      <c r="AB52" t="s">
        <v>1608</v>
      </c>
      <c r="AC52" t="s">
        <v>1609</v>
      </c>
      <c r="AD52" t="s">
        <v>1610</v>
      </c>
      <c r="AE52" t="s">
        <v>1611</v>
      </c>
      <c r="AH52" t="s">
        <v>1612</v>
      </c>
      <c r="AI52" t="s">
        <v>1613</v>
      </c>
      <c r="AJ52" t="s">
        <v>1614</v>
      </c>
      <c r="AK52">
        <v>55</v>
      </c>
      <c r="AL52">
        <v>1</v>
      </c>
      <c r="AM52">
        <v>1</v>
      </c>
      <c r="AN52">
        <v>6</v>
      </c>
      <c r="AO52">
        <v>44</v>
      </c>
      <c r="AP52" t="s">
        <v>131</v>
      </c>
      <c r="AQ52" t="s">
        <v>132</v>
      </c>
      <c r="AR52" t="s">
        <v>133</v>
      </c>
      <c r="AS52" t="s">
        <v>134</v>
      </c>
      <c r="AT52" t="s">
        <v>135</v>
      </c>
      <c r="AV52" t="s">
        <v>136</v>
      </c>
      <c r="AW52" t="s">
        <v>137</v>
      </c>
      <c r="AX52" t="s">
        <v>342</v>
      </c>
      <c r="AY52">
        <v>2017</v>
      </c>
      <c r="AZ52">
        <v>115</v>
      </c>
      <c r="BF52">
        <v>131</v>
      </c>
      <c r="BG52">
        <v>142</v>
      </c>
      <c r="BI52" t="s">
        <v>1615</v>
      </c>
      <c r="BM52">
        <v>12</v>
      </c>
      <c r="BN52" t="s">
        <v>140</v>
      </c>
      <c r="BO52" t="s">
        <v>141</v>
      </c>
      <c r="BP52" t="s">
        <v>1616</v>
      </c>
      <c r="BQ52" t="s">
        <v>1617</v>
      </c>
      <c r="BS52" t="s">
        <v>144</v>
      </c>
      <c r="BV52" s="1">
        <v>43278</v>
      </c>
    </row>
    <row r="53" spans="1:74" x14ac:dyDescent="0.2">
      <c r="A53" t="str">
        <f>CONCATENATE(LOWER(O53),C53)</f>
        <v>positioning organizational culture studies between the construction industry and other industries2017</v>
      </c>
      <c r="C53">
        <v>2017</v>
      </c>
      <c r="D53">
        <f>COUNTIF(combined_unduplicated!A:A,CONCATENATE("topicmodel",business!A53))</f>
        <v>0</v>
      </c>
      <c r="E53">
        <f>COUNTIF(combined_unduplicated!A:A,CONCATENATE("topicmodel",business!A53))+COUNTIF(combined_unduplicated!A:A,CONCATENATE("latentdir",business!A53))</f>
        <v>1</v>
      </c>
      <c r="F53">
        <f>COUNTIF(combined_unduplicated!C:C,business!A53)</f>
        <v>1</v>
      </c>
      <c r="G53" t="s">
        <v>1669</v>
      </c>
      <c r="H53" t="s">
        <v>17072</v>
      </c>
      <c r="J53" t="s">
        <v>17071</v>
      </c>
      <c r="L53" t="s">
        <v>17070</v>
      </c>
      <c r="O53" t="s">
        <v>17069</v>
      </c>
      <c r="P53" t="s">
        <v>17068</v>
      </c>
      <c r="S53" t="s">
        <v>73</v>
      </c>
      <c r="T53" t="s">
        <v>1645</v>
      </c>
      <c r="U53" t="s">
        <v>17067</v>
      </c>
      <c r="V53" t="s">
        <v>17066</v>
      </c>
      <c r="W53" t="s">
        <v>17065</v>
      </c>
      <c r="Y53" t="s">
        <v>17064</v>
      </c>
      <c r="Z53" t="s">
        <v>17063</v>
      </c>
      <c r="AA53" t="s">
        <v>17062</v>
      </c>
      <c r="AB53" t="s">
        <v>17061</v>
      </c>
      <c r="AC53" t="s">
        <v>17060</v>
      </c>
      <c r="AD53" t="s">
        <v>17059</v>
      </c>
      <c r="AE53" t="s">
        <v>17058</v>
      </c>
      <c r="AJ53" t="s">
        <v>17057</v>
      </c>
      <c r="AK53">
        <v>52</v>
      </c>
      <c r="AL53">
        <v>0</v>
      </c>
      <c r="AM53">
        <v>0</v>
      </c>
      <c r="AN53">
        <v>0</v>
      </c>
      <c r="AO53">
        <v>0</v>
      </c>
      <c r="AP53" t="s">
        <v>17056</v>
      </c>
      <c r="AQ53" t="s">
        <v>17055</v>
      </c>
      <c r="AR53" t="s">
        <v>17054</v>
      </c>
      <c r="AU53" t="s">
        <v>17053</v>
      </c>
      <c r="AY53">
        <v>2017</v>
      </c>
      <c r="BF53">
        <v>428</v>
      </c>
      <c r="BG53">
        <v>441</v>
      </c>
      <c r="BM53">
        <v>14</v>
      </c>
      <c r="BN53" t="s">
        <v>17052</v>
      </c>
      <c r="BO53" t="s">
        <v>17051</v>
      </c>
      <c r="BP53" t="s">
        <v>17050</v>
      </c>
      <c r="BQ53" t="s">
        <v>17049</v>
      </c>
      <c r="BV53" s="1">
        <v>43278</v>
      </c>
    </row>
    <row r="54" spans="1:74" x14ac:dyDescent="0.2">
      <c r="A54" t="str">
        <f>CONCATENATE(LOWER(O54),C54)</f>
        <v>multivariate features based instagram post analysis to enrich user experience2017</v>
      </c>
      <c r="B54" t="s">
        <v>17040</v>
      </c>
      <c r="C54">
        <v>2017</v>
      </c>
      <c r="D54">
        <f>COUNTIF(combined_unduplicated!A:A,CONCATENATE("topicmodel",business!A54))</f>
        <v>0</v>
      </c>
      <c r="E54">
        <f>COUNTIF(combined_unduplicated!A:A,CONCATENATE("topicmodel",business!A54))+COUNTIF(combined_unduplicated!A:A,CONCATENATE("latentdir",business!A54))</f>
        <v>1</v>
      </c>
      <c r="F54">
        <f>COUNTIF(combined_unduplicated!C:C,business!A54)</f>
        <v>1</v>
      </c>
      <c r="G54" t="s">
        <v>1638</v>
      </c>
      <c r="H54" t="s">
        <v>17048</v>
      </c>
      <c r="J54" t="s">
        <v>1804</v>
      </c>
      <c r="L54" t="s">
        <v>17047</v>
      </c>
      <c r="O54" t="s">
        <v>17046</v>
      </c>
      <c r="P54" t="s">
        <v>1807</v>
      </c>
      <c r="Q54" t="s">
        <v>1808</v>
      </c>
      <c r="S54" t="s">
        <v>73</v>
      </c>
      <c r="T54" t="s">
        <v>1645</v>
      </c>
      <c r="U54" t="s">
        <v>1809</v>
      </c>
      <c r="V54" t="s">
        <v>1810</v>
      </c>
      <c r="W54" t="s">
        <v>1811</v>
      </c>
      <c r="X54" t="s">
        <v>1812</v>
      </c>
      <c r="Z54" t="s">
        <v>17045</v>
      </c>
      <c r="AB54" t="s">
        <v>17044</v>
      </c>
      <c r="AC54" t="s">
        <v>17043</v>
      </c>
      <c r="AD54" t="s">
        <v>17042</v>
      </c>
      <c r="AE54" t="s">
        <v>1836</v>
      </c>
      <c r="AJ54" t="s">
        <v>17041</v>
      </c>
      <c r="AK54">
        <v>13</v>
      </c>
      <c r="AL54">
        <v>0</v>
      </c>
      <c r="AM54">
        <v>0</v>
      </c>
      <c r="AN54">
        <v>1</v>
      </c>
      <c r="AO54">
        <v>1</v>
      </c>
      <c r="AP54" t="s">
        <v>662</v>
      </c>
      <c r="AQ54" t="s">
        <v>663</v>
      </c>
      <c r="AR54" t="s">
        <v>1821</v>
      </c>
      <c r="AS54" t="s">
        <v>1822</v>
      </c>
      <c r="AV54" t="s">
        <v>1823</v>
      </c>
      <c r="AY54">
        <v>2017</v>
      </c>
      <c r="AZ54">
        <v>122</v>
      </c>
      <c r="BF54">
        <v>138</v>
      </c>
      <c r="BG54">
        <v>145</v>
      </c>
      <c r="BI54" t="s">
        <v>17040</v>
      </c>
      <c r="BM54">
        <v>8</v>
      </c>
      <c r="BN54" t="s">
        <v>1825</v>
      </c>
      <c r="BO54" t="s">
        <v>1826</v>
      </c>
      <c r="BP54" t="s">
        <v>1827</v>
      </c>
      <c r="BQ54" t="s">
        <v>17039</v>
      </c>
      <c r="BS54" t="s">
        <v>144</v>
      </c>
      <c r="BV54" s="1">
        <v>43278</v>
      </c>
    </row>
    <row r="55" spans="1:74" x14ac:dyDescent="0.2">
      <c r="A55" t="str">
        <f>CONCATENATE(LOWER(O55),C55)</f>
        <v>tidm: topic-specific information detection model2017</v>
      </c>
      <c r="B55" t="s">
        <v>1824</v>
      </c>
      <c r="C55">
        <v>2017</v>
      </c>
      <c r="D55">
        <f>COUNTIF(combined_unduplicated!A:A,CONCATENATE("topicmodel",business!A55))</f>
        <v>1</v>
      </c>
      <c r="E55">
        <f>COUNTIF(combined_unduplicated!A:A,CONCATENATE("topicmodel",business!A55))+COUNTIF(combined_unduplicated!A:A,CONCATENATE("latentdir",business!A55))</f>
        <v>1</v>
      </c>
      <c r="F55">
        <f>COUNTIF(combined_unduplicated!C:C,business!A55)</f>
        <v>1</v>
      </c>
      <c r="G55" t="s">
        <v>1638</v>
      </c>
      <c r="H55" t="s">
        <v>1803</v>
      </c>
      <c r="J55" t="s">
        <v>1804</v>
      </c>
      <c r="L55" t="s">
        <v>1805</v>
      </c>
      <c r="O55" t="s">
        <v>1806</v>
      </c>
      <c r="P55" t="s">
        <v>1807</v>
      </c>
      <c r="Q55" t="s">
        <v>1808</v>
      </c>
      <c r="S55" t="s">
        <v>73</v>
      </c>
      <c r="T55" t="s">
        <v>1645</v>
      </c>
      <c r="U55" t="s">
        <v>1809</v>
      </c>
      <c r="V55" t="s">
        <v>1810</v>
      </c>
      <c r="W55" t="s">
        <v>1811</v>
      </c>
      <c r="X55" t="s">
        <v>1812</v>
      </c>
      <c r="Z55" t="s">
        <v>1813</v>
      </c>
      <c r="AB55" t="s">
        <v>1814</v>
      </c>
      <c r="AC55" t="s">
        <v>1815</v>
      </c>
      <c r="AD55" t="s">
        <v>1816</v>
      </c>
      <c r="AE55" t="s">
        <v>1817</v>
      </c>
      <c r="AH55" t="s">
        <v>1818</v>
      </c>
      <c r="AI55" t="s">
        <v>1819</v>
      </c>
      <c r="AJ55" t="s">
        <v>17480</v>
      </c>
      <c r="AK55">
        <v>14</v>
      </c>
      <c r="AL55">
        <v>0</v>
      </c>
      <c r="AM55">
        <v>0</v>
      </c>
      <c r="AN55">
        <v>0</v>
      </c>
      <c r="AO55">
        <v>0</v>
      </c>
      <c r="AP55" t="s">
        <v>662</v>
      </c>
      <c r="AQ55" t="s">
        <v>663</v>
      </c>
      <c r="AR55" t="s">
        <v>1821</v>
      </c>
      <c r="AS55" t="s">
        <v>1822</v>
      </c>
      <c r="AV55" t="s">
        <v>1823</v>
      </c>
      <c r="AY55">
        <v>2017</v>
      </c>
      <c r="AZ55">
        <v>122</v>
      </c>
      <c r="BF55">
        <v>229</v>
      </c>
      <c r="BG55">
        <v>236</v>
      </c>
      <c r="BI55" t="s">
        <v>1824</v>
      </c>
      <c r="BM55">
        <v>8</v>
      </c>
      <c r="BN55" t="s">
        <v>1825</v>
      </c>
      <c r="BO55" t="s">
        <v>1826</v>
      </c>
      <c r="BP55" t="s">
        <v>1827</v>
      </c>
      <c r="BQ55" t="s">
        <v>1828</v>
      </c>
      <c r="BS55" t="s">
        <v>144</v>
      </c>
      <c r="BV55" s="1">
        <v>43278</v>
      </c>
    </row>
    <row r="56" spans="1:74" x14ac:dyDescent="0.2">
      <c r="A56" t="str">
        <f>CONCATENATE(LOWER(O56),C56)</f>
        <v>a method of estimating operational risk: loss distribution approach with piecewise-defined frequency dependence2017</v>
      </c>
      <c r="B56" t="s">
        <v>17493</v>
      </c>
      <c r="C56">
        <v>2017</v>
      </c>
      <c r="D56">
        <f>COUNTIF(combined_unduplicated!A:A,CONCATENATE("topicmodel",business!A56))</f>
        <v>0</v>
      </c>
      <c r="E56">
        <f>COUNTIF(combined_unduplicated!A:A,CONCATENATE("topicmodel",business!A56))+COUNTIF(combined_unduplicated!A:A,CONCATENATE("latentdir",business!A56))</f>
        <v>0</v>
      </c>
      <c r="F56">
        <f>COUNTIF(combined_unduplicated!C:C,business!A56)</f>
        <v>0</v>
      </c>
      <c r="G56" t="s">
        <v>1638</v>
      </c>
      <c r="H56" t="s">
        <v>17481</v>
      </c>
      <c r="J56" t="s">
        <v>1804</v>
      </c>
      <c r="L56" t="s">
        <v>17482</v>
      </c>
      <c r="O56" t="s">
        <v>17483</v>
      </c>
      <c r="P56" t="s">
        <v>1807</v>
      </c>
      <c r="Q56" t="s">
        <v>1808</v>
      </c>
      <c r="S56" t="s">
        <v>73</v>
      </c>
      <c r="T56" t="s">
        <v>1645</v>
      </c>
      <c r="U56" t="s">
        <v>1809</v>
      </c>
      <c r="V56" t="s">
        <v>1810</v>
      </c>
      <c r="W56" t="s">
        <v>1811</v>
      </c>
      <c r="X56" t="s">
        <v>1812</v>
      </c>
      <c r="Z56" t="s">
        <v>17484</v>
      </c>
      <c r="AA56" t="s">
        <v>17485</v>
      </c>
      <c r="AB56" t="s">
        <v>17486</v>
      </c>
      <c r="AC56" t="s">
        <v>17487</v>
      </c>
      <c r="AD56" t="s">
        <v>17488</v>
      </c>
      <c r="AE56" t="s">
        <v>17489</v>
      </c>
      <c r="AH56" t="s">
        <v>17490</v>
      </c>
      <c r="AI56" t="s">
        <v>17491</v>
      </c>
      <c r="AJ56" t="s">
        <v>17492</v>
      </c>
      <c r="AK56">
        <v>18</v>
      </c>
      <c r="AL56">
        <v>0</v>
      </c>
      <c r="AM56">
        <v>0</v>
      </c>
      <c r="AN56">
        <v>1</v>
      </c>
      <c r="AO56">
        <v>1</v>
      </c>
      <c r="AP56" t="s">
        <v>662</v>
      </c>
      <c r="AQ56" t="s">
        <v>663</v>
      </c>
      <c r="AR56" t="s">
        <v>1821</v>
      </c>
      <c r="AS56" t="s">
        <v>1822</v>
      </c>
      <c r="AV56" t="s">
        <v>1823</v>
      </c>
      <c r="AY56">
        <v>2017</v>
      </c>
      <c r="AZ56">
        <v>122</v>
      </c>
      <c r="BF56">
        <v>261</v>
      </c>
      <c r="BG56">
        <v>268</v>
      </c>
      <c r="BI56" t="s">
        <v>17493</v>
      </c>
      <c r="BM56">
        <v>8</v>
      </c>
      <c r="BN56" t="s">
        <v>1825</v>
      </c>
      <c r="BO56" t="s">
        <v>1826</v>
      </c>
      <c r="BP56" t="s">
        <v>1827</v>
      </c>
      <c r="BQ56" t="s">
        <v>17494</v>
      </c>
      <c r="BS56" t="s">
        <v>144</v>
      </c>
      <c r="BV56" s="1">
        <v>43278</v>
      </c>
    </row>
    <row r="57" spans="1:74" x14ac:dyDescent="0.2">
      <c r="A57" t="str">
        <f>CONCATENATE(LOWER(O57),C57)</f>
        <v>using lda model to quantify and visualize textual financial stability report2017</v>
      </c>
      <c r="B57" t="s">
        <v>17027</v>
      </c>
      <c r="C57">
        <v>2017</v>
      </c>
      <c r="D57">
        <f>COUNTIF(combined_unduplicated!A:A,CONCATENATE("topicmodel",business!A57))</f>
        <v>0</v>
      </c>
      <c r="E57">
        <f>COUNTIF(combined_unduplicated!A:A,CONCATENATE("topicmodel",business!A57))+COUNTIF(combined_unduplicated!A:A,CONCATENATE("latentdir",business!A57))</f>
        <v>1</v>
      </c>
      <c r="F57">
        <f>COUNTIF(combined_unduplicated!C:C,business!A57)</f>
        <v>1</v>
      </c>
      <c r="G57" t="s">
        <v>1638</v>
      </c>
      <c r="H57" t="s">
        <v>17038</v>
      </c>
      <c r="J57" t="s">
        <v>1804</v>
      </c>
      <c r="L57" t="s">
        <v>17037</v>
      </c>
      <c r="O57" t="s">
        <v>17036</v>
      </c>
      <c r="P57" t="s">
        <v>1807</v>
      </c>
      <c r="Q57" t="s">
        <v>1808</v>
      </c>
      <c r="S57" t="s">
        <v>73</v>
      </c>
      <c r="T57" t="s">
        <v>1645</v>
      </c>
      <c r="U57" t="s">
        <v>1809</v>
      </c>
      <c r="V57" t="s">
        <v>1810</v>
      </c>
      <c r="W57" t="s">
        <v>1811</v>
      </c>
      <c r="X57" t="s">
        <v>1812</v>
      </c>
      <c r="Z57" t="s">
        <v>17035</v>
      </c>
      <c r="AB57" t="s">
        <v>17034</v>
      </c>
      <c r="AC57" t="s">
        <v>17033</v>
      </c>
      <c r="AD57" t="s">
        <v>17032</v>
      </c>
      <c r="AE57" t="s">
        <v>17031</v>
      </c>
      <c r="AH57" t="s">
        <v>17030</v>
      </c>
      <c r="AI57" t="s">
        <v>17029</v>
      </c>
      <c r="AJ57" t="s">
        <v>17028</v>
      </c>
      <c r="AK57">
        <v>15</v>
      </c>
      <c r="AL57">
        <v>0</v>
      </c>
      <c r="AM57">
        <v>0</v>
      </c>
      <c r="AN57">
        <v>1</v>
      </c>
      <c r="AO57">
        <v>1</v>
      </c>
      <c r="AP57" t="s">
        <v>662</v>
      </c>
      <c r="AQ57" t="s">
        <v>663</v>
      </c>
      <c r="AR57" t="s">
        <v>1821</v>
      </c>
      <c r="AS57" t="s">
        <v>1822</v>
      </c>
      <c r="AV57" t="s">
        <v>1823</v>
      </c>
      <c r="AY57">
        <v>2017</v>
      </c>
      <c r="AZ57">
        <v>122</v>
      </c>
      <c r="BF57">
        <v>370</v>
      </c>
      <c r="BG57">
        <v>376</v>
      </c>
      <c r="BI57" t="s">
        <v>17027</v>
      </c>
      <c r="BM57">
        <v>7</v>
      </c>
      <c r="BN57" t="s">
        <v>1825</v>
      </c>
      <c r="BO57" t="s">
        <v>1826</v>
      </c>
      <c r="BP57" t="s">
        <v>1827</v>
      </c>
      <c r="BQ57" t="s">
        <v>17026</v>
      </c>
      <c r="BS57" t="s">
        <v>144</v>
      </c>
      <c r="BV57" s="1">
        <v>43278</v>
      </c>
    </row>
    <row r="58" spans="1:74" x14ac:dyDescent="0.2">
      <c r="A58" t="str">
        <f>CONCATENATE(LOWER(O58),C58)</f>
        <v>topic modeling driven content based jobs recommendation engine for recruitment industry2017</v>
      </c>
      <c r="B58" t="s">
        <v>1838</v>
      </c>
      <c r="C58">
        <v>2017</v>
      </c>
      <c r="D58">
        <f>COUNTIF(combined_unduplicated!A:A,CONCATENATE("topicmodel",business!A58))</f>
        <v>1</v>
      </c>
      <c r="E58">
        <f>COUNTIF(combined_unduplicated!A:A,CONCATENATE("topicmodel",business!A58))+COUNTIF(combined_unduplicated!A:A,CONCATENATE("latentdir",business!A58))</f>
        <v>1</v>
      </c>
      <c r="F58">
        <f>COUNTIF(combined_unduplicated!C:C,business!A58)</f>
        <v>1</v>
      </c>
      <c r="G58" t="s">
        <v>1638</v>
      </c>
      <c r="H58" t="s">
        <v>1829</v>
      </c>
      <c r="J58" t="s">
        <v>1804</v>
      </c>
      <c r="L58" t="s">
        <v>1830</v>
      </c>
      <c r="O58" t="s">
        <v>1831</v>
      </c>
      <c r="P58" t="s">
        <v>1807</v>
      </c>
      <c r="Q58" t="s">
        <v>1808</v>
      </c>
      <c r="S58" t="s">
        <v>73</v>
      </c>
      <c r="T58" t="s">
        <v>1645</v>
      </c>
      <c r="U58" t="s">
        <v>1809</v>
      </c>
      <c r="V58" t="s">
        <v>1810</v>
      </c>
      <c r="W58" t="s">
        <v>1811</v>
      </c>
      <c r="X58" t="s">
        <v>1812</v>
      </c>
      <c r="Z58" t="s">
        <v>1832</v>
      </c>
      <c r="AB58" t="s">
        <v>1833</v>
      </c>
      <c r="AC58" t="s">
        <v>1834</v>
      </c>
      <c r="AD58" t="s">
        <v>1835</v>
      </c>
      <c r="AE58" t="s">
        <v>1836</v>
      </c>
      <c r="AJ58" t="s">
        <v>1837</v>
      </c>
      <c r="AK58">
        <v>16</v>
      </c>
      <c r="AL58">
        <v>0</v>
      </c>
      <c r="AM58">
        <v>0</v>
      </c>
      <c r="AN58">
        <v>0</v>
      </c>
      <c r="AO58">
        <v>0</v>
      </c>
      <c r="AP58" t="s">
        <v>662</v>
      </c>
      <c r="AQ58" t="s">
        <v>663</v>
      </c>
      <c r="AR58" t="s">
        <v>1821</v>
      </c>
      <c r="AS58" t="s">
        <v>1822</v>
      </c>
      <c r="AV58" t="s">
        <v>1823</v>
      </c>
      <c r="AY58">
        <v>2017</v>
      </c>
      <c r="AZ58">
        <v>122</v>
      </c>
      <c r="BF58">
        <v>865</v>
      </c>
      <c r="BG58">
        <v>872</v>
      </c>
      <c r="BI58" t="s">
        <v>1838</v>
      </c>
      <c r="BM58">
        <v>8</v>
      </c>
      <c r="BN58" t="s">
        <v>1825</v>
      </c>
      <c r="BO58" t="s">
        <v>1826</v>
      </c>
      <c r="BP58" t="s">
        <v>1827</v>
      </c>
      <c r="BQ58" t="s">
        <v>1839</v>
      </c>
      <c r="BS58" t="s">
        <v>144</v>
      </c>
      <c r="BV58" s="1">
        <v>43278</v>
      </c>
    </row>
    <row r="59" spans="1:74" x14ac:dyDescent="0.2">
      <c r="A59" t="str">
        <f>CONCATENATE(LOWER(O59),C59)</f>
        <v>fast, accurate and straightforward extreme quantiles of compound loss distributions2017</v>
      </c>
      <c r="B59" t="s">
        <v>13702</v>
      </c>
      <c r="C59">
        <v>2017</v>
      </c>
      <c r="D59">
        <f>COUNTIF(combined_unduplicated!A:A,CONCATENATE("topicmodel",business!A59))</f>
        <v>0</v>
      </c>
      <c r="E59">
        <f>COUNTIF(combined_unduplicated!A:A,CONCATENATE("topicmodel",business!A59))+COUNTIF(combined_unduplicated!A:A,CONCATENATE("latentdir",business!A59))</f>
        <v>0</v>
      </c>
      <c r="F59">
        <f>COUNTIF(combined_unduplicated!C:C,business!A59)</f>
        <v>0</v>
      </c>
      <c r="G59" t="s">
        <v>68</v>
      </c>
      <c r="H59" t="s">
        <v>13712</v>
      </c>
      <c r="L59" t="s">
        <v>13711</v>
      </c>
      <c r="O59" t="s">
        <v>13710</v>
      </c>
      <c r="P59" t="s">
        <v>12902</v>
      </c>
      <c r="S59" t="s">
        <v>73</v>
      </c>
      <c r="T59" t="s">
        <v>74</v>
      </c>
      <c r="Z59" t="s">
        <v>13709</v>
      </c>
      <c r="AA59" t="s">
        <v>13708</v>
      </c>
      <c r="AB59" t="s">
        <v>13707</v>
      </c>
      <c r="AC59" t="s">
        <v>13706</v>
      </c>
      <c r="AD59" t="s">
        <v>13705</v>
      </c>
      <c r="AE59" t="s">
        <v>13704</v>
      </c>
      <c r="AJ59" t="s">
        <v>13703</v>
      </c>
      <c r="AK59">
        <v>36</v>
      </c>
      <c r="AL59">
        <v>0</v>
      </c>
      <c r="AM59">
        <v>0</v>
      </c>
      <c r="AN59">
        <v>0</v>
      </c>
      <c r="AO59">
        <v>0</v>
      </c>
      <c r="AP59" t="s">
        <v>1515</v>
      </c>
      <c r="AQ59" t="s">
        <v>314</v>
      </c>
      <c r="AR59" t="s">
        <v>1516</v>
      </c>
      <c r="AS59" t="s">
        <v>12896</v>
      </c>
      <c r="AT59" t="s">
        <v>12986</v>
      </c>
      <c r="AV59" t="s">
        <v>12895</v>
      </c>
      <c r="AW59" t="s">
        <v>12894</v>
      </c>
      <c r="AY59">
        <v>2017</v>
      </c>
      <c r="AZ59">
        <v>12</v>
      </c>
      <c r="BA59">
        <v>4</v>
      </c>
      <c r="BF59">
        <v>1</v>
      </c>
      <c r="BG59">
        <v>30</v>
      </c>
      <c r="BI59" t="s">
        <v>13702</v>
      </c>
      <c r="BM59">
        <v>30</v>
      </c>
      <c r="BN59" t="s">
        <v>322</v>
      </c>
      <c r="BO59" t="s">
        <v>115</v>
      </c>
      <c r="BP59" t="s">
        <v>13701</v>
      </c>
      <c r="BQ59" t="s">
        <v>13700</v>
      </c>
      <c r="BV59" s="1">
        <v>43278</v>
      </c>
    </row>
    <row r="60" spans="1:74" x14ac:dyDescent="0.2">
      <c r="A60" t="str">
        <f>CONCATENATE(LOWER(O60),C60)</f>
        <v>a note on the standard measurement approach versus the loss distribution approach-advanced measurement approach: the dawning of a new regulation2017</v>
      </c>
      <c r="B60" t="s">
        <v>17507</v>
      </c>
      <c r="C60">
        <v>2017</v>
      </c>
      <c r="D60">
        <f>COUNTIF(combined_unduplicated!A:A,CONCATENATE("topicmodel",business!A60))</f>
        <v>0</v>
      </c>
      <c r="E60">
        <f>COUNTIF(combined_unduplicated!A:A,CONCATENATE("topicmodel",business!A60))+COUNTIF(combined_unduplicated!A:A,CONCATENATE("latentdir",business!A60))</f>
        <v>0</v>
      </c>
      <c r="F60">
        <f>COUNTIF(combined_unduplicated!C:C,business!A60)</f>
        <v>0</v>
      </c>
      <c r="G60" t="s">
        <v>68</v>
      </c>
      <c r="H60" t="s">
        <v>17495</v>
      </c>
      <c r="L60" t="s">
        <v>17496</v>
      </c>
      <c r="O60" t="s">
        <v>17497</v>
      </c>
      <c r="P60" t="s">
        <v>12902</v>
      </c>
      <c r="S60" t="s">
        <v>73</v>
      </c>
      <c r="T60" t="s">
        <v>74</v>
      </c>
      <c r="Z60" t="s">
        <v>17498</v>
      </c>
      <c r="AA60" t="s">
        <v>17499</v>
      </c>
      <c r="AB60" t="s">
        <v>17500</v>
      </c>
      <c r="AC60" t="s">
        <v>17501</v>
      </c>
      <c r="AD60" t="s">
        <v>17502</v>
      </c>
      <c r="AE60" t="s">
        <v>17503</v>
      </c>
      <c r="AH60" t="s">
        <v>17504</v>
      </c>
      <c r="AI60" t="s">
        <v>17505</v>
      </c>
      <c r="AJ60" t="s">
        <v>17506</v>
      </c>
      <c r="AK60">
        <v>75</v>
      </c>
      <c r="AL60">
        <v>0</v>
      </c>
      <c r="AM60">
        <v>0</v>
      </c>
      <c r="AN60">
        <v>2</v>
      </c>
      <c r="AO60">
        <v>2</v>
      </c>
      <c r="AP60" t="s">
        <v>1515</v>
      </c>
      <c r="AQ60" t="s">
        <v>314</v>
      </c>
      <c r="AR60" t="s">
        <v>1516</v>
      </c>
      <c r="AS60" t="s">
        <v>12896</v>
      </c>
      <c r="AT60" t="s">
        <v>12986</v>
      </c>
      <c r="AV60" t="s">
        <v>12895</v>
      </c>
      <c r="AW60" t="s">
        <v>12894</v>
      </c>
      <c r="AY60">
        <v>2017</v>
      </c>
      <c r="AZ60">
        <v>12</v>
      </c>
      <c r="BA60">
        <v>4</v>
      </c>
      <c r="BF60">
        <v>51</v>
      </c>
      <c r="BG60">
        <v>69</v>
      </c>
      <c r="BI60" t="s">
        <v>17507</v>
      </c>
      <c r="BM60">
        <v>19</v>
      </c>
      <c r="BN60" t="s">
        <v>322</v>
      </c>
      <c r="BO60" t="s">
        <v>115</v>
      </c>
      <c r="BP60" t="s">
        <v>13701</v>
      </c>
      <c r="BQ60" t="s">
        <v>17508</v>
      </c>
      <c r="BV60" s="1">
        <v>43278</v>
      </c>
    </row>
    <row r="61" spans="1:74" x14ac:dyDescent="0.2">
      <c r="A61" t="str">
        <f>CONCATENATE(LOWER(O61),C61)</f>
        <v>toward an efficient people-risk capital allocation for financial firms: evidence from us banks2017</v>
      </c>
      <c r="B61" t="s">
        <v>17519</v>
      </c>
      <c r="C61">
        <v>2017</v>
      </c>
      <c r="D61">
        <f>COUNTIF(combined_unduplicated!A:A,CONCATENATE("topicmodel",business!A61))</f>
        <v>0</v>
      </c>
      <c r="E61">
        <f>COUNTIF(combined_unduplicated!A:A,CONCATENATE("topicmodel",business!A61))+COUNTIF(combined_unduplicated!A:A,CONCATENATE("latentdir",business!A61))</f>
        <v>0</v>
      </c>
      <c r="F61">
        <f>COUNTIF(combined_unduplicated!C:C,business!A61)</f>
        <v>0</v>
      </c>
      <c r="G61" t="s">
        <v>68</v>
      </c>
      <c r="H61" t="s">
        <v>17509</v>
      </c>
      <c r="L61" t="s">
        <v>17510</v>
      </c>
      <c r="O61" t="s">
        <v>17511</v>
      </c>
      <c r="P61" t="s">
        <v>12902</v>
      </c>
      <c r="S61" t="s">
        <v>73</v>
      </c>
      <c r="T61" t="s">
        <v>74</v>
      </c>
      <c r="Z61" t="s">
        <v>17512</v>
      </c>
      <c r="AA61" t="s">
        <v>17513</v>
      </c>
      <c r="AB61" t="s">
        <v>17514</v>
      </c>
      <c r="AC61" t="s">
        <v>17515</v>
      </c>
      <c r="AD61" t="s">
        <v>17516</v>
      </c>
      <c r="AE61" t="s">
        <v>17517</v>
      </c>
      <c r="AJ61" t="s">
        <v>17518</v>
      </c>
      <c r="AK61">
        <v>61</v>
      </c>
      <c r="AL61">
        <v>0</v>
      </c>
      <c r="AM61">
        <v>0</v>
      </c>
      <c r="AN61">
        <v>1</v>
      </c>
      <c r="AO61">
        <v>1</v>
      </c>
      <c r="AP61" t="s">
        <v>1515</v>
      </c>
      <c r="AQ61" t="s">
        <v>314</v>
      </c>
      <c r="AR61" t="s">
        <v>1516</v>
      </c>
      <c r="AS61" t="s">
        <v>12896</v>
      </c>
      <c r="AT61" t="s">
        <v>12986</v>
      </c>
      <c r="AV61" t="s">
        <v>12895</v>
      </c>
      <c r="AW61" t="s">
        <v>12894</v>
      </c>
      <c r="AY61">
        <v>2017</v>
      </c>
      <c r="AZ61">
        <v>12</v>
      </c>
      <c r="BA61">
        <v>4</v>
      </c>
      <c r="BF61">
        <v>71</v>
      </c>
      <c r="BG61">
        <v>94</v>
      </c>
      <c r="BI61" t="s">
        <v>17519</v>
      </c>
      <c r="BM61">
        <v>24</v>
      </c>
      <c r="BN61" t="s">
        <v>322</v>
      </c>
      <c r="BO61" t="s">
        <v>115</v>
      </c>
      <c r="BP61" t="s">
        <v>13701</v>
      </c>
      <c r="BQ61" t="s">
        <v>17520</v>
      </c>
      <c r="BV61" s="1">
        <v>43278</v>
      </c>
    </row>
    <row r="62" spans="1:74" x14ac:dyDescent="0.2">
      <c r="A62" t="str">
        <f>CONCATENATE(LOWER(O62),C62)</f>
        <v>on a family of weighted cramer-von mises goodness-of-fit tests in operational risk modeling2017</v>
      </c>
      <c r="B62" t="s">
        <v>17531</v>
      </c>
      <c r="C62">
        <v>2017</v>
      </c>
      <c r="D62">
        <f>COUNTIF(combined_unduplicated!A:A,CONCATENATE("topicmodel",business!A62))</f>
        <v>0</v>
      </c>
      <c r="E62">
        <f>COUNTIF(combined_unduplicated!A:A,CONCATENATE("topicmodel",business!A62))+COUNTIF(combined_unduplicated!A:A,CONCATENATE("latentdir",business!A62))</f>
        <v>0</v>
      </c>
      <c r="F62">
        <f>COUNTIF(combined_unduplicated!C:C,business!A62)</f>
        <v>0</v>
      </c>
      <c r="G62" t="s">
        <v>68</v>
      </c>
      <c r="H62" t="s">
        <v>17521</v>
      </c>
      <c r="L62" t="s">
        <v>17522</v>
      </c>
      <c r="O62" t="s">
        <v>17523</v>
      </c>
      <c r="P62" t="s">
        <v>12902</v>
      </c>
      <c r="S62" t="s">
        <v>73</v>
      </c>
      <c r="T62" t="s">
        <v>74</v>
      </c>
      <c r="Z62" t="s">
        <v>17524</v>
      </c>
      <c r="AA62" t="s">
        <v>17525</v>
      </c>
      <c r="AB62" t="s">
        <v>17526</v>
      </c>
      <c r="AC62" t="s">
        <v>17527</v>
      </c>
      <c r="AD62" t="s">
        <v>17528</v>
      </c>
      <c r="AE62" t="s">
        <v>17529</v>
      </c>
      <c r="AJ62" t="s">
        <v>17530</v>
      </c>
      <c r="AK62">
        <v>55</v>
      </c>
      <c r="AL62">
        <v>1</v>
      </c>
      <c r="AM62">
        <v>1</v>
      </c>
      <c r="AN62">
        <v>1</v>
      </c>
      <c r="AO62">
        <v>1</v>
      </c>
      <c r="AP62" t="s">
        <v>1515</v>
      </c>
      <c r="AQ62" t="s">
        <v>314</v>
      </c>
      <c r="AR62" t="s">
        <v>1516</v>
      </c>
      <c r="AS62" t="s">
        <v>12896</v>
      </c>
      <c r="AT62" t="s">
        <v>12986</v>
      </c>
      <c r="AV62" t="s">
        <v>12895</v>
      </c>
      <c r="AW62" t="s">
        <v>12894</v>
      </c>
      <c r="AY62">
        <v>2017</v>
      </c>
      <c r="AZ62">
        <v>12</v>
      </c>
      <c r="BA62">
        <v>2</v>
      </c>
      <c r="BF62">
        <v>1</v>
      </c>
      <c r="BG62">
        <v>21</v>
      </c>
      <c r="BI62" t="s">
        <v>17531</v>
      </c>
      <c r="BM62">
        <v>21</v>
      </c>
      <c r="BN62" t="s">
        <v>322</v>
      </c>
      <c r="BO62" t="s">
        <v>115</v>
      </c>
      <c r="BP62" t="s">
        <v>17532</v>
      </c>
      <c r="BQ62" t="s">
        <v>17533</v>
      </c>
      <c r="BV62" s="1">
        <v>43278</v>
      </c>
    </row>
    <row r="63" spans="1:74" x14ac:dyDescent="0.2">
      <c r="A63" t="str">
        <f>CONCATENATE(LOWER(O63),C63)</f>
        <v>the issues with the standardized measurement approach and a potential future direction for operational risk capital modeling2017</v>
      </c>
      <c r="B63" t="s">
        <v>17538</v>
      </c>
      <c r="C63">
        <v>2017</v>
      </c>
      <c r="D63">
        <f>COUNTIF(combined_unduplicated!A:A,CONCATENATE("topicmodel",business!A63))</f>
        <v>0</v>
      </c>
      <c r="E63">
        <f>COUNTIF(combined_unduplicated!A:A,CONCATENATE("topicmodel",business!A63))+COUNTIF(combined_unduplicated!A:A,CONCATENATE("latentdir",business!A63))</f>
        <v>0</v>
      </c>
      <c r="F63">
        <f>COUNTIF(combined_unduplicated!C:C,business!A63)</f>
        <v>0</v>
      </c>
      <c r="G63" t="s">
        <v>68</v>
      </c>
      <c r="H63" t="s">
        <v>17444</v>
      </c>
      <c r="L63" t="s">
        <v>17445</v>
      </c>
      <c r="O63" t="s">
        <v>17534</v>
      </c>
      <c r="P63" t="s">
        <v>12902</v>
      </c>
      <c r="S63" t="s">
        <v>73</v>
      </c>
      <c r="T63" t="s">
        <v>74</v>
      </c>
      <c r="Z63" t="s">
        <v>17535</v>
      </c>
      <c r="AB63" t="s">
        <v>17536</v>
      </c>
      <c r="AE63" t="s">
        <v>17450</v>
      </c>
      <c r="AJ63" t="s">
        <v>17537</v>
      </c>
      <c r="AK63">
        <v>5</v>
      </c>
      <c r="AL63">
        <v>1</v>
      </c>
      <c r="AM63">
        <v>1</v>
      </c>
      <c r="AN63">
        <v>3</v>
      </c>
      <c r="AO63">
        <v>3</v>
      </c>
      <c r="AP63" t="s">
        <v>1515</v>
      </c>
      <c r="AQ63" t="s">
        <v>314</v>
      </c>
      <c r="AR63" t="s">
        <v>1516</v>
      </c>
      <c r="AS63" t="s">
        <v>12896</v>
      </c>
      <c r="AT63" t="s">
        <v>12986</v>
      </c>
      <c r="AV63" t="s">
        <v>12895</v>
      </c>
      <c r="AW63" t="s">
        <v>12894</v>
      </c>
      <c r="AY63">
        <v>2017</v>
      </c>
      <c r="AZ63">
        <v>12</v>
      </c>
      <c r="BA63">
        <v>3</v>
      </c>
      <c r="BF63">
        <v>17</v>
      </c>
      <c r="BG63">
        <v>28</v>
      </c>
      <c r="BI63" t="s">
        <v>17538</v>
      </c>
      <c r="BM63">
        <v>12</v>
      </c>
      <c r="BN63" t="s">
        <v>322</v>
      </c>
      <c r="BO63" t="s">
        <v>115</v>
      </c>
      <c r="BP63" t="s">
        <v>17539</v>
      </c>
      <c r="BQ63" t="s">
        <v>17540</v>
      </c>
      <c r="BV63" s="1">
        <v>43278</v>
      </c>
    </row>
    <row r="64" spans="1:74" x14ac:dyDescent="0.2">
      <c r="A64" t="str">
        <f>CONCATENATE(LOWER(O64),C64)</f>
        <v>a structural model for estimating losses associated with the mis-selling of retail banking products2017</v>
      </c>
      <c r="B64" t="s">
        <v>17552</v>
      </c>
      <c r="C64">
        <v>2017</v>
      </c>
      <c r="D64">
        <f>COUNTIF(combined_unduplicated!A:A,CONCATENATE("topicmodel",business!A64))</f>
        <v>0</v>
      </c>
      <c r="E64">
        <f>COUNTIF(combined_unduplicated!A:A,CONCATENATE("topicmodel",business!A64))+COUNTIF(combined_unduplicated!A:A,CONCATENATE("latentdir",business!A64))</f>
        <v>0</v>
      </c>
      <c r="F64">
        <f>COUNTIF(combined_unduplicated!C:C,business!A64)</f>
        <v>0</v>
      </c>
      <c r="G64" t="s">
        <v>68</v>
      </c>
      <c r="H64" t="s">
        <v>17541</v>
      </c>
      <c r="L64" t="s">
        <v>17542</v>
      </c>
      <c r="O64" t="s">
        <v>17543</v>
      </c>
      <c r="P64" t="s">
        <v>12902</v>
      </c>
      <c r="S64" t="s">
        <v>73</v>
      </c>
      <c r="T64" t="s">
        <v>74</v>
      </c>
      <c r="Z64" t="s">
        <v>17544</v>
      </c>
      <c r="AA64" t="s">
        <v>17545</v>
      </c>
      <c r="AB64" t="s">
        <v>17546</v>
      </c>
      <c r="AC64" t="s">
        <v>17547</v>
      </c>
      <c r="AD64" t="s">
        <v>17548</v>
      </c>
      <c r="AE64" t="s">
        <v>17549</v>
      </c>
      <c r="AG64" t="s">
        <v>17550</v>
      </c>
      <c r="AJ64" t="s">
        <v>17551</v>
      </c>
      <c r="AK64">
        <v>24</v>
      </c>
      <c r="AL64">
        <v>1</v>
      </c>
      <c r="AM64">
        <v>1</v>
      </c>
      <c r="AN64">
        <v>0</v>
      </c>
      <c r="AO64">
        <v>0</v>
      </c>
      <c r="AP64" t="s">
        <v>1515</v>
      </c>
      <c r="AQ64" t="s">
        <v>314</v>
      </c>
      <c r="AR64" t="s">
        <v>1516</v>
      </c>
      <c r="AS64" t="s">
        <v>12896</v>
      </c>
      <c r="AT64" t="s">
        <v>12986</v>
      </c>
      <c r="AV64" t="s">
        <v>12895</v>
      </c>
      <c r="AW64" t="s">
        <v>12894</v>
      </c>
      <c r="AY64">
        <v>2017</v>
      </c>
      <c r="AZ64">
        <v>12</v>
      </c>
      <c r="BA64">
        <v>2</v>
      </c>
      <c r="BF64">
        <v>69</v>
      </c>
      <c r="BG64">
        <v>87</v>
      </c>
      <c r="BI64" t="s">
        <v>17552</v>
      </c>
      <c r="BM64">
        <v>19</v>
      </c>
      <c r="BN64" t="s">
        <v>322</v>
      </c>
      <c r="BO64" t="s">
        <v>115</v>
      </c>
      <c r="BP64" t="s">
        <v>17532</v>
      </c>
      <c r="BQ64" t="s">
        <v>17553</v>
      </c>
      <c r="BV64" s="1">
        <v>43278</v>
      </c>
    </row>
    <row r="65" spans="1:74" x14ac:dyDescent="0.2">
      <c r="A65" t="str">
        <f>CONCATENATE(LOWER(O65),C65)</f>
        <v>exploring emerging hacker assets and key hackers for proactive cyber threat intelligence2017</v>
      </c>
      <c r="B65" t="s">
        <v>1944</v>
      </c>
      <c r="C65">
        <v>2017</v>
      </c>
      <c r="D65">
        <f>COUNTIF(combined_unduplicated!A:A,CONCATENATE("topicmodel",business!A65))</f>
        <v>1</v>
      </c>
      <c r="E65">
        <f>COUNTIF(combined_unduplicated!A:A,CONCATENATE("topicmodel",business!A65))+COUNTIF(combined_unduplicated!A:A,CONCATENATE("latentdir",business!A65))</f>
        <v>1</v>
      </c>
      <c r="F65">
        <f>COUNTIF(combined_unduplicated!C:C,business!A65)</f>
        <v>1</v>
      </c>
      <c r="G65" t="s">
        <v>68</v>
      </c>
      <c r="H65" t="s">
        <v>1927</v>
      </c>
      <c r="L65" t="s">
        <v>1928</v>
      </c>
      <c r="O65" t="s">
        <v>1929</v>
      </c>
      <c r="P65" t="s">
        <v>1930</v>
      </c>
      <c r="S65" t="s">
        <v>73</v>
      </c>
      <c r="T65" t="s">
        <v>74</v>
      </c>
      <c r="Z65" t="s">
        <v>1931</v>
      </c>
      <c r="AA65" t="s">
        <v>1932</v>
      </c>
      <c r="AB65" t="s">
        <v>1933</v>
      </c>
      <c r="AC65" t="s">
        <v>1934</v>
      </c>
      <c r="AD65" t="s">
        <v>1935</v>
      </c>
      <c r="AE65" t="s">
        <v>1936</v>
      </c>
      <c r="AH65" t="s">
        <v>1937</v>
      </c>
      <c r="AI65" t="s">
        <v>1938</v>
      </c>
      <c r="AJ65" t="s">
        <v>17554</v>
      </c>
      <c r="AK65">
        <v>61</v>
      </c>
      <c r="AL65">
        <v>0</v>
      </c>
      <c r="AM65">
        <v>0</v>
      </c>
      <c r="AN65">
        <v>4</v>
      </c>
      <c r="AO65">
        <v>4</v>
      </c>
      <c r="AP65" t="s">
        <v>1122</v>
      </c>
      <c r="AQ65" t="s">
        <v>467</v>
      </c>
      <c r="AR65" t="s">
        <v>1123</v>
      </c>
      <c r="AS65" t="s">
        <v>1940</v>
      </c>
      <c r="AT65" t="s">
        <v>1941</v>
      </c>
      <c r="AV65" t="s">
        <v>1942</v>
      </c>
      <c r="AW65" t="s">
        <v>1943</v>
      </c>
      <c r="AY65">
        <v>2017</v>
      </c>
      <c r="AZ65">
        <v>34</v>
      </c>
      <c r="BA65">
        <v>4</v>
      </c>
      <c r="BF65">
        <v>1023</v>
      </c>
      <c r="BG65">
        <v>1053</v>
      </c>
      <c r="BI65" t="s">
        <v>1944</v>
      </c>
      <c r="BM65">
        <v>31</v>
      </c>
      <c r="BN65" t="s">
        <v>776</v>
      </c>
      <c r="BO65" t="s">
        <v>777</v>
      </c>
      <c r="BP65" t="s">
        <v>1945</v>
      </c>
      <c r="BQ65" t="s">
        <v>1946</v>
      </c>
      <c r="BV65" s="1">
        <v>43278</v>
      </c>
    </row>
    <row r="66" spans="1:74" x14ac:dyDescent="0.2">
      <c r="A66" t="str">
        <f>CONCATENATE(LOWER(O66),C66)</f>
        <v>research on the evaluation method of e-commerce logistics service quality based on text analysis2017</v>
      </c>
      <c r="C66">
        <v>2017</v>
      </c>
      <c r="D66">
        <f>COUNTIF(combined_unduplicated!A:A,CONCATENATE("topicmodel",business!A66))</f>
        <v>0</v>
      </c>
      <c r="E66">
        <f>COUNTIF(combined_unduplicated!A:A,CONCATENATE("topicmodel",business!A66))+COUNTIF(combined_unduplicated!A:A,CONCATENATE("latentdir",business!A66))</f>
        <v>0</v>
      </c>
      <c r="F66">
        <f>COUNTIF(combined_unduplicated!C:C,business!A66)</f>
        <v>1</v>
      </c>
      <c r="G66" t="s">
        <v>1669</v>
      </c>
      <c r="H66" t="s">
        <v>13699</v>
      </c>
      <c r="J66" t="s">
        <v>13698</v>
      </c>
      <c r="L66" t="s">
        <v>13697</v>
      </c>
      <c r="O66" t="s">
        <v>13696</v>
      </c>
      <c r="P66" t="s">
        <v>13695</v>
      </c>
      <c r="S66" t="s">
        <v>73</v>
      </c>
      <c r="T66" t="s">
        <v>1645</v>
      </c>
      <c r="U66" t="s">
        <v>13694</v>
      </c>
      <c r="V66" t="s">
        <v>13693</v>
      </c>
      <c r="W66" t="s">
        <v>1758</v>
      </c>
      <c r="X66" t="s">
        <v>13692</v>
      </c>
      <c r="Z66" t="s">
        <v>13691</v>
      </c>
      <c r="AB66" t="s">
        <v>13690</v>
      </c>
      <c r="AC66" t="s">
        <v>13689</v>
      </c>
      <c r="AD66" t="s">
        <v>13688</v>
      </c>
      <c r="AE66" t="s">
        <v>13687</v>
      </c>
      <c r="AH66" t="s">
        <v>13686</v>
      </c>
      <c r="AI66" t="s">
        <v>13685</v>
      </c>
      <c r="AJ66" t="s">
        <v>13684</v>
      </c>
      <c r="AK66">
        <v>15</v>
      </c>
      <c r="AL66">
        <v>0</v>
      </c>
      <c r="AM66">
        <v>0</v>
      </c>
      <c r="AN66">
        <v>3</v>
      </c>
      <c r="AO66">
        <v>3</v>
      </c>
      <c r="AP66" t="s">
        <v>13683</v>
      </c>
      <c r="AQ66" t="s">
        <v>13682</v>
      </c>
      <c r="AR66" t="s">
        <v>13681</v>
      </c>
      <c r="AU66" t="s">
        <v>13680</v>
      </c>
      <c r="AY66">
        <v>2017</v>
      </c>
      <c r="BF66">
        <v>439</v>
      </c>
      <c r="BG66">
        <v>447</v>
      </c>
      <c r="BM66">
        <v>9</v>
      </c>
      <c r="BN66" t="s">
        <v>3462</v>
      </c>
      <c r="BO66" t="s">
        <v>837</v>
      </c>
      <c r="BP66" t="s">
        <v>13679</v>
      </c>
      <c r="BQ66" t="s">
        <v>13678</v>
      </c>
      <c r="BV66" s="1">
        <v>43278</v>
      </c>
    </row>
    <row r="67" spans="1:74" x14ac:dyDescent="0.2">
      <c r="A67" t="str">
        <f>CONCATENATE(LOWER(O67),C67)</f>
        <v>exploring research on quality and reliability management through text mining methodology2017</v>
      </c>
      <c r="B67" t="s">
        <v>2029</v>
      </c>
      <c r="C67">
        <v>2017</v>
      </c>
      <c r="D67">
        <f>COUNTIF(combined_unduplicated!A:A,CONCATENATE("topicmodel",business!A67))</f>
        <v>1</v>
      </c>
      <c r="E67">
        <f>COUNTIF(combined_unduplicated!A:A,CONCATENATE("topicmodel",business!A67))+COUNTIF(combined_unduplicated!A:A,CONCATENATE("latentdir",business!A67))</f>
        <v>1</v>
      </c>
      <c r="F67">
        <f>COUNTIF(combined_unduplicated!C:C,business!A67)</f>
        <v>1</v>
      </c>
      <c r="G67" t="s">
        <v>68</v>
      </c>
      <c r="H67" t="s">
        <v>569</v>
      </c>
      <c r="L67" t="s">
        <v>570</v>
      </c>
      <c r="O67" t="s">
        <v>2023</v>
      </c>
      <c r="P67" t="s">
        <v>572</v>
      </c>
      <c r="S67" t="s">
        <v>73</v>
      </c>
      <c r="T67" t="s">
        <v>74</v>
      </c>
      <c r="Z67" t="s">
        <v>2024</v>
      </c>
      <c r="AA67" t="s">
        <v>2025</v>
      </c>
      <c r="AB67" t="s">
        <v>2026</v>
      </c>
      <c r="AC67" t="s">
        <v>576</v>
      </c>
      <c r="AD67" t="s">
        <v>577</v>
      </c>
      <c r="AE67" t="s">
        <v>578</v>
      </c>
      <c r="AF67" t="s">
        <v>2027</v>
      </c>
      <c r="AG67" t="s">
        <v>579</v>
      </c>
      <c r="AJ67" t="s">
        <v>16995</v>
      </c>
      <c r="AK67">
        <v>62</v>
      </c>
      <c r="AL67">
        <v>0</v>
      </c>
      <c r="AM67">
        <v>0</v>
      </c>
      <c r="AN67">
        <v>3</v>
      </c>
      <c r="AO67">
        <v>6</v>
      </c>
      <c r="AP67" t="s">
        <v>490</v>
      </c>
      <c r="AQ67" t="s">
        <v>491</v>
      </c>
      <c r="AR67" t="s">
        <v>492</v>
      </c>
      <c r="AS67" t="s">
        <v>581</v>
      </c>
      <c r="AT67" t="s">
        <v>582</v>
      </c>
      <c r="AV67" t="s">
        <v>583</v>
      </c>
      <c r="AW67" t="s">
        <v>584</v>
      </c>
      <c r="AY67">
        <v>2017</v>
      </c>
      <c r="AZ67">
        <v>34</v>
      </c>
      <c r="BA67">
        <v>7</v>
      </c>
      <c r="BF67">
        <v>975</v>
      </c>
      <c r="BG67">
        <v>1014</v>
      </c>
      <c r="BI67" t="s">
        <v>2029</v>
      </c>
      <c r="BM67">
        <v>40</v>
      </c>
      <c r="BN67" t="s">
        <v>498</v>
      </c>
      <c r="BO67" t="s">
        <v>115</v>
      </c>
      <c r="BP67" t="s">
        <v>2030</v>
      </c>
      <c r="BQ67" t="s">
        <v>2031</v>
      </c>
      <c r="BV67" s="1">
        <v>43278</v>
      </c>
    </row>
    <row r="68" spans="1:74" x14ac:dyDescent="0.2">
      <c r="A68" t="str">
        <f>CONCATENATE(LOWER(O68),C68)</f>
        <v>sentiment classification of consumer-generated online reviews using topic modeling2017</v>
      </c>
      <c r="B68" t="s">
        <v>2100</v>
      </c>
      <c r="C68">
        <v>2017</v>
      </c>
      <c r="D68">
        <f>COUNTIF(combined_unduplicated!A:A,CONCATENATE("topicmodel",business!A68))</f>
        <v>1</v>
      </c>
      <c r="E68">
        <f>COUNTIF(combined_unduplicated!A:A,CONCATENATE("topicmodel",business!A68))+COUNTIF(combined_unduplicated!A:A,CONCATENATE("latentdir",business!A68))</f>
        <v>1</v>
      </c>
      <c r="F68">
        <f>COUNTIF(combined_unduplicated!C:C,business!A68)</f>
        <v>1</v>
      </c>
      <c r="G68" t="s">
        <v>68</v>
      </c>
      <c r="H68" t="s">
        <v>2084</v>
      </c>
      <c r="L68" t="s">
        <v>2085</v>
      </c>
      <c r="O68" t="s">
        <v>2086</v>
      </c>
      <c r="P68" t="s">
        <v>2087</v>
      </c>
      <c r="S68" t="s">
        <v>73</v>
      </c>
      <c r="T68" t="s">
        <v>74</v>
      </c>
      <c r="Z68" t="s">
        <v>2088</v>
      </c>
      <c r="AA68" t="s">
        <v>2089</v>
      </c>
      <c r="AB68" t="s">
        <v>2090</v>
      </c>
      <c r="AC68" t="s">
        <v>2091</v>
      </c>
      <c r="AD68" t="s">
        <v>2092</v>
      </c>
      <c r="AE68" t="s">
        <v>639</v>
      </c>
      <c r="AF68" t="s">
        <v>2093</v>
      </c>
      <c r="AG68" t="s">
        <v>2094</v>
      </c>
      <c r="AJ68" t="s">
        <v>16994</v>
      </c>
      <c r="AK68">
        <v>36</v>
      </c>
      <c r="AL68">
        <v>8</v>
      </c>
      <c r="AM68">
        <v>8</v>
      </c>
      <c r="AN68">
        <v>10</v>
      </c>
      <c r="AO68">
        <v>14</v>
      </c>
      <c r="AP68" t="s">
        <v>1122</v>
      </c>
      <c r="AQ68" t="s">
        <v>467</v>
      </c>
      <c r="AR68" t="s">
        <v>1123</v>
      </c>
      <c r="AS68" t="s">
        <v>2096</v>
      </c>
      <c r="AT68" t="s">
        <v>2097</v>
      </c>
      <c r="AV68" t="s">
        <v>2098</v>
      </c>
      <c r="AW68" t="s">
        <v>2099</v>
      </c>
      <c r="AY68">
        <v>2017</v>
      </c>
      <c r="AZ68">
        <v>26</v>
      </c>
      <c r="BA68">
        <v>7</v>
      </c>
      <c r="BF68">
        <v>675</v>
      </c>
      <c r="BG68">
        <v>693</v>
      </c>
      <c r="BI68" t="s">
        <v>2100</v>
      </c>
      <c r="BM68">
        <v>19</v>
      </c>
      <c r="BN68" t="s">
        <v>2101</v>
      </c>
      <c r="BO68" t="s">
        <v>2102</v>
      </c>
      <c r="BP68" t="s">
        <v>2103</v>
      </c>
      <c r="BQ68" t="s">
        <v>2104</v>
      </c>
      <c r="BV68" s="1">
        <v>43278</v>
      </c>
    </row>
    <row r="69" spans="1:74" x14ac:dyDescent="0.2">
      <c r="A69" t="str">
        <f>CONCATENATE(LOWER(O69),C69)</f>
        <v>automated competitor analysis using big data analytics evidence from the fitness mobile app business2017</v>
      </c>
      <c r="B69" t="s">
        <v>2124</v>
      </c>
      <c r="C69">
        <v>2017</v>
      </c>
      <c r="D69">
        <f>COUNTIF(combined_unduplicated!A:A,CONCATENATE("topicmodel",business!A69))</f>
        <v>1</v>
      </c>
      <c r="E69">
        <f>COUNTIF(combined_unduplicated!A:A,CONCATENATE("topicmodel",business!A69))+COUNTIF(combined_unduplicated!A:A,CONCATENATE("latentdir",business!A69))</f>
        <v>1</v>
      </c>
      <c r="F69">
        <f>COUNTIF(combined_unduplicated!C:C,business!A69)</f>
        <v>1</v>
      </c>
      <c r="G69" t="s">
        <v>68</v>
      </c>
      <c r="H69" t="s">
        <v>2105</v>
      </c>
      <c r="L69" t="s">
        <v>2106</v>
      </c>
      <c r="O69" t="s">
        <v>2107</v>
      </c>
      <c r="P69" t="s">
        <v>2108</v>
      </c>
      <c r="S69" t="s">
        <v>73</v>
      </c>
      <c r="T69" t="s">
        <v>74</v>
      </c>
      <c r="Z69" t="s">
        <v>2109</v>
      </c>
      <c r="AA69" t="s">
        <v>2110</v>
      </c>
      <c r="AB69" t="s">
        <v>2111</v>
      </c>
      <c r="AC69" t="s">
        <v>2112</v>
      </c>
      <c r="AD69" t="s">
        <v>2113</v>
      </c>
      <c r="AE69" t="s">
        <v>2114</v>
      </c>
      <c r="AF69" t="s">
        <v>2115</v>
      </c>
      <c r="AG69" t="s">
        <v>2116</v>
      </c>
      <c r="AH69" t="s">
        <v>2117</v>
      </c>
      <c r="AI69" t="s">
        <v>2118</v>
      </c>
      <c r="AJ69" t="s">
        <v>17555</v>
      </c>
      <c r="AK69">
        <v>129</v>
      </c>
      <c r="AL69">
        <v>0</v>
      </c>
      <c r="AM69">
        <v>0</v>
      </c>
      <c r="AN69">
        <v>9</v>
      </c>
      <c r="AO69">
        <v>14</v>
      </c>
      <c r="AP69" t="s">
        <v>490</v>
      </c>
      <c r="AQ69" t="s">
        <v>491</v>
      </c>
      <c r="AR69" t="s">
        <v>492</v>
      </c>
      <c r="AS69" t="s">
        <v>2120</v>
      </c>
      <c r="AT69" t="s">
        <v>2121</v>
      </c>
      <c r="AV69" t="s">
        <v>2122</v>
      </c>
      <c r="AW69" t="s">
        <v>2123</v>
      </c>
      <c r="AY69">
        <v>2017</v>
      </c>
      <c r="AZ69">
        <v>23</v>
      </c>
      <c r="BA69">
        <v>3</v>
      </c>
      <c r="BD69" t="s">
        <v>49</v>
      </c>
      <c r="BF69">
        <v>735</v>
      </c>
      <c r="BG69">
        <v>762</v>
      </c>
      <c r="BI69" t="s">
        <v>2124</v>
      </c>
      <c r="BM69">
        <v>28</v>
      </c>
      <c r="BN69" t="s">
        <v>274</v>
      </c>
      <c r="BO69" t="s">
        <v>115</v>
      </c>
      <c r="BP69" t="s">
        <v>2125</v>
      </c>
      <c r="BQ69" t="s">
        <v>2126</v>
      </c>
      <c r="BV69" s="1">
        <v>43278</v>
      </c>
    </row>
    <row r="70" spans="1:74" x14ac:dyDescent="0.2">
      <c r="A70" t="str">
        <f>CONCATENATE(LOWER(O70),C70)</f>
        <v>variable selection framework for allocating products to recommended replenishment models in vmi applications2017</v>
      </c>
      <c r="B70" t="s">
        <v>17572</v>
      </c>
      <c r="C70">
        <v>2017</v>
      </c>
      <c r="D70">
        <f>COUNTIF(combined_unduplicated!A:A,CONCATENATE("topicmodel",business!A70))</f>
        <v>0</v>
      </c>
      <c r="E70">
        <f>COUNTIF(combined_unduplicated!A:A,CONCATENATE("topicmodel",business!A70))+COUNTIF(combined_unduplicated!A:A,CONCATENATE("latentdir",business!A70))</f>
        <v>0</v>
      </c>
      <c r="F70">
        <f>COUNTIF(combined_unduplicated!C:C,business!A70)</f>
        <v>0</v>
      </c>
      <c r="G70" t="s">
        <v>68</v>
      </c>
      <c r="H70" t="s">
        <v>17556</v>
      </c>
      <c r="L70" t="s">
        <v>17557</v>
      </c>
      <c r="O70" t="s">
        <v>17558</v>
      </c>
      <c r="P70" t="s">
        <v>17559</v>
      </c>
      <c r="S70" t="s">
        <v>73</v>
      </c>
      <c r="T70" t="s">
        <v>74</v>
      </c>
      <c r="Z70" t="s">
        <v>17560</v>
      </c>
      <c r="AA70" t="s">
        <v>17561</v>
      </c>
      <c r="AB70" t="s">
        <v>17562</v>
      </c>
      <c r="AC70" t="s">
        <v>17563</v>
      </c>
      <c r="AD70" t="s">
        <v>17564</v>
      </c>
      <c r="AE70" t="s">
        <v>17565</v>
      </c>
      <c r="AF70" t="s">
        <v>17566</v>
      </c>
      <c r="AJ70" t="s">
        <v>17567</v>
      </c>
      <c r="AK70">
        <v>74</v>
      </c>
      <c r="AL70">
        <v>0</v>
      </c>
      <c r="AM70">
        <v>0</v>
      </c>
      <c r="AN70">
        <v>1</v>
      </c>
      <c r="AO70">
        <v>1</v>
      </c>
      <c r="AP70" t="s">
        <v>490</v>
      </c>
      <c r="AQ70" t="s">
        <v>491</v>
      </c>
      <c r="AR70" t="s">
        <v>492</v>
      </c>
      <c r="AS70" t="s">
        <v>17568</v>
      </c>
      <c r="AT70" t="s">
        <v>17569</v>
      </c>
      <c r="AV70" t="s">
        <v>17570</v>
      </c>
      <c r="AW70" t="s">
        <v>17571</v>
      </c>
      <c r="AY70">
        <v>2017</v>
      </c>
      <c r="AZ70">
        <v>14</v>
      </c>
      <c r="BA70">
        <v>2</v>
      </c>
      <c r="BF70">
        <v>128</v>
      </c>
      <c r="BG70">
        <v>142</v>
      </c>
      <c r="BI70" t="s">
        <v>17572</v>
      </c>
      <c r="BM70">
        <v>15</v>
      </c>
      <c r="BN70" t="s">
        <v>498</v>
      </c>
      <c r="BO70" t="s">
        <v>115</v>
      </c>
      <c r="BP70" t="s">
        <v>17573</v>
      </c>
      <c r="BQ70" t="s">
        <v>17574</v>
      </c>
      <c r="BV70" s="1">
        <v>43278</v>
      </c>
    </row>
    <row r="71" spans="1:74" x14ac:dyDescent="0.2">
      <c r="A71" t="str">
        <f>CONCATENATE(LOWER(O71),C71)</f>
        <v>an investigation of brand-related user-generated content on twitter2017</v>
      </c>
      <c r="B71" t="s">
        <v>2215</v>
      </c>
      <c r="C71">
        <v>2017</v>
      </c>
      <c r="D71">
        <f>COUNTIF(combined_unduplicated!A:A,CONCATENATE("topicmodel",business!A71))</f>
        <v>1</v>
      </c>
      <c r="E71">
        <f>COUNTIF(combined_unduplicated!A:A,CONCATENATE("topicmodel",business!A71))+COUNTIF(combined_unduplicated!A:A,CONCATENATE("latentdir",business!A71))</f>
        <v>1</v>
      </c>
      <c r="F71">
        <f>COUNTIF(combined_unduplicated!C:C,business!A71)</f>
        <v>1</v>
      </c>
      <c r="G71" t="s">
        <v>68</v>
      </c>
      <c r="H71" t="s">
        <v>2201</v>
      </c>
      <c r="L71" t="s">
        <v>2202</v>
      </c>
      <c r="O71" t="s">
        <v>2203</v>
      </c>
      <c r="P71" t="s">
        <v>2204</v>
      </c>
      <c r="S71" t="s">
        <v>73</v>
      </c>
      <c r="T71" t="s">
        <v>74</v>
      </c>
      <c r="AA71" t="s">
        <v>2205</v>
      </c>
      <c r="AB71" t="s">
        <v>2206</v>
      </c>
      <c r="AC71" t="s">
        <v>2207</v>
      </c>
      <c r="AD71" t="s">
        <v>2208</v>
      </c>
      <c r="AE71" t="s">
        <v>2209</v>
      </c>
      <c r="AJ71" t="s">
        <v>16993</v>
      </c>
      <c r="AK71">
        <v>54</v>
      </c>
      <c r="AL71">
        <v>1</v>
      </c>
      <c r="AM71">
        <v>1</v>
      </c>
      <c r="AN71">
        <v>17</v>
      </c>
      <c r="AO71">
        <v>53</v>
      </c>
      <c r="AP71" t="s">
        <v>1122</v>
      </c>
      <c r="AQ71" t="s">
        <v>467</v>
      </c>
      <c r="AR71" t="s">
        <v>1123</v>
      </c>
      <c r="AS71" t="s">
        <v>2211</v>
      </c>
      <c r="AT71" t="s">
        <v>2212</v>
      </c>
      <c r="AV71" t="s">
        <v>2213</v>
      </c>
      <c r="AW71" t="s">
        <v>2214</v>
      </c>
      <c r="AY71">
        <v>2017</v>
      </c>
      <c r="AZ71">
        <v>46</v>
      </c>
      <c r="BA71">
        <v>2</v>
      </c>
      <c r="BF71">
        <v>236</v>
      </c>
      <c r="BG71">
        <v>247</v>
      </c>
      <c r="BI71" t="s">
        <v>2215</v>
      </c>
      <c r="BM71">
        <v>12</v>
      </c>
      <c r="BN71" t="s">
        <v>2216</v>
      </c>
      <c r="BO71" t="s">
        <v>2217</v>
      </c>
      <c r="BP71" t="s">
        <v>2218</v>
      </c>
      <c r="BQ71" t="s">
        <v>2219</v>
      </c>
      <c r="BV71" s="1">
        <v>43278</v>
      </c>
    </row>
    <row r="72" spans="1:74" x14ac:dyDescent="0.2">
      <c r="A72" t="str">
        <f>CONCATENATE(LOWER(O72),C72)</f>
        <v>exploring the generalizability of discriminant word items and latent topics in online tourist reviews2017</v>
      </c>
      <c r="B72" t="s">
        <v>16960</v>
      </c>
      <c r="C72">
        <v>2017</v>
      </c>
      <c r="D72">
        <f>COUNTIF(combined_unduplicated!A:A,CONCATENATE("topicmodel",business!A72))</f>
        <v>0</v>
      </c>
      <c r="E72">
        <f>COUNTIF(combined_unduplicated!A:A,CONCATENATE("topicmodel",business!A72))+COUNTIF(combined_unduplicated!A:A,CONCATENATE("latentdir",business!A72))</f>
        <v>1</v>
      </c>
      <c r="F72">
        <f>COUNTIF(combined_unduplicated!C:C,business!A72)</f>
        <v>1</v>
      </c>
      <c r="G72" t="s">
        <v>68</v>
      </c>
      <c r="H72" t="s">
        <v>16971</v>
      </c>
      <c r="L72" t="s">
        <v>16970</v>
      </c>
      <c r="O72" t="s">
        <v>16969</v>
      </c>
      <c r="P72" t="s">
        <v>633</v>
      </c>
      <c r="S72" t="s">
        <v>73</v>
      </c>
      <c r="T72" t="s">
        <v>98</v>
      </c>
      <c r="Z72" t="s">
        <v>16968</v>
      </c>
      <c r="AA72" t="s">
        <v>16967</v>
      </c>
      <c r="AB72" t="s">
        <v>16966</v>
      </c>
      <c r="AC72" t="s">
        <v>16965</v>
      </c>
      <c r="AD72" t="s">
        <v>16964</v>
      </c>
      <c r="AE72" t="s">
        <v>16963</v>
      </c>
      <c r="AG72" t="s">
        <v>16962</v>
      </c>
      <c r="AJ72" t="s">
        <v>16961</v>
      </c>
      <c r="AK72">
        <v>53</v>
      </c>
      <c r="AL72">
        <v>2</v>
      </c>
      <c r="AM72">
        <v>2</v>
      </c>
      <c r="AN72">
        <v>5</v>
      </c>
      <c r="AO72">
        <v>13</v>
      </c>
      <c r="AP72" t="s">
        <v>490</v>
      </c>
      <c r="AQ72" t="s">
        <v>491</v>
      </c>
      <c r="AR72" t="s">
        <v>492</v>
      </c>
      <c r="AS72" t="s">
        <v>642</v>
      </c>
      <c r="AT72" t="s">
        <v>643</v>
      </c>
      <c r="AV72" t="s">
        <v>644</v>
      </c>
      <c r="AW72" t="s">
        <v>645</v>
      </c>
      <c r="AY72">
        <v>2017</v>
      </c>
      <c r="AZ72">
        <v>29</v>
      </c>
      <c r="BA72">
        <v>2</v>
      </c>
      <c r="BD72" t="s">
        <v>49</v>
      </c>
      <c r="BF72">
        <v>803</v>
      </c>
      <c r="BG72">
        <v>816</v>
      </c>
      <c r="BI72" t="s">
        <v>16960</v>
      </c>
      <c r="BM72">
        <v>14</v>
      </c>
      <c r="BN72" t="s">
        <v>647</v>
      </c>
      <c r="BO72" t="s">
        <v>648</v>
      </c>
      <c r="BP72" t="s">
        <v>16959</v>
      </c>
      <c r="BQ72" t="s">
        <v>16958</v>
      </c>
      <c r="BV72" s="1">
        <v>43278</v>
      </c>
    </row>
    <row r="73" spans="1:74" x14ac:dyDescent="0.2">
      <c r="A73" t="str">
        <f>CONCATENATE(LOWER(O73),C73)</f>
        <v>predicting corporate bankruptcy: an evaluation of alternative statistical frameworks2017</v>
      </c>
      <c r="B73" t="s">
        <v>17590</v>
      </c>
      <c r="C73">
        <v>2017</v>
      </c>
      <c r="D73">
        <f>COUNTIF(combined_unduplicated!A:A,CONCATENATE("topicmodel",business!A73))</f>
        <v>0</v>
      </c>
      <c r="E73">
        <f>COUNTIF(combined_unduplicated!A:A,CONCATENATE("topicmodel",business!A73))+COUNTIF(combined_unduplicated!A:A,CONCATENATE("latentdir",business!A73))</f>
        <v>0</v>
      </c>
      <c r="F73">
        <f>COUNTIF(combined_unduplicated!C:C,business!A73)</f>
        <v>0</v>
      </c>
      <c r="G73" t="s">
        <v>68</v>
      </c>
      <c r="H73" t="s">
        <v>13412</v>
      </c>
      <c r="L73" t="s">
        <v>13411</v>
      </c>
      <c r="O73" t="s">
        <v>17575</v>
      </c>
      <c r="P73" t="s">
        <v>17576</v>
      </c>
      <c r="S73" t="s">
        <v>73</v>
      </c>
      <c r="T73" t="s">
        <v>74</v>
      </c>
      <c r="Z73" t="s">
        <v>17577</v>
      </c>
      <c r="AA73" t="s">
        <v>17578</v>
      </c>
      <c r="AB73" t="s">
        <v>17579</v>
      </c>
      <c r="AC73" t="s">
        <v>17580</v>
      </c>
      <c r="AD73" t="s">
        <v>17581</v>
      </c>
      <c r="AE73" t="s">
        <v>17582</v>
      </c>
      <c r="AH73" t="s">
        <v>17583</v>
      </c>
      <c r="AI73" t="s">
        <v>17584</v>
      </c>
      <c r="AJ73" t="s">
        <v>17585</v>
      </c>
      <c r="AK73">
        <v>54</v>
      </c>
      <c r="AL73">
        <v>2</v>
      </c>
      <c r="AM73">
        <v>2</v>
      </c>
      <c r="AN73">
        <v>7</v>
      </c>
      <c r="AO73">
        <v>23</v>
      </c>
      <c r="AP73" t="s">
        <v>155</v>
      </c>
      <c r="AQ73" t="s">
        <v>156</v>
      </c>
      <c r="AR73" t="s">
        <v>157</v>
      </c>
      <c r="AS73" t="s">
        <v>17586</v>
      </c>
      <c r="AT73" t="s">
        <v>17587</v>
      </c>
      <c r="AV73" t="s">
        <v>17588</v>
      </c>
      <c r="AW73" t="s">
        <v>17589</v>
      </c>
      <c r="AX73" t="s">
        <v>3695</v>
      </c>
      <c r="AY73">
        <v>2017</v>
      </c>
      <c r="AZ73">
        <v>44</v>
      </c>
      <c r="BA73" s="3">
        <v>43132</v>
      </c>
      <c r="BF73">
        <v>3</v>
      </c>
      <c r="BG73">
        <v>34</v>
      </c>
      <c r="BI73" t="s">
        <v>17590</v>
      </c>
      <c r="BM73">
        <v>32</v>
      </c>
      <c r="BN73" t="s">
        <v>322</v>
      </c>
      <c r="BO73" t="s">
        <v>115</v>
      </c>
      <c r="BP73" t="s">
        <v>17591</v>
      </c>
      <c r="BQ73" t="s">
        <v>17592</v>
      </c>
      <c r="BS73" t="s">
        <v>144</v>
      </c>
      <c r="BV73" s="1">
        <v>43278</v>
      </c>
    </row>
    <row r="74" spans="1:74" x14ac:dyDescent="0.2">
      <c r="A74" t="str">
        <f>CONCATENATE(LOWER(O74),C74)</f>
        <v>idea generation, creativity, and prototypicality2017</v>
      </c>
      <c r="B74" t="s">
        <v>16945</v>
      </c>
      <c r="C74">
        <v>2017</v>
      </c>
      <c r="D74">
        <f>COUNTIF(combined_unduplicated!A:A,CONCATENATE("topicmodel",business!A74))</f>
        <v>0</v>
      </c>
      <c r="E74">
        <f>COUNTIF(combined_unduplicated!A:A,CONCATENATE("topicmodel",business!A74))+COUNTIF(combined_unduplicated!A:A,CONCATENATE("latentdir",business!A74))</f>
        <v>1</v>
      </c>
      <c r="F74">
        <f>COUNTIF(combined_unduplicated!C:C,business!A74)</f>
        <v>1</v>
      </c>
      <c r="G74" t="s">
        <v>68</v>
      </c>
      <c r="H74" t="s">
        <v>16957</v>
      </c>
      <c r="L74" t="s">
        <v>16956</v>
      </c>
      <c r="O74" t="s">
        <v>16955</v>
      </c>
      <c r="P74" t="s">
        <v>985</v>
      </c>
      <c r="S74" t="s">
        <v>73</v>
      </c>
      <c r="T74" t="s">
        <v>74</v>
      </c>
      <c r="Z74" t="s">
        <v>16954</v>
      </c>
      <c r="AA74" t="s">
        <v>16953</v>
      </c>
      <c r="AB74" t="s">
        <v>16952</v>
      </c>
      <c r="AC74" t="s">
        <v>16951</v>
      </c>
      <c r="AD74" t="s">
        <v>16950</v>
      </c>
      <c r="AE74" t="s">
        <v>16949</v>
      </c>
      <c r="AH74" t="s">
        <v>16948</v>
      </c>
      <c r="AI74" t="s">
        <v>16947</v>
      </c>
      <c r="AJ74" t="s">
        <v>16946</v>
      </c>
      <c r="AK74">
        <v>51</v>
      </c>
      <c r="AL74">
        <v>3</v>
      </c>
      <c r="AM74">
        <v>3</v>
      </c>
      <c r="AN74">
        <v>8</v>
      </c>
      <c r="AO74">
        <v>30</v>
      </c>
      <c r="AP74" t="s">
        <v>995</v>
      </c>
      <c r="AQ74" t="s">
        <v>996</v>
      </c>
      <c r="AR74" t="s">
        <v>997</v>
      </c>
      <c r="AS74" t="s">
        <v>998</v>
      </c>
      <c r="AT74" t="s">
        <v>999</v>
      </c>
      <c r="AV74" t="s">
        <v>1000</v>
      </c>
      <c r="AW74" t="s">
        <v>1001</v>
      </c>
      <c r="AX74" t="s">
        <v>3695</v>
      </c>
      <c r="AY74">
        <v>2017</v>
      </c>
      <c r="AZ74">
        <v>36</v>
      </c>
      <c r="BA74">
        <v>1</v>
      </c>
      <c r="BF74">
        <v>1</v>
      </c>
      <c r="BG74">
        <v>20</v>
      </c>
      <c r="BI74" t="s">
        <v>16945</v>
      </c>
      <c r="BM74">
        <v>20</v>
      </c>
      <c r="BN74" t="s">
        <v>114</v>
      </c>
      <c r="BO74" t="s">
        <v>115</v>
      </c>
      <c r="BP74" t="s">
        <v>16944</v>
      </c>
      <c r="BQ74" t="s">
        <v>16943</v>
      </c>
      <c r="BV74" s="1">
        <v>43278</v>
      </c>
    </row>
    <row r="75" spans="1:74" x14ac:dyDescent="0.2">
      <c r="A75" t="str">
        <f>CONCATENATE(LOWER(O75),C75)</f>
        <v>toward a better measure of business proximity: topic modeling for industry intelligence2016</v>
      </c>
      <c r="B75" t="s">
        <v>2303</v>
      </c>
      <c r="C75">
        <v>2016</v>
      </c>
      <c r="D75">
        <f>COUNTIF(combined_unduplicated!A:A,CONCATENATE("topicmodel",business!A75))</f>
        <v>1</v>
      </c>
      <c r="E75">
        <f>COUNTIF(combined_unduplicated!A:A,CONCATENATE("topicmodel",business!A75))+COUNTIF(combined_unduplicated!A:A,CONCATENATE("latentdir",business!A75))</f>
        <v>1</v>
      </c>
      <c r="F75">
        <f>COUNTIF(combined_unduplicated!C:C,business!A75)</f>
        <v>1</v>
      </c>
      <c r="G75" t="s">
        <v>68</v>
      </c>
      <c r="H75" t="s">
        <v>2293</v>
      </c>
      <c r="L75" t="s">
        <v>2294</v>
      </c>
      <c r="O75" t="s">
        <v>2295</v>
      </c>
      <c r="P75" t="s">
        <v>757</v>
      </c>
      <c r="S75" t="s">
        <v>73</v>
      </c>
      <c r="T75" t="s">
        <v>74</v>
      </c>
      <c r="Z75" t="s">
        <v>2296</v>
      </c>
      <c r="AA75" t="s">
        <v>2297</v>
      </c>
      <c r="AB75" t="s">
        <v>2298</v>
      </c>
      <c r="AC75" t="s">
        <v>2299</v>
      </c>
      <c r="AD75" t="s">
        <v>2300</v>
      </c>
      <c r="AE75" t="s">
        <v>2301</v>
      </c>
      <c r="AJ75" t="s">
        <v>17593</v>
      </c>
      <c r="AK75">
        <v>42</v>
      </c>
      <c r="AL75">
        <v>6</v>
      </c>
      <c r="AM75">
        <v>6</v>
      </c>
      <c r="AN75">
        <v>14</v>
      </c>
      <c r="AO75">
        <v>47</v>
      </c>
      <c r="AP75" t="s">
        <v>769</v>
      </c>
      <c r="AQ75" t="s">
        <v>770</v>
      </c>
      <c r="AR75" t="s">
        <v>771</v>
      </c>
      <c r="AS75" t="s">
        <v>772</v>
      </c>
      <c r="AV75" t="s">
        <v>773</v>
      </c>
      <c r="AW75" t="s">
        <v>774</v>
      </c>
      <c r="AX75" t="s">
        <v>712</v>
      </c>
      <c r="AY75">
        <v>2016</v>
      </c>
      <c r="AZ75">
        <v>40</v>
      </c>
      <c r="BA75">
        <v>4</v>
      </c>
      <c r="BD75" t="s">
        <v>49</v>
      </c>
      <c r="BF75">
        <v>1035</v>
      </c>
      <c r="BG75" t="s">
        <v>775</v>
      </c>
      <c r="BI75" t="s">
        <v>2303</v>
      </c>
      <c r="BM75">
        <v>26</v>
      </c>
      <c r="BN75" t="s">
        <v>776</v>
      </c>
      <c r="BO75" t="s">
        <v>777</v>
      </c>
      <c r="BP75" t="s">
        <v>2304</v>
      </c>
      <c r="BQ75" t="s">
        <v>2305</v>
      </c>
      <c r="BV75" s="1">
        <v>43278</v>
      </c>
    </row>
    <row r="76" spans="1:74" x14ac:dyDescent="0.2">
      <c r="A76" t="str">
        <f>CONCATENATE(LOWER(O76),C76)</f>
        <v>constructing of network from topics and their temporal change in the nikkei newspaper articles2016</v>
      </c>
      <c r="B76" t="s">
        <v>16911</v>
      </c>
      <c r="C76">
        <v>2016</v>
      </c>
      <c r="D76">
        <f>COUNTIF(combined_unduplicated!A:A,CONCATENATE("topicmodel",business!A76))</f>
        <v>0</v>
      </c>
      <c r="E76">
        <f>COUNTIF(combined_unduplicated!A:A,CONCATENATE("topicmodel",business!A76))+COUNTIF(combined_unduplicated!A:A,CONCATENATE("latentdir",business!A76))</f>
        <v>1</v>
      </c>
      <c r="F76">
        <f>COUNTIF(combined_unduplicated!C:C,business!A76)</f>
        <v>1</v>
      </c>
      <c r="G76" t="s">
        <v>68</v>
      </c>
      <c r="H76" t="s">
        <v>16927</v>
      </c>
      <c r="L76" t="s">
        <v>16926</v>
      </c>
      <c r="O76" t="s">
        <v>16925</v>
      </c>
      <c r="P76" t="s">
        <v>16924</v>
      </c>
      <c r="S76" t="s">
        <v>73</v>
      </c>
      <c r="T76" t="s">
        <v>74</v>
      </c>
      <c r="Z76" t="s">
        <v>16923</v>
      </c>
      <c r="AB76" t="s">
        <v>16922</v>
      </c>
      <c r="AC76" t="s">
        <v>16921</v>
      </c>
      <c r="AD76" t="s">
        <v>16920</v>
      </c>
      <c r="AE76" t="s">
        <v>16919</v>
      </c>
      <c r="AH76" t="s">
        <v>16918</v>
      </c>
      <c r="AI76" t="s">
        <v>16917</v>
      </c>
      <c r="AJ76" t="s">
        <v>16916</v>
      </c>
      <c r="AK76">
        <v>16</v>
      </c>
      <c r="AL76">
        <v>0</v>
      </c>
      <c r="AM76">
        <v>0</v>
      </c>
      <c r="AN76">
        <v>0</v>
      </c>
      <c r="AO76">
        <v>5</v>
      </c>
      <c r="AP76" t="s">
        <v>2896</v>
      </c>
      <c r="AQ76" t="s">
        <v>2897</v>
      </c>
      <c r="AR76" t="s">
        <v>2898</v>
      </c>
      <c r="AS76" t="s">
        <v>16915</v>
      </c>
      <c r="AT76" t="s">
        <v>16914</v>
      </c>
      <c r="AV76" t="s">
        <v>16913</v>
      </c>
      <c r="AW76" t="s">
        <v>16912</v>
      </c>
      <c r="AX76" t="s">
        <v>712</v>
      </c>
      <c r="AY76">
        <v>2016</v>
      </c>
      <c r="AZ76">
        <v>13</v>
      </c>
      <c r="BA76">
        <v>2</v>
      </c>
      <c r="BF76">
        <v>423</v>
      </c>
      <c r="BG76">
        <v>436</v>
      </c>
      <c r="BI76" t="s">
        <v>16911</v>
      </c>
      <c r="BM76">
        <v>14</v>
      </c>
      <c r="BN76" t="s">
        <v>520</v>
      </c>
      <c r="BO76" t="s">
        <v>115</v>
      </c>
      <c r="BP76" t="s">
        <v>16910</v>
      </c>
      <c r="BQ76" t="s">
        <v>16909</v>
      </c>
      <c r="BV76" s="1">
        <v>43278</v>
      </c>
    </row>
    <row r="77" spans="1:74" x14ac:dyDescent="0.2">
      <c r="A77" t="str">
        <f>CONCATENATE(LOWER(O77),C77)</f>
        <v>socotraveler: travel-package recommendations leveraging social influence of different relationship types2016</v>
      </c>
      <c r="B77" t="s">
        <v>2389</v>
      </c>
      <c r="C77">
        <v>2016</v>
      </c>
      <c r="D77">
        <f>COUNTIF(combined_unduplicated!A:A,CONCATENATE("topicmodel",business!A77))</f>
        <v>1</v>
      </c>
      <c r="E77">
        <f>COUNTIF(combined_unduplicated!A:A,CONCATENATE("topicmodel",business!A77))+COUNTIF(combined_unduplicated!A:A,CONCATENATE("latentdir",business!A77))</f>
        <v>1</v>
      </c>
      <c r="F77">
        <f>COUNTIF(combined_unduplicated!C:C,business!A77)</f>
        <v>1</v>
      </c>
      <c r="G77" t="s">
        <v>68</v>
      </c>
      <c r="H77" t="s">
        <v>2377</v>
      </c>
      <c r="L77" t="s">
        <v>2378</v>
      </c>
      <c r="O77" t="s">
        <v>2379</v>
      </c>
      <c r="P77" t="s">
        <v>1064</v>
      </c>
      <c r="S77" t="s">
        <v>73</v>
      </c>
      <c r="T77" t="s">
        <v>74</v>
      </c>
      <c r="Z77" t="s">
        <v>2380</v>
      </c>
      <c r="AA77" t="s">
        <v>2381</v>
      </c>
      <c r="AB77" t="s">
        <v>2382</v>
      </c>
      <c r="AC77" t="s">
        <v>2383</v>
      </c>
      <c r="AD77" t="s">
        <v>2384</v>
      </c>
      <c r="AE77" t="s">
        <v>2385</v>
      </c>
      <c r="AH77" t="s">
        <v>2386</v>
      </c>
      <c r="AI77" t="s">
        <v>2387</v>
      </c>
      <c r="AJ77" t="s">
        <v>17594</v>
      </c>
      <c r="AK77">
        <v>45</v>
      </c>
      <c r="AL77">
        <v>4</v>
      </c>
      <c r="AM77">
        <v>4</v>
      </c>
      <c r="AN77">
        <v>13</v>
      </c>
      <c r="AO77">
        <v>50</v>
      </c>
      <c r="AP77" t="s">
        <v>662</v>
      </c>
      <c r="AQ77" t="s">
        <v>663</v>
      </c>
      <c r="AR77" t="s">
        <v>664</v>
      </c>
      <c r="AS77" t="s">
        <v>1072</v>
      </c>
      <c r="AT77" t="s">
        <v>1073</v>
      </c>
      <c r="AV77" t="s">
        <v>1074</v>
      </c>
      <c r="AW77" t="s">
        <v>1075</v>
      </c>
      <c r="AX77" t="s">
        <v>712</v>
      </c>
      <c r="AY77">
        <v>2016</v>
      </c>
      <c r="AZ77">
        <v>53</v>
      </c>
      <c r="BA77">
        <v>8</v>
      </c>
      <c r="BD77" t="s">
        <v>49</v>
      </c>
      <c r="BF77">
        <v>934</v>
      </c>
      <c r="BG77">
        <v>950</v>
      </c>
      <c r="BI77" t="s">
        <v>2389</v>
      </c>
      <c r="BM77">
        <v>17</v>
      </c>
      <c r="BN77" t="s">
        <v>776</v>
      </c>
      <c r="BO77" t="s">
        <v>777</v>
      </c>
      <c r="BP77" t="s">
        <v>2390</v>
      </c>
      <c r="BQ77" t="s">
        <v>2391</v>
      </c>
      <c r="BV77" s="1">
        <v>43278</v>
      </c>
    </row>
    <row r="78" spans="1:74" x14ac:dyDescent="0.2">
      <c r="A78" t="str">
        <f>CONCATENATE(LOWER(O78),C78)</f>
        <v>sentence-based text analysis for customer reviews2016</v>
      </c>
      <c r="B78" t="s">
        <v>16878</v>
      </c>
      <c r="C78">
        <v>2016</v>
      </c>
      <c r="D78">
        <f>COUNTIF(combined_unduplicated!A:A,CONCATENATE("topicmodel",business!A78))</f>
        <v>0</v>
      </c>
      <c r="E78">
        <f>COUNTIF(combined_unduplicated!A:A,CONCATENATE("topicmodel",business!A78))+COUNTIF(combined_unduplicated!A:A,CONCATENATE("latentdir",business!A78))</f>
        <v>1</v>
      </c>
      <c r="F78">
        <f>COUNTIF(combined_unduplicated!C:C,business!A78)</f>
        <v>1</v>
      </c>
      <c r="G78" t="s">
        <v>68</v>
      </c>
      <c r="H78" t="s">
        <v>16888</v>
      </c>
      <c r="L78" t="s">
        <v>16887</v>
      </c>
      <c r="O78" t="s">
        <v>16886</v>
      </c>
      <c r="P78" t="s">
        <v>985</v>
      </c>
      <c r="S78" t="s">
        <v>73</v>
      </c>
      <c r="T78" t="s">
        <v>74</v>
      </c>
      <c r="Z78" t="s">
        <v>16885</v>
      </c>
      <c r="AA78" t="s">
        <v>16884</v>
      </c>
      <c r="AB78" t="s">
        <v>16883</v>
      </c>
      <c r="AC78" t="s">
        <v>16882</v>
      </c>
      <c r="AD78" t="s">
        <v>16881</v>
      </c>
      <c r="AE78" t="s">
        <v>16880</v>
      </c>
      <c r="AJ78" t="s">
        <v>16879</v>
      </c>
      <c r="AK78">
        <v>34</v>
      </c>
      <c r="AL78">
        <v>11</v>
      </c>
      <c r="AM78">
        <v>11</v>
      </c>
      <c r="AN78">
        <v>17</v>
      </c>
      <c r="AO78">
        <v>56</v>
      </c>
      <c r="AP78" t="s">
        <v>995</v>
      </c>
      <c r="AQ78" t="s">
        <v>996</v>
      </c>
      <c r="AR78" t="s">
        <v>997</v>
      </c>
      <c r="AS78" t="s">
        <v>998</v>
      </c>
      <c r="AT78" t="s">
        <v>999</v>
      </c>
      <c r="AV78" t="s">
        <v>1000</v>
      </c>
      <c r="AW78" t="s">
        <v>1001</v>
      </c>
      <c r="AX78" t="s">
        <v>814</v>
      </c>
      <c r="AY78">
        <v>2016</v>
      </c>
      <c r="AZ78">
        <v>35</v>
      </c>
      <c r="BA78">
        <v>6</v>
      </c>
      <c r="BF78">
        <v>953</v>
      </c>
      <c r="BG78">
        <v>975</v>
      </c>
      <c r="BI78" t="s">
        <v>16878</v>
      </c>
      <c r="BM78">
        <v>23</v>
      </c>
      <c r="BN78" t="s">
        <v>114</v>
      </c>
      <c r="BO78" t="s">
        <v>115</v>
      </c>
      <c r="BP78" t="s">
        <v>16877</v>
      </c>
      <c r="BQ78" t="s">
        <v>16876</v>
      </c>
      <c r="BV78" s="1">
        <v>43278</v>
      </c>
    </row>
    <row r="79" spans="1:74" x14ac:dyDescent="0.2">
      <c r="A79" t="str">
        <f>CONCATENATE(LOWER(O79),C79)</f>
        <v>a text mining-based review of cause-related marketing literature2016</v>
      </c>
      <c r="B79" t="s">
        <v>2470</v>
      </c>
      <c r="C79">
        <v>2016</v>
      </c>
      <c r="D79">
        <f>COUNTIF(combined_unduplicated!A:A,CONCATENATE("topicmodel",business!A79))</f>
        <v>1</v>
      </c>
      <c r="E79">
        <f>COUNTIF(combined_unduplicated!A:A,CONCATENATE("topicmodel",business!A79))+COUNTIF(combined_unduplicated!A:A,CONCATENATE("latentdir",business!A79))</f>
        <v>1</v>
      </c>
      <c r="F79">
        <f>COUNTIF(combined_unduplicated!C:C,business!A79)</f>
        <v>1</v>
      </c>
      <c r="G79" t="s">
        <v>68</v>
      </c>
      <c r="H79" t="s">
        <v>2453</v>
      </c>
      <c r="L79" t="s">
        <v>2454</v>
      </c>
      <c r="O79" t="s">
        <v>2455</v>
      </c>
      <c r="P79" t="s">
        <v>2456</v>
      </c>
      <c r="S79" t="s">
        <v>73</v>
      </c>
      <c r="T79" t="s">
        <v>98</v>
      </c>
      <c r="Z79" t="s">
        <v>2457</v>
      </c>
      <c r="AA79" t="s">
        <v>2458</v>
      </c>
      <c r="AB79" t="s">
        <v>2459</v>
      </c>
      <c r="AC79" t="s">
        <v>2460</v>
      </c>
      <c r="AD79" t="s">
        <v>2461</v>
      </c>
      <c r="AE79" t="s">
        <v>2462</v>
      </c>
      <c r="AF79" t="s">
        <v>2463</v>
      </c>
      <c r="AG79" t="s">
        <v>2464</v>
      </c>
      <c r="AJ79" t="s">
        <v>17595</v>
      </c>
      <c r="AK79">
        <v>111</v>
      </c>
      <c r="AL79">
        <v>6</v>
      </c>
      <c r="AM79">
        <v>6</v>
      </c>
      <c r="AN79">
        <v>7</v>
      </c>
      <c r="AO79">
        <v>49</v>
      </c>
      <c r="AP79" t="s">
        <v>82</v>
      </c>
      <c r="AQ79" t="s">
        <v>83</v>
      </c>
      <c r="AR79" t="s">
        <v>84</v>
      </c>
      <c r="AS79" t="s">
        <v>2466</v>
      </c>
      <c r="AT79" t="s">
        <v>2467</v>
      </c>
      <c r="AV79" t="s">
        <v>2468</v>
      </c>
      <c r="AW79" t="s">
        <v>2469</v>
      </c>
      <c r="AX79" t="s">
        <v>858</v>
      </c>
      <c r="AY79">
        <v>2016</v>
      </c>
      <c r="AZ79">
        <v>139</v>
      </c>
      <c r="BA79">
        <v>1</v>
      </c>
      <c r="BF79">
        <v>111</v>
      </c>
      <c r="BG79">
        <v>128</v>
      </c>
      <c r="BI79" t="s">
        <v>2470</v>
      </c>
      <c r="BM79">
        <v>18</v>
      </c>
      <c r="BN79" t="s">
        <v>2471</v>
      </c>
      <c r="BO79" t="s">
        <v>2102</v>
      </c>
      <c r="BP79" t="s">
        <v>2472</v>
      </c>
      <c r="BQ79" t="s">
        <v>2473</v>
      </c>
      <c r="BV79" s="1">
        <v>43278</v>
      </c>
    </row>
    <row r="80" spans="1:74" x14ac:dyDescent="0.2">
      <c r="A80" t="str">
        <f>CONCATENATE(LOWER(O80),C80)</f>
        <v>mapping the topic landscape of jpim, 1984-2013: in search of hidden structures and development trajectories2016</v>
      </c>
      <c r="B80" t="s">
        <v>2489</v>
      </c>
      <c r="C80">
        <v>2016</v>
      </c>
      <c r="D80">
        <f>COUNTIF(combined_unduplicated!A:A,CONCATENATE("topicmodel",business!A80))</f>
        <v>1</v>
      </c>
      <c r="E80">
        <f>COUNTIF(combined_unduplicated!A:A,CONCATENATE("topicmodel",business!A80))+COUNTIF(combined_unduplicated!A:A,CONCATENATE("latentdir",business!A80))</f>
        <v>1</v>
      </c>
      <c r="F80">
        <f>COUNTIF(combined_unduplicated!C:C,business!A80)</f>
        <v>1</v>
      </c>
      <c r="G80" t="s">
        <v>68</v>
      </c>
      <c r="H80" t="s">
        <v>2474</v>
      </c>
      <c r="L80" t="s">
        <v>2475</v>
      </c>
      <c r="O80" t="s">
        <v>2476</v>
      </c>
      <c r="P80" t="s">
        <v>2477</v>
      </c>
      <c r="S80" t="s">
        <v>73</v>
      </c>
      <c r="T80" t="s">
        <v>74</v>
      </c>
      <c r="AA80" t="s">
        <v>2478</v>
      </c>
      <c r="AB80" t="s">
        <v>2479</v>
      </c>
      <c r="AC80" t="s">
        <v>2480</v>
      </c>
      <c r="AD80" t="s">
        <v>2481</v>
      </c>
      <c r="AE80" t="s">
        <v>2482</v>
      </c>
      <c r="AJ80" t="s">
        <v>17596</v>
      </c>
      <c r="AK80">
        <v>31</v>
      </c>
      <c r="AL80">
        <v>8</v>
      </c>
      <c r="AM80">
        <v>8</v>
      </c>
      <c r="AN80">
        <v>8</v>
      </c>
      <c r="AO80">
        <v>26</v>
      </c>
      <c r="AP80" t="s">
        <v>2484</v>
      </c>
      <c r="AQ80" t="s">
        <v>156</v>
      </c>
      <c r="AR80" t="s">
        <v>157</v>
      </c>
      <c r="AS80" t="s">
        <v>2485</v>
      </c>
      <c r="AT80" t="s">
        <v>2486</v>
      </c>
      <c r="AV80" t="s">
        <v>2487</v>
      </c>
      <c r="AW80" t="s">
        <v>2488</v>
      </c>
      <c r="AX80" t="s">
        <v>858</v>
      </c>
      <c r="AY80">
        <v>2016</v>
      </c>
      <c r="AZ80">
        <v>33</v>
      </c>
      <c r="BA80">
        <v>6</v>
      </c>
      <c r="BF80">
        <v>726</v>
      </c>
      <c r="BG80">
        <v>749</v>
      </c>
      <c r="BI80" t="s">
        <v>2489</v>
      </c>
      <c r="BM80">
        <v>24</v>
      </c>
      <c r="BN80" t="s">
        <v>1177</v>
      </c>
      <c r="BO80" t="s">
        <v>1178</v>
      </c>
      <c r="BP80" t="s">
        <v>2490</v>
      </c>
      <c r="BQ80" t="s">
        <v>2491</v>
      </c>
      <c r="BV80" s="1">
        <v>43278</v>
      </c>
    </row>
    <row r="81" spans="1:74" x14ac:dyDescent="0.2">
      <c r="A81" t="str">
        <f>CONCATENATE(LOWER(O81),C81)</f>
        <v>antipodean agricultural and resource economics at 60: trends in topics, authorship and collaboration2016</v>
      </c>
      <c r="B81" t="s">
        <v>16856</v>
      </c>
      <c r="C81">
        <v>2016</v>
      </c>
      <c r="D81">
        <f>COUNTIF(combined_unduplicated!A:A,CONCATENATE("topicmodel",business!A81))</f>
        <v>0</v>
      </c>
      <c r="E81">
        <f>COUNTIF(combined_unduplicated!A:A,CONCATENATE("topicmodel",business!A81))+COUNTIF(combined_unduplicated!A:A,CONCATENATE("latentdir",business!A81))</f>
        <v>1</v>
      </c>
      <c r="F81">
        <f>COUNTIF(combined_unduplicated!C:C,business!A81)</f>
        <v>1</v>
      </c>
      <c r="G81" t="s">
        <v>68</v>
      </c>
      <c r="H81" t="s">
        <v>16875</v>
      </c>
      <c r="L81" t="s">
        <v>16874</v>
      </c>
      <c r="O81" t="s">
        <v>16873</v>
      </c>
      <c r="P81" t="s">
        <v>16872</v>
      </c>
      <c r="S81" t="s">
        <v>73</v>
      </c>
      <c r="T81" t="s">
        <v>74</v>
      </c>
      <c r="Z81" t="s">
        <v>16871</v>
      </c>
      <c r="AA81" t="s">
        <v>16870</v>
      </c>
      <c r="AB81" t="s">
        <v>16869</v>
      </c>
      <c r="AC81" t="s">
        <v>16868</v>
      </c>
      <c r="AD81" t="s">
        <v>16867</v>
      </c>
      <c r="AE81" t="s">
        <v>16866</v>
      </c>
      <c r="AF81" t="s">
        <v>16865</v>
      </c>
      <c r="AG81" t="s">
        <v>16864</v>
      </c>
      <c r="AH81" t="s">
        <v>16863</v>
      </c>
      <c r="AI81" t="s">
        <v>16862</v>
      </c>
      <c r="AJ81" t="s">
        <v>16861</v>
      </c>
      <c r="AK81">
        <v>19</v>
      </c>
      <c r="AL81">
        <v>2</v>
      </c>
      <c r="AM81">
        <v>2</v>
      </c>
      <c r="AN81">
        <v>0</v>
      </c>
      <c r="AO81">
        <v>9</v>
      </c>
      <c r="AP81" t="s">
        <v>2484</v>
      </c>
      <c r="AQ81" t="s">
        <v>156</v>
      </c>
      <c r="AR81" t="s">
        <v>157</v>
      </c>
      <c r="AS81" t="s">
        <v>16860</v>
      </c>
      <c r="AT81" t="s">
        <v>16859</v>
      </c>
      <c r="AV81" t="s">
        <v>16858</v>
      </c>
      <c r="AW81" t="s">
        <v>16857</v>
      </c>
      <c r="AX81" t="s">
        <v>936</v>
      </c>
      <c r="AY81">
        <v>2016</v>
      </c>
      <c r="AZ81">
        <v>60</v>
      </c>
      <c r="BA81">
        <v>4</v>
      </c>
      <c r="BF81">
        <v>506</v>
      </c>
      <c r="BG81">
        <v>515</v>
      </c>
      <c r="BI81" t="s">
        <v>16856</v>
      </c>
      <c r="BM81">
        <v>10</v>
      </c>
      <c r="BN81" t="s">
        <v>16855</v>
      </c>
      <c r="BO81" t="s">
        <v>16854</v>
      </c>
      <c r="BP81" t="s">
        <v>16853</v>
      </c>
      <c r="BQ81" t="s">
        <v>16852</v>
      </c>
      <c r="BV81" s="1">
        <v>43278</v>
      </c>
    </row>
    <row r="82" spans="1:74" x14ac:dyDescent="0.2">
      <c r="A82" t="str">
        <f>CONCATENATE(LOWER(O82),C82)</f>
        <v>investigating biofuels through network analysis2016</v>
      </c>
      <c r="B82" t="s">
        <v>2508</v>
      </c>
      <c r="C82">
        <v>2016</v>
      </c>
      <c r="D82">
        <f>COUNTIF(combined_unduplicated!A:A,CONCATENATE("topicmodel",business!A82))</f>
        <v>1</v>
      </c>
      <c r="E82">
        <f>COUNTIF(combined_unduplicated!A:A,CONCATENATE("topicmodel",business!A82))+COUNTIF(combined_unduplicated!A:A,CONCATENATE("latentdir",business!A82))</f>
        <v>1</v>
      </c>
      <c r="F82">
        <f>COUNTIF(combined_unduplicated!C:C,business!A82)</f>
        <v>1</v>
      </c>
      <c r="G82" t="s">
        <v>68</v>
      </c>
      <c r="H82" t="s">
        <v>2492</v>
      </c>
      <c r="L82" t="s">
        <v>2493</v>
      </c>
      <c r="O82" t="s">
        <v>2494</v>
      </c>
      <c r="P82" t="s">
        <v>2495</v>
      </c>
      <c r="S82" t="s">
        <v>73</v>
      </c>
      <c r="T82" t="s">
        <v>74</v>
      </c>
      <c r="Z82" t="s">
        <v>2496</v>
      </c>
      <c r="AA82" t="s">
        <v>2497</v>
      </c>
      <c r="AB82" t="s">
        <v>2498</v>
      </c>
      <c r="AC82" t="s">
        <v>2499</v>
      </c>
      <c r="AD82" t="s">
        <v>2500</v>
      </c>
      <c r="AE82" t="s">
        <v>2501</v>
      </c>
      <c r="AG82" t="s">
        <v>2502</v>
      </c>
      <c r="AJ82" t="s">
        <v>17597</v>
      </c>
      <c r="AK82">
        <v>96</v>
      </c>
      <c r="AL82">
        <v>1</v>
      </c>
      <c r="AM82">
        <v>1</v>
      </c>
      <c r="AN82">
        <v>3</v>
      </c>
      <c r="AO82">
        <v>38</v>
      </c>
      <c r="AP82" t="s">
        <v>106</v>
      </c>
      <c r="AQ82" t="s">
        <v>107</v>
      </c>
      <c r="AR82" t="s">
        <v>108</v>
      </c>
      <c r="AS82" t="s">
        <v>2504</v>
      </c>
      <c r="AT82" t="s">
        <v>2505</v>
      </c>
      <c r="AV82" t="s">
        <v>2506</v>
      </c>
      <c r="AW82" t="s">
        <v>2507</v>
      </c>
      <c r="AX82" t="s">
        <v>936</v>
      </c>
      <c r="AY82">
        <v>2016</v>
      </c>
      <c r="AZ82">
        <v>97</v>
      </c>
      <c r="BF82">
        <v>60</v>
      </c>
      <c r="BG82">
        <v>72</v>
      </c>
      <c r="BI82" t="s">
        <v>2508</v>
      </c>
      <c r="BM82">
        <v>13</v>
      </c>
      <c r="BN82" t="s">
        <v>2509</v>
      </c>
      <c r="BO82" t="s">
        <v>2510</v>
      </c>
      <c r="BP82" t="s">
        <v>2511</v>
      </c>
      <c r="BQ82" t="s">
        <v>2512</v>
      </c>
      <c r="BV82" s="1">
        <v>43278</v>
      </c>
    </row>
    <row r="83" spans="1:74" x14ac:dyDescent="0.2">
      <c r="A83" t="str">
        <f>CONCATENATE(LOWER(O83),C83)</f>
        <v>forward or backward looking? the economic discourse and the observed reality2016</v>
      </c>
      <c r="B83" t="s">
        <v>2640</v>
      </c>
      <c r="C83">
        <v>2016</v>
      </c>
      <c r="D83">
        <f>COUNTIF(combined_unduplicated!A:A,CONCATENATE("topicmodel",business!A83))</f>
        <v>1</v>
      </c>
      <c r="E83">
        <f>COUNTIF(combined_unduplicated!A:A,CONCATENATE("topicmodel",business!A83))+COUNTIF(combined_unduplicated!A:A,CONCATENATE("latentdir",business!A83))</f>
        <v>1</v>
      </c>
      <c r="F83">
        <f>COUNTIF(combined_unduplicated!C:C,business!A83)</f>
        <v>1</v>
      </c>
      <c r="G83" t="s">
        <v>68</v>
      </c>
      <c r="H83" t="s">
        <v>2620</v>
      </c>
      <c r="L83" t="s">
        <v>2621</v>
      </c>
      <c r="O83" t="s">
        <v>2622</v>
      </c>
      <c r="P83" t="s">
        <v>2623</v>
      </c>
      <c r="S83" t="s">
        <v>73</v>
      </c>
      <c r="T83" t="s">
        <v>74</v>
      </c>
      <c r="Z83" t="s">
        <v>2624</v>
      </c>
      <c r="AA83" t="s">
        <v>2625</v>
      </c>
      <c r="AB83" t="s">
        <v>2626</v>
      </c>
      <c r="AC83" t="s">
        <v>2627</v>
      </c>
      <c r="AD83" t="s">
        <v>2628</v>
      </c>
      <c r="AE83" t="s">
        <v>2629</v>
      </c>
      <c r="AH83" t="s">
        <v>2630</v>
      </c>
      <c r="AI83" t="s">
        <v>2631</v>
      </c>
      <c r="AJ83" t="s">
        <v>16835</v>
      </c>
      <c r="AK83">
        <v>26</v>
      </c>
      <c r="AL83">
        <v>0</v>
      </c>
      <c r="AM83">
        <v>0</v>
      </c>
      <c r="AN83">
        <v>1</v>
      </c>
      <c r="AO83">
        <v>7</v>
      </c>
      <c r="AP83" t="s">
        <v>2633</v>
      </c>
      <c r="AQ83" t="s">
        <v>2634</v>
      </c>
      <c r="AR83" t="s">
        <v>2635</v>
      </c>
      <c r="AS83" t="s">
        <v>2636</v>
      </c>
      <c r="AT83" t="s">
        <v>2637</v>
      </c>
      <c r="AV83" t="s">
        <v>2638</v>
      </c>
      <c r="AW83" t="s">
        <v>2639</v>
      </c>
      <c r="AX83" t="s">
        <v>1175</v>
      </c>
      <c r="AY83">
        <v>2016</v>
      </c>
      <c r="AZ83">
        <v>236</v>
      </c>
      <c r="BA83">
        <v>4</v>
      </c>
      <c r="BF83">
        <v>483</v>
      </c>
      <c r="BG83">
        <v>515</v>
      </c>
      <c r="BI83" t="s">
        <v>2640</v>
      </c>
      <c r="BM83">
        <v>33</v>
      </c>
      <c r="BN83" t="s">
        <v>2641</v>
      </c>
      <c r="BO83" t="s">
        <v>2642</v>
      </c>
      <c r="BP83" t="s">
        <v>2643</v>
      </c>
      <c r="BQ83" t="s">
        <v>2644</v>
      </c>
      <c r="BV83" s="1">
        <v>43278</v>
      </c>
    </row>
    <row r="84" spans="1:74" x14ac:dyDescent="0.2">
      <c r="A84" t="str">
        <f>CONCATENATE(LOWER(O84),C84)</f>
        <v>how does social media analytics create value?2016</v>
      </c>
      <c r="B84" t="s">
        <v>2680</v>
      </c>
      <c r="C84">
        <v>2016</v>
      </c>
      <c r="D84">
        <f>COUNTIF(combined_unduplicated!A:A,CONCATENATE("topicmodel",business!A84))</f>
        <v>1</v>
      </c>
      <c r="E84">
        <f>COUNTIF(combined_unduplicated!A:A,CONCATENATE("topicmodel",business!A84))+COUNTIF(combined_unduplicated!A:A,CONCATENATE("latentdir",business!A84))</f>
        <v>1</v>
      </c>
      <c r="F84">
        <f>COUNTIF(combined_unduplicated!C:C,business!A84)</f>
        <v>1</v>
      </c>
      <c r="G84" t="s">
        <v>68</v>
      </c>
      <c r="H84" t="s">
        <v>2665</v>
      </c>
      <c r="L84" t="s">
        <v>2666</v>
      </c>
      <c r="O84" t="s">
        <v>2667</v>
      </c>
      <c r="P84" t="s">
        <v>2668</v>
      </c>
      <c r="S84" t="s">
        <v>73</v>
      </c>
      <c r="T84" t="s">
        <v>74</v>
      </c>
      <c r="Z84" t="s">
        <v>2669</v>
      </c>
      <c r="AA84" t="s">
        <v>2670</v>
      </c>
      <c r="AB84" t="s">
        <v>2671</v>
      </c>
      <c r="AC84" t="s">
        <v>2672</v>
      </c>
      <c r="AD84" t="s">
        <v>2673</v>
      </c>
      <c r="AG84" t="s">
        <v>2674</v>
      </c>
      <c r="AJ84" t="s">
        <v>2675</v>
      </c>
      <c r="AK84">
        <v>62</v>
      </c>
      <c r="AL84">
        <v>0</v>
      </c>
      <c r="AM84">
        <v>0</v>
      </c>
      <c r="AN84">
        <v>2</v>
      </c>
      <c r="AO84">
        <v>43</v>
      </c>
      <c r="AP84" t="s">
        <v>1246</v>
      </c>
      <c r="AQ84" t="s">
        <v>1247</v>
      </c>
      <c r="AR84" t="s">
        <v>1248</v>
      </c>
      <c r="AS84" t="s">
        <v>2676</v>
      </c>
      <c r="AT84" t="s">
        <v>2677</v>
      </c>
      <c r="AV84" t="s">
        <v>2678</v>
      </c>
      <c r="AW84" t="s">
        <v>2679</v>
      </c>
      <c r="AX84" t="s">
        <v>1253</v>
      </c>
      <c r="AY84">
        <v>2016</v>
      </c>
      <c r="AZ84">
        <v>28</v>
      </c>
      <c r="BA84">
        <v>3</v>
      </c>
      <c r="BF84">
        <v>1</v>
      </c>
      <c r="BG84">
        <v>9</v>
      </c>
      <c r="BI84" t="s">
        <v>2680</v>
      </c>
      <c r="BM84">
        <v>9</v>
      </c>
      <c r="BN84" t="s">
        <v>776</v>
      </c>
      <c r="BO84" t="s">
        <v>777</v>
      </c>
      <c r="BP84" t="s">
        <v>2681</v>
      </c>
      <c r="BQ84" t="s">
        <v>2682</v>
      </c>
      <c r="BV84" s="1">
        <v>43278</v>
      </c>
    </row>
    <row r="85" spans="1:74" x14ac:dyDescent="0.2">
      <c r="A85" t="str">
        <f>CONCATENATE(LOWER(O85),C85)</f>
        <v>a hybrid approach for movie recommendation via tags and ratings2016</v>
      </c>
      <c r="B85" t="s">
        <v>2696</v>
      </c>
      <c r="C85">
        <v>2016</v>
      </c>
      <c r="D85">
        <f>COUNTIF(combined_unduplicated!A:A,CONCATENATE("topicmodel",business!A85))</f>
        <v>1</v>
      </c>
      <c r="E85">
        <f>COUNTIF(combined_unduplicated!A:A,CONCATENATE("topicmodel",business!A85))+COUNTIF(combined_unduplicated!A:A,CONCATENATE("latentdir",business!A85))</f>
        <v>1</v>
      </c>
      <c r="F85">
        <f>COUNTIF(combined_unduplicated!C:C,business!A85)</f>
        <v>1</v>
      </c>
      <c r="G85" t="s">
        <v>68</v>
      </c>
      <c r="H85" t="s">
        <v>2683</v>
      </c>
      <c r="L85" t="s">
        <v>2684</v>
      </c>
      <c r="O85" t="s">
        <v>2685</v>
      </c>
      <c r="P85" t="s">
        <v>822</v>
      </c>
      <c r="S85" t="s">
        <v>73</v>
      </c>
      <c r="T85" t="s">
        <v>74</v>
      </c>
      <c r="Z85" t="s">
        <v>2686</v>
      </c>
      <c r="AA85" t="s">
        <v>2687</v>
      </c>
      <c r="AB85" t="s">
        <v>2688</v>
      </c>
      <c r="AC85" t="s">
        <v>2689</v>
      </c>
      <c r="AD85" t="s">
        <v>2690</v>
      </c>
      <c r="AE85" t="s">
        <v>2691</v>
      </c>
      <c r="AH85" t="s">
        <v>2692</v>
      </c>
      <c r="AI85" t="s">
        <v>2693</v>
      </c>
      <c r="AJ85" t="s">
        <v>17598</v>
      </c>
      <c r="AK85">
        <v>51</v>
      </c>
      <c r="AL85">
        <v>11</v>
      </c>
      <c r="AM85">
        <v>14</v>
      </c>
      <c r="AN85">
        <v>5</v>
      </c>
      <c r="AO85">
        <v>44</v>
      </c>
      <c r="AP85" t="s">
        <v>662</v>
      </c>
      <c r="AQ85" t="s">
        <v>663</v>
      </c>
      <c r="AR85" t="s">
        <v>664</v>
      </c>
      <c r="AS85" t="s">
        <v>831</v>
      </c>
      <c r="AT85" t="s">
        <v>832</v>
      </c>
      <c r="AV85" t="s">
        <v>833</v>
      </c>
      <c r="AW85" t="s">
        <v>834</v>
      </c>
      <c r="AX85" t="s">
        <v>2695</v>
      </c>
      <c r="AY85">
        <v>2016</v>
      </c>
      <c r="AZ85">
        <v>18</v>
      </c>
      <c r="BF85">
        <v>83</v>
      </c>
      <c r="BG85">
        <v>94</v>
      </c>
      <c r="BI85" t="s">
        <v>2696</v>
      </c>
      <c r="BM85">
        <v>12</v>
      </c>
      <c r="BN85" t="s">
        <v>836</v>
      </c>
      <c r="BO85" t="s">
        <v>837</v>
      </c>
      <c r="BP85" t="s">
        <v>2697</v>
      </c>
      <c r="BQ85" t="s">
        <v>2698</v>
      </c>
      <c r="BV85" s="1">
        <v>43278</v>
      </c>
    </row>
    <row r="86" spans="1:74" x14ac:dyDescent="0.2">
      <c r="A86" t="str">
        <f>CONCATENATE(LOWER(O86),C86)</f>
        <v>on stability of operational risk estimates by lda: from causes to approaches2016</v>
      </c>
      <c r="B86" t="s">
        <v>17609</v>
      </c>
      <c r="C86">
        <v>2016</v>
      </c>
      <c r="D86">
        <f>COUNTIF(combined_unduplicated!A:A,CONCATENATE("topicmodel",business!A86))</f>
        <v>0</v>
      </c>
      <c r="E86">
        <f>COUNTIF(combined_unduplicated!A:A,CONCATENATE("topicmodel",business!A86))+COUNTIF(combined_unduplicated!A:A,CONCATENATE("latentdir",business!A86))</f>
        <v>0</v>
      </c>
      <c r="F86">
        <f>COUNTIF(combined_unduplicated!C:C,business!A86)</f>
        <v>0</v>
      </c>
      <c r="G86" t="s">
        <v>68</v>
      </c>
      <c r="H86" t="s">
        <v>17599</v>
      </c>
      <c r="L86" t="s">
        <v>17600</v>
      </c>
      <c r="O86" t="s">
        <v>17601</v>
      </c>
      <c r="P86" t="s">
        <v>12850</v>
      </c>
      <c r="S86" t="s">
        <v>73</v>
      </c>
      <c r="T86" t="s">
        <v>74</v>
      </c>
      <c r="Z86" t="s">
        <v>17602</v>
      </c>
      <c r="AA86" t="s">
        <v>17603</v>
      </c>
      <c r="AB86" t="s">
        <v>17604</v>
      </c>
      <c r="AC86" t="s">
        <v>17605</v>
      </c>
      <c r="AD86" t="s">
        <v>17606</v>
      </c>
      <c r="AE86" t="s">
        <v>17607</v>
      </c>
      <c r="AJ86" t="s">
        <v>17608</v>
      </c>
      <c r="AK86">
        <v>53</v>
      </c>
      <c r="AL86">
        <v>1</v>
      </c>
      <c r="AM86">
        <v>1</v>
      </c>
      <c r="AN86">
        <v>0</v>
      </c>
      <c r="AO86">
        <v>6</v>
      </c>
      <c r="AP86" t="s">
        <v>662</v>
      </c>
      <c r="AQ86" t="s">
        <v>663</v>
      </c>
      <c r="AR86" t="s">
        <v>664</v>
      </c>
      <c r="AS86" t="s">
        <v>12845</v>
      </c>
      <c r="AT86" t="s">
        <v>13400</v>
      </c>
      <c r="AV86" t="s">
        <v>12844</v>
      </c>
      <c r="AW86" t="s">
        <v>12843</v>
      </c>
      <c r="AX86" t="s">
        <v>1293</v>
      </c>
      <c r="AY86">
        <v>2016</v>
      </c>
      <c r="AZ86">
        <v>68</v>
      </c>
      <c r="BF86">
        <v>266</v>
      </c>
      <c r="BG86">
        <v>278</v>
      </c>
      <c r="BI86" t="s">
        <v>17609</v>
      </c>
      <c r="BM86">
        <v>13</v>
      </c>
      <c r="BN86" t="s">
        <v>816</v>
      </c>
      <c r="BO86" t="s">
        <v>115</v>
      </c>
      <c r="BP86" t="s">
        <v>17610</v>
      </c>
      <c r="BQ86" t="s">
        <v>17611</v>
      </c>
      <c r="BV86" s="1">
        <v>43278</v>
      </c>
    </row>
    <row r="87" spans="1:74" x14ac:dyDescent="0.2">
      <c r="A87" t="str">
        <f>CONCATENATE(LOWER(O87),C87)</f>
        <v>model-based purchase predictions for large assortments2016</v>
      </c>
      <c r="B87" t="s">
        <v>16790</v>
      </c>
      <c r="C87">
        <v>2016</v>
      </c>
      <c r="D87">
        <f>COUNTIF(combined_unduplicated!A:A,CONCATENATE("topicmodel",business!A87))</f>
        <v>0</v>
      </c>
      <c r="E87">
        <f>COUNTIF(combined_unduplicated!A:A,CONCATENATE("topicmodel",business!A87))+COUNTIF(combined_unduplicated!A:A,CONCATENATE("latentdir",business!A87))</f>
        <v>1</v>
      </c>
      <c r="F87">
        <f>COUNTIF(combined_unduplicated!C:C,business!A87)</f>
        <v>1</v>
      </c>
      <c r="G87" t="s">
        <v>68</v>
      </c>
      <c r="H87" t="s">
        <v>16804</v>
      </c>
      <c r="L87" t="s">
        <v>16803</v>
      </c>
      <c r="O87" t="s">
        <v>16802</v>
      </c>
      <c r="P87" t="s">
        <v>985</v>
      </c>
      <c r="S87" t="s">
        <v>73</v>
      </c>
      <c r="T87" t="s">
        <v>74</v>
      </c>
      <c r="Z87" t="s">
        <v>16801</v>
      </c>
      <c r="AA87" t="s">
        <v>16800</v>
      </c>
      <c r="AB87" t="s">
        <v>16799</v>
      </c>
      <c r="AC87" t="s">
        <v>16798</v>
      </c>
      <c r="AD87" t="s">
        <v>16797</v>
      </c>
      <c r="AE87" t="s">
        <v>16796</v>
      </c>
      <c r="AF87" t="s">
        <v>16795</v>
      </c>
      <c r="AG87" t="s">
        <v>16794</v>
      </c>
      <c r="AH87" t="s">
        <v>16793</v>
      </c>
      <c r="AI87" t="s">
        <v>16792</v>
      </c>
      <c r="AJ87" t="s">
        <v>16791</v>
      </c>
      <c r="AK87">
        <v>31</v>
      </c>
      <c r="AL87">
        <v>3</v>
      </c>
      <c r="AM87">
        <v>3</v>
      </c>
      <c r="AN87">
        <v>3</v>
      </c>
      <c r="AO87">
        <v>25</v>
      </c>
      <c r="AP87" t="s">
        <v>995</v>
      </c>
      <c r="AQ87" t="s">
        <v>996</v>
      </c>
      <c r="AR87" t="s">
        <v>997</v>
      </c>
      <c r="AS87" t="s">
        <v>998</v>
      </c>
      <c r="AT87" t="s">
        <v>999</v>
      </c>
      <c r="AV87" t="s">
        <v>1000</v>
      </c>
      <c r="AW87" t="s">
        <v>1001</v>
      </c>
      <c r="AX87" t="s">
        <v>2847</v>
      </c>
      <c r="AY87">
        <v>2016</v>
      </c>
      <c r="AZ87">
        <v>35</v>
      </c>
      <c r="BA87">
        <v>3</v>
      </c>
      <c r="BD87" t="s">
        <v>49</v>
      </c>
      <c r="BF87">
        <v>389</v>
      </c>
      <c r="BG87">
        <v>404</v>
      </c>
      <c r="BI87" t="s">
        <v>16790</v>
      </c>
      <c r="BM87">
        <v>16</v>
      </c>
      <c r="BN87" t="s">
        <v>114</v>
      </c>
      <c r="BO87" t="s">
        <v>115</v>
      </c>
      <c r="BP87" t="s">
        <v>2849</v>
      </c>
      <c r="BQ87" t="s">
        <v>16789</v>
      </c>
      <c r="BV87" s="1">
        <v>43278</v>
      </c>
    </row>
    <row r="88" spans="1:74" x14ac:dyDescent="0.2">
      <c r="A88" t="str">
        <f>CONCATENATE(LOWER(O88),C88)</f>
        <v>crumbs of the cookie: user profiling in customer-base analysis and behavioral targeting2016</v>
      </c>
      <c r="B88" t="s">
        <v>2848</v>
      </c>
      <c r="C88">
        <v>2016</v>
      </c>
      <c r="D88">
        <f>COUNTIF(combined_unduplicated!A:A,CONCATENATE("topicmodel",business!A88))</f>
        <v>1</v>
      </c>
      <c r="E88">
        <f>COUNTIF(combined_unduplicated!A:A,CONCATENATE("topicmodel",business!A88))+COUNTIF(combined_unduplicated!A:A,CONCATENATE("latentdir",business!A88))</f>
        <v>1</v>
      </c>
      <c r="F88">
        <f>COUNTIF(combined_unduplicated!C:C,business!A88)</f>
        <v>1</v>
      </c>
      <c r="G88" t="s">
        <v>68</v>
      </c>
      <c r="H88" t="s">
        <v>2835</v>
      </c>
      <c r="L88" t="s">
        <v>2836</v>
      </c>
      <c r="O88" t="s">
        <v>2837</v>
      </c>
      <c r="P88" t="s">
        <v>985</v>
      </c>
      <c r="S88" t="s">
        <v>73</v>
      </c>
      <c r="T88" t="s">
        <v>74</v>
      </c>
      <c r="Z88" t="s">
        <v>2838</v>
      </c>
      <c r="AA88" t="s">
        <v>2839</v>
      </c>
      <c r="AB88" t="s">
        <v>2840</v>
      </c>
      <c r="AC88" t="s">
        <v>2841</v>
      </c>
      <c r="AD88" t="s">
        <v>2842</v>
      </c>
      <c r="AE88" t="s">
        <v>2843</v>
      </c>
      <c r="AH88" t="s">
        <v>2844</v>
      </c>
      <c r="AI88" t="s">
        <v>2845</v>
      </c>
      <c r="AJ88" t="s">
        <v>2846</v>
      </c>
      <c r="AK88">
        <v>31</v>
      </c>
      <c r="AL88">
        <v>8</v>
      </c>
      <c r="AM88">
        <v>8</v>
      </c>
      <c r="AN88">
        <v>12</v>
      </c>
      <c r="AO88">
        <v>75</v>
      </c>
      <c r="AP88" t="s">
        <v>995</v>
      </c>
      <c r="AQ88" t="s">
        <v>996</v>
      </c>
      <c r="AR88" t="s">
        <v>997</v>
      </c>
      <c r="AS88" t="s">
        <v>998</v>
      </c>
      <c r="AT88" t="s">
        <v>999</v>
      </c>
      <c r="AV88" t="s">
        <v>1000</v>
      </c>
      <c r="AW88" t="s">
        <v>1001</v>
      </c>
      <c r="AX88" t="s">
        <v>2847</v>
      </c>
      <c r="AY88">
        <v>2016</v>
      </c>
      <c r="AZ88">
        <v>35</v>
      </c>
      <c r="BA88">
        <v>3</v>
      </c>
      <c r="BD88" t="s">
        <v>49</v>
      </c>
      <c r="BF88">
        <v>405</v>
      </c>
      <c r="BG88">
        <v>426</v>
      </c>
      <c r="BI88" t="s">
        <v>2848</v>
      </c>
      <c r="BM88">
        <v>22</v>
      </c>
      <c r="BN88" t="s">
        <v>114</v>
      </c>
      <c r="BO88" t="s">
        <v>115</v>
      </c>
      <c r="BP88" t="s">
        <v>2849</v>
      </c>
      <c r="BQ88" t="s">
        <v>2850</v>
      </c>
      <c r="BV88" s="1">
        <v>43278</v>
      </c>
    </row>
    <row r="89" spans="1:74" x14ac:dyDescent="0.2">
      <c r="A89" t="str">
        <f>CONCATENATE(LOWER(O89),C89)</f>
        <v>identification and monitoring of possible disruptive technologies by patent-development paths and topic modeling2016</v>
      </c>
      <c r="B89" t="s">
        <v>2880</v>
      </c>
      <c r="C89">
        <v>2016</v>
      </c>
      <c r="D89">
        <f>COUNTIF(combined_unduplicated!A:A,CONCATENATE("topicmodel",business!A89))</f>
        <v>1</v>
      </c>
      <c r="E89">
        <f>COUNTIF(combined_unduplicated!A:A,CONCATENATE("topicmodel",business!A89))+COUNTIF(combined_unduplicated!A:A,CONCATENATE("latentdir",business!A89))</f>
        <v>1</v>
      </c>
      <c r="F89">
        <f>COUNTIF(combined_unduplicated!C:C,business!A89)</f>
        <v>1</v>
      </c>
      <c r="G89" t="s">
        <v>68</v>
      </c>
      <c r="H89" t="s">
        <v>2868</v>
      </c>
      <c r="L89" t="s">
        <v>2869</v>
      </c>
      <c r="O89" t="s">
        <v>2870</v>
      </c>
      <c r="P89" t="s">
        <v>121</v>
      </c>
      <c r="S89" t="s">
        <v>73</v>
      </c>
      <c r="T89" t="s">
        <v>74</v>
      </c>
      <c r="Z89" t="s">
        <v>2871</v>
      </c>
      <c r="AA89" t="s">
        <v>2872</v>
      </c>
      <c r="AB89" t="s">
        <v>2873</v>
      </c>
      <c r="AC89" t="s">
        <v>2874</v>
      </c>
      <c r="AD89" t="s">
        <v>2875</v>
      </c>
      <c r="AE89" t="s">
        <v>2876</v>
      </c>
      <c r="AF89" t="s">
        <v>2877</v>
      </c>
      <c r="AG89" t="s">
        <v>2878</v>
      </c>
      <c r="AJ89" t="s">
        <v>17612</v>
      </c>
      <c r="AK89">
        <v>89</v>
      </c>
      <c r="AL89">
        <v>8</v>
      </c>
      <c r="AM89">
        <v>8</v>
      </c>
      <c r="AN89">
        <v>7</v>
      </c>
      <c r="AO89">
        <v>53</v>
      </c>
      <c r="AP89" t="s">
        <v>131</v>
      </c>
      <c r="AQ89" t="s">
        <v>132</v>
      </c>
      <c r="AR89" t="s">
        <v>133</v>
      </c>
      <c r="AS89" t="s">
        <v>134</v>
      </c>
      <c r="AT89" t="s">
        <v>135</v>
      </c>
      <c r="AV89" t="s">
        <v>136</v>
      </c>
      <c r="AW89" t="s">
        <v>137</v>
      </c>
      <c r="AX89" t="s">
        <v>231</v>
      </c>
      <c r="AY89">
        <v>2016</v>
      </c>
      <c r="AZ89">
        <v>104</v>
      </c>
      <c r="BF89">
        <v>16</v>
      </c>
      <c r="BG89">
        <v>29</v>
      </c>
      <c r="BI89" t="s">
        <v>2880</v>
      </c>
      <c r="BM89">
        <v>14</v>
      </c>
      <c r="BN89" t="s">
        <v>140</v>
      </c>
      <c r="BO89" t="s">
        <v>141</v>
      </c>
      <c r="BP89" t="s">
        <v>2881</v>
      </c>
      <c r="BQ89" t="s">
        <v>2882</v>
      </c>
      <c r="BV89" s="1">
        <v>43278</v>
      </c>
    </row>
    <row r="90" spans="1:74" x14ac:dyDescent="0.2">
      <c r="A90" t="str">
        <f>CONCATENATE(LOWER(O90),C90)</f>
        <v>data-driven organization engineering: detection of innovation synergies with data analytics2016</v>
      </c>
      <c r="C90">
        <v>2016</v>
      </c>
      <c r="D90">
        <f>COUNTIF(combined_unduplicated!A:A,CONCATENATE("topicmodel",business!A90))</f>
        <v>1</v>
      </c>
      <c r="E90">
        <f>COUNTIF(combined_unduplicated!A:A,CONCATENATE("topicmodel",business!A90))+COUNTIF(combined_unduplicated!A:A,CONCATENATE("latentdir",business!A90))</f>
        <v>1</v>
      </c>
      <c r="F90">
        <f>COUNTIF(combined_unduplicated!C:C,business!A90)</f>
        <v>1</v>
      </c>
      <c r="G90" t="s">
        <v>1638</v>
      </c>
      <c r="H90" t="s">
        <v>2997</v>
      </c>
      <c r="J90" t="s">
        <v>2998</v>
      </c>
      <c r="L90" t="s">
        <v>2999</v>
      </c>
      <c r="O90" t="s">
        <v>3000</v>
      </c>
      <c r="P90" t="s">
        <v>3001</v>
      </c>
      <c r="Q90" t="s">
        <v>3002</v>
      </c>
      <c r="S90" t="s">
        <v>73</v>
      </c>
      <c r="T90" t="s">
        <v>1645</v>
      </c>
      <c r="U90" t="s">
        <v>3003</v>
      </c>
      <c r="V90" t="s">
        <v>3004</v>
      </c>
      <c r="W90" t="s">
        <v>3005</v>
      </c>
      <c r="X90" t="s">
        <v>3006</v>
      </c>
      <c r="Y90" t="s">
        <v>3007</v>
      </c>
      <c r="Z90" t="s">
        <v>3008</v>
      </c>
      <c r="AA90" t="s">
        <v>2757</v>
      </c>
      <c r="AB90" t="s">
        <v>3009</v>
      </c>
      <c r="AC90" t="s">
        <v>3010</v>
      </c>
      <c r="AD90" t="s">
        <v>3011</v>
      </c>
      <c r="AE90" t="s">
        <v>3012</v>
      </c>
      <c r="AJ90" t="s">
        <v>17613</v>
      </c>
      <c r="AK90">
        <v>35</v>
      </c>
      <c r="AL90">
        <v>0</v>
      </c>
      <c r="AM90">
        <v>0</v>
      </c>
      <c r="AN90">
        <v>0</v>
      </c>
      <c r="AO90">
        <v>0</v>
      </c>
      <c r="AP90" t="s">
        <v>2987</v>
      </c>
      <c r="AQ90" t="s">
        <v>2988</v>
      </c>
      <c r="AR90" t="s">
        <v>2989</v>
      </c>
      <c r="AS90" t="s">
        <v>3014</v>
      </c>
      <c r="AU90" t="s">
        <v>3015</v>
      </c>
      <c r="AV90" t="s">
        <v>3016</v>
      </c>
      <c r="AY90">
        <v>2016</v>
      </c>
      <c r="BF90">
        <v>318</v>
      </c>
      <c r="BG90">
        <v>326</v>
      </c>
      <c r="BM90">
        <v>9</v>
      </c>
      <c r="BN90" t="s">
        <v>3017</v>
      </c>
      <c r="BO90" t="s">
        <v>3018</v>
      </c>
      <c r="BP90" t="s">
        <v>3019</v>
      </c>
      <c r="BQ90" t="s">
        <v>3020</v>
      </c>
      <c r="BV90" s="1">
        <v>43278</v>
      </c>
    </row>
    <row r="91" spans="1:74" x14ac:dyDescent="0.2">
      <c r="A91" t="str">
        <f>CONCATENATE(LOWER(O91),C91)</f>
        <v>operational loss with correlated frequency and severity: an analytical approach2016</v>
      </c>
      <c r="C91">
        <v>2016</v>
      </c>
      <c r="D91">
        <f>COUNTIF(combined_unduplicated!A:A,CONCATENATE("topicmodel",business!A91))</f>
        <v>0</v>
      </c>
      <c r="E91">
        <f>COUNTIF(combined_unduplicated!A:A,CONCATENATE("topicmodel",business!A91))+COUNTIF(combined_unduplicated!A:A,CONCATENATE("latentdir",business!A91))</f>
        <v>0</v>
      </c>
      <c r="F91">
        <f>COUNTIF(combined_unduplicated!C:C,business!A91)</f>
        <v>0</v>
      </c>
      <c r="G91" t="s">
        <v>68</v>
      </c>
      <c r="H91" t="s">
        <v>17614</v>
      </c>
      <c r="L91" t="s">
        <v>17615</v>
      </c>
      <c r="O91" t="s">
        <v>17616</v>
      </c>
      <c r="P91" t="s">
        <v>12902</v>
      </c>
      <c r="S91" t="s">
        <v>73</v>
      </c>
      <c r="T91" t="s">
        <v>74</v>
      </c>
      <c r="Z91" t="s">
        <v>17617</v>
      </c>
      <c r="AA91" t="s">
        <v>17618</v>
      </c>
      <c r="AB91" t="s">
        <v>17619</v>
      </c>
      <c r="AC91" t="s">
        <v>17620</v>
      </c>
      <c r="AD91" t="s">
        <v>17621</v>
      </c>
      <c r="AE91" t="s">
        <v>17622</v>
      </c>
      <c r="AJ91" t="s">
        <v>17623</v>
      </c>
      <c r="AK91">
        <v>24</v>
      </c>
      <c r="AL91">
        <v>1</v>
      </c>
      <c r="AM91">
        <v>1</v>
      </c>
      <c r="AN91">
        <v>0</v>
      </c>
      <c r="AO91">
        <v>2</v>
      </c>
      <c r="AP91" t="s">
        <v>1515</v>
      </c>
      <c r="AQ91" t="s">
        <v>314</v>
      </c>
      <c r="AR91" t="s">
        <v>1516</v>
      </c>
      <c r="AS91" t="s">
        <v>12896</v>
      </c>
      <c r="AT91" t="s">
        <v>12986</v>
      </c>
      <c r="AV91" t="s">
        <v>12895</v>
      </c>
      <c r="AW91" t="s">
        <v>12894</v>
      </c>
      <c r="AY91">
        <v>2016</v>
      </c>
      <c r="AZ91">
        <v>11</v>
      </c>
      <c r="BA91">
        <v>2</v>
      </c>
      <c r="BF91">
        <v>1</v>
      </c>
      <c r="BG91">
        <v>17</v>
      </c>
      <c r="BM91">
        <v>17</v>
      </c>
      <c r="BN91" t="s">
        <v>322</v>
      </c>
      <c r="BO91" t="s">
        <v>115</v>
      </c>
      <c r="BP91" t="s">
        <v>13569</v>
      </c>
      <c r="BQ91" t="s">
        <v>17624</v>
      </c>
      <c r="BV91" s="1">
        <v>43278</v>
      </c>
    </row>
    <row r="92" spans="1:74" x14ac:dyDescent="0.2">
      <c r="A92" t="str">
        <f>CONCATENATE(LOWER(O92),C92)</f>
        <v>a simulation comparison of aggregation periods for estimating correlations within operational loss data2016</v>
      </c>
      <c r="C92">
        <v>2016</v>
      </c>
      <c r="D92">
        <f>COUNTIF(combined_unduplicated!A:A,CONCATENATE("topicmodel",business!A92))</f>
        <v>0</v>
      </c>
      <c r="E92">
        <f>COUNTIF(combined_unduplicated!A:A,CONCATENATE("topicmodel",business!A92))+COUNTIF(combined_unduplicated!A:A,CONCATENATE("latentdir",business!A92))</f>
        <v>0</v>
      </c>
      <c r="F92">
        <f>COUNTIF(combined_unduplicated!C:C,business!A92)</f>
        <v>0</v>
      </c>
      <c r="G92" t="s">
        <v>68</v>
      </c>
      <c r="H92" t="s">
        <v>13579</v>
      </c>
      <c r="L92" t="s">
        <v>13578</v>
      </c>
      <c r="O92" t="s">
        <v>13577</v>
      </c>
      <c r="P92" t="s">
        <v>12902</v>
      </c>
      <c r="S92" t="s">
        <v>73</v>
      </c>
      <c r="T92" t="s">
        <v>74</v>
      </c>
      <c r="Z92" t="s">
        <v>13576</v>
      </c>
      <c r="AA92" t="s">
        <v>13575</v>
      </c>
      <c r="AB92" t="s">
        <v>13574</v>
      </c>
      <c r="AC92" t="s">
        <v>13573</v>
      </c>
      <c r="AD92" t="s">
        <v>13572</v>
      </c>
      <c r="AE92" t="s">
        <v>13571</v>
      </c>
      <c r="AJ92" t="s">
        <v>13570</v>
      </c>
      <c r="AK92">
        <v>12</v>
      </c>
      <c r="AL92">
        <v>0</v>
      </c>
      <c r="AM92">
        <v>0</v>
      </c>
      <c r="AN92">
        <v>0</v>
      </c>
      <c r="AO92">
        <v>0</v>
      </c>
      <c r="AP92" t="s">
        <v>1515</v>
      </c>
      <c r="AQ92" t="s">
        <v>314</v>
      </c>
      <c r="AR92" t="s">
        <v>1516</v>
      </c>
      <c r="AS92" t="s">
        <v>12896</v>
      </c>
      <c r="AT92" t="s">
        <v>12986</v>
      </c>
      <c r="AV92" t="s">
        <v>12895</v>
      </c>
      <c r="AW92" t="s">
        <v>12894</v>
      </c>
      <c r="AY92">
        <v>2016</v>
      </c>
      <c r="AZ92">
        <v>11</v>
      </c>
      <c r="BA92">
        <v>2</v>
      </c>
      <c r="BF92">
        <v>69</v>
      </c>
      <c r="BG92">
        <v>86</v>
      </c>
      <c r="BM92">
        <v>18</v>
      </c>
      <c r="BN92" t="s">
        <v>322</v>
      </c>
      <c r="BO92" t="s">
        <v>115</v>
      </c>
      <c r="BP92" t="s">
        <v>13569</v>
      </c>
      <c r="BQ92" t="s">
        <v>13568</v>
      </c>
      <c r="BV92" s="1">
        <v>43278</v>
      </c>
    </row>
    <row r="93" spans="1:74" x14ac:dyDescent="0.2">
      <c r="A93" t="str">
        <f>CONCATENATE(LOWER(O93),C93)</f>
        <v>a friend like me: modeling network formation in a location-based social network2016</v>
      </c>
      <c r="B93" t="s">
        <v>3032</v>
      </c>
      <c r="C93">
        <v>2016</v>
      </c>
      <c r="D93">
        <f>COUNTIF(combined_unduplicated!A:A,CONCATENATE("topicmodel",business!A93))</f>
        <v>1</v>
      </c>
      <c r="E93">
        <f>COUNTIF(combined_unduplicated!A:A,CONCATENATE("topicmodel",business!A93))+COUNTIF(combined_unduplicated!A:A,CONCATENATE("latentdir",business!A93))</f>
        <v>1</v>
      </c>
      <c r="F93">
        <f>COUNTIF(combined_unduplicated!C:C,business!A93)</f>
        <v>1</v>
      </c>
      <c r="G93" t="s">
        <v>68</v>
      </c>
      <c r="H93" t="s">
        <v>3021</v>
      </c>
      <c r="L93" t="s">
        <v>3022</v>
      </c>
      <c r="O93" t="s">
        <v>3023</v>
      </c>
      <c r="P93" t="s">
        <v>1930</v>
      </c>
      <c r="S93" t="s">
        <v>73</v>
      </c>
      <c r="T93" t="s">
        <v>74</v>
      </c>
      <c r="Z93" t="s">
        <v>3024</v>
      </c>
      <c r="AA93" t="s">
        <v>3025</v>
      </c>
      <c r="AB93" t="s">
        <v>3026</v>
      </c>
      <c r="AC93" t="s">
        <v>3027</v>
      </c>
      <c r="AD93" t="s">
        <v>3028</v>
      </c>
      <c r="AE93" t="s">
        <v>3029</v>
      </c>
      <c r="AG93" t="s">
        <v>3030</v>
      </c>
      <c r="AJ93" t="s">
        <v>16761</v>
      </c>
      <c r="AK93">
        <v>55</v>
      </c>
      <c r="AL93">
        <v>1</v>
      </c>
      <c r="AM93">
        <v>1</v>
      </c>
      <c r="AN93">
        <v>15</v>
      </c>
      <c r="AO93">
        <v>31</v>
      </c>
      <c r="AP93" t="s">
        <v>1122</v>
      </c>
      <c r="AQ93" t="s">
        <v>467</v>
      </c>
      <c r="AR93" t="s">
        <v>1123</v>
      </c>
      <c r="AS93" t="s">
        <v>1940</v>
      </c>
      <c r="AT93" t="s">
        <v>1941</v>
      </c>
      <c r="AV93" t="s">
        <v>1942</v>
      </c>
      <c r="AW93" t="s">
        <v>1943</v>
      </c>
      <c r="AY93">
        <v>2016</v>
      </c>
      <c r="AZ93">
        <v>33</v>
      </c>
      <c r="BA93">
        <v>4</v>
      </c>
      <c r="BF93">
        <v>1008</v>
      </c>
      <c r="BG93">
        <v>1033</v>
      </c>
      <c r="BI93" t="s">
        <v>3032</v>
      </c>
      <c r="BM93">
        <v>26</v>
      </c>
      <c r="BN93" t="s">
        <v>776</v>
      </c>
      <c r="BO93" t="s">
        <v>777</v>
      </c>
      <c r="BP93" t="s">
        <v>3033</v>
      </c>
      <c r="BQ93" t="s">
        <v>3034</v>
      </c>
      <c r="BV93" s="1">
        <v>43278</v>
      </c>
    </row>
    <row r="94" spans="1:74" x14ac:dyDescent="0.2">
      <c r="A94" t="str">
        <f>CONCATENATE(LOWER(O94),C94)</f>
        <v>identifying and profiling key sellers in cyber carding community: azsecure text mining system2016</v>
      </c>
      <c r="B94" t="s">
        <v>3047</v>
      </c>
      <c r="C94">
        <v>2016</v>
      </c>
      <c r="D94">
        <f>COUNTIF(combined_unduplicated!A:A,CONCATENATE("topicmodel",business!A94))</f>
        <v>1</v>
      </c>
      <c r="E94">
        <f>COUNTIF(combined_unduplicated!A:A,CONCATENATE("topicmodel",business!A94))+COUNTIF(combined_unduplicated!A:A,CONCATENATE("latentdir",business!A94))</f>
        <v>1</v>
      </c>
      <c r="F94">
        <f>COUNTIF(combined_unduplicated!C:C,business!A94)</f>
        <v>1</v>
      </c>
      <c r="G94" t="s">
        <v>68</v>
      </c>
      <c r="H94" t="s">
        <v>3035</v>
      </c>
      <c r="L94" t="s">
        <v>3036</v>
      </c>
      <c r="O94" t="s">
        <v>3037</v>
      </c>
      <c r="P94" t="s">
        <v>1930</v>
      </c>
      <c r="S94" t="s">
        <v>73</v>
      </c>
      <c r="T94" t="s">
        <v>74</v>
      </c>
      <c r="Z94" t="s">
        <v>3038</v>
      </c>
      <c r="AA94" t="s">
        <v>3039</v>
      </c>
      <c r="AB94" t="s">
        <v>3040</v>
      </c>
      <c r="AC94" t="s">
        <v>3041</v>
      </c>
      <c r="AD94" t="s">
        <v>3042</v>
      </c>
      <c r="AE94" t="s">
        <v>3043</v>
      </c>
      <c r="AH94" t="s">
        <v>3044</v>
      </c>
      <c r="AI94" t="s">
        <v>3045</v>
      </c>
      <c r="AJ94" t="s">
        <v>17625</v>
      </c>
      <c r="AK94">
        <v>56</v>
      </c>
      <c r="AL94">
        <v>4</v>
      </c>
      <c r="AM94">
        <v>4</v>
      </c>
      <c r="AN94">
        <v>15</v>
      </c>
      <c r="AO94">
        <v>28</v>
      </c>
      <c r="AP94" t="s">
        <v>1122</v>
      </c>
      <c r="AQ94" t="s">
        <v>467</v>
      </c>
      <c r="AR94" t="s">
        <v>1123</v>
      </c>
      <c r="AS94" t="s">
        <v>1940</v>
      </c>
      <c r="AT94" t="s">
        <v>1941</v>
      </c>
      <c r="AV94" t="s">
        <v>1942</v>
      </c>
      <c r="AW94" t="s">
        <v>1943</v>
      </c>
      <c r="AY94">
        <v>2016</v>
      </c>
      <c r="AZ94">
        <v>33</v>
      </c>
      <c r="BA94">
        <v>4</v>
      </c>
      <c r="BF94">
        <v>1059</v>
      </c>
      <c r="BG94">
        <v>1086</v>
      </c>
      <c r="BI94" t="s">
        <v>3047</v>
      </c>
      <c r="BM94">
        <v>28</v>
      </c>
      <c r="BN94" t="s">
        <v>776</v>
      </c>
      <c r="BO94" t="s">
        <v>777</v>
      </c>
      <c r="BP94" t="s">
        <v>3033</v>
      </c>
      <c r="BQ94" t="s">
        <v>3048</v>
      </c>
      <c r="BV94" s="1">
        <v>43278</v>
      </c>
    </row>
    <row r="95" spans="1:74" x14ac:dyDescent="0.2">
      <c r="A95" t="str">
        <f>CONCATENATE(LOWER(O95),C95)</f>
        <v>a competition analysis based on patents of chinese electric industry2016</v>
      </c>
      <c r="C95">
        <v>2016</v>
      </c>
      <c r="D95">
        <f>COUNTIF(combined_unduplicated!A:A,CONCATENATE("topicmodel",business!A95))</f>
        <v>0</v>
      </c>
      <c r="E95">
        <f>COUNTIF(combined_unduplicated!A:A,CONCATENATE("topicmodel",business!A95))+COUNTIF(combined_unduplicated!A:A,CONCATENATE("latentdir",business!A95))</f>
        <v>0</v>
      </c>
      <c r="F95">
        <f>COUNTIF(combined_unduplicated!C:C,business!A95)</f>
        <v>1</v>
      </c>
      <c r="G95" t="s">
        <v>1638</v>
      </c>
      <c r="H95" t="s">
        <v>13567</v>
      </c>
      <c r="J95" t="s">
        <v>13566</v>
      </c>
      <c r="L95" t="s">
        <v>13565</v>
      </c>
      <c r="O95" t="s">
        <v>13564</v>
      </c>
      <c r="P95" t="s">
        <v>13563</v>
      </c>
      <c r="Q95" t="s">
        <v>13562</v>
      </c>
      <c r="S95" t="s">
        <v>73</v>
      </c>
      <c r="T95" t="s">
        <v>1645</v>
      </c>
      <c r="U95" t="s">
        <v>13561</v>
      </c>
      <c r="V95" t="s">
        <v>13560</v>
      </c>
      <c r="W95" t="s">
        <v>1848</v>
      </c>
      <c r="Z95" t="s">
        <v>13559</v>
      </c>
      <c r="AB95" t="s">
        <v>13558</v>
      </c>
      <c r="AC95" t="s">
        <v>13557</v>
      </c>
      <c r="AD95" t="s">
        <v>13556</v>
      </c>
      <c r="AE95" t="s">
        <v>13555</v>
      </c>
      <c r="AH95" t="s">
        <v>13554</v>
      </c>
      <c r="AI95" t="s">
        <v>13553</v>
      </c>
      <c r="AJ95" t="s">
        <v>13552</v>
      </c>
      <c r="AK95">
        <v>7</v>
      </c>
      <c r="AL95">
        <v>0</v>
      </c>
      <c r="AM95">
        <v>0</v>
      </c>
      <c r="AN95">
        <v>1</v>
      </c>
      <c r="AO95">
        <v>1</v>
      </c>
      <c r="AP95" t="s">
        <v>1858</v>
      </c>
      <c r="AQ95" t="s">
        <v>1859</v>
      </c>
      <c r="AR95" t="s">
        <v>1860</v>
      </c>
      <c r="AS95" t="s">
        <v>13551</v>
      </c>
      <c r="AU95" t="s">
        <v>13550</v>
      </c>
      <c r="AV95" t="s">
        <v>13549</v>
      </c>
      <c r="AY95">
        <v>2016</v>
      </c>
      <c r="AZ95">
        <v>16</v>
      </c>
      <c r="BF95">
        <v>305</v>
      </c>
      <c r="BG95">
        <v>313</v>
      </c>
      <c r="BM95">
        <v>9</v>
      </c>
      <c r="BN95" t="s">
        <v>1196</v>
      </c>
      <c r="BO95" t="s">
        <v>115</v>
      </c>
      <c r="BP95" t="s">
        <v>13548</v>
      </c>
      <c r="BQ95" t="s">
        <v>13547</v>
      </c>
      <c r="BV95" s="1">
        <v>43278</v>
      </c>
    </row>
    <row r="96" spans="1:74" x14ac:dyDescent="0.2">
      <c r="A96" t="str">
        <f>CONCATENATE(LOWER(O96),C96)</f>
        <v>generating competitive intelligence digests with a lda-based method: a case of bt intellact2016</v>
      </c>
      <c r="B96" t="s">
        <v>3461</v>
      </c>
      <c r="C96">
        <v>2016</v>
      </c>
      <c r="D96">
        <f>COUNTIF(combined_unduplicated!A:A,CONCATENATE("topicmodel",business!A96))</f>
        <v>1</v>
      </c>
      <c r="E96">
        <f>COUNTIF(combined_unduplicated!A:A,CONCATENATE("topicmodel",business!A96))+COUNTIF(combined_unduplicated!A:A,CONCATENATE("latentdir",business!A96))</f>
        <v>1</v>
      </c>
      <c r="F96">
        <f>COUNTIF(combined_unduplicated!C:C,business!A96)</f>
        <v>1</v>
      </c>
      <c r="G96" t="s">
        <v>1638</v>
      </c>
      <c r="H96" t="s">
        <v>3443</v>
      </c>
      <c r="J96" t="s">
        <v>3444</v>
      </c>
      <c r="L96" t="s">
        <v>3445</v>
      </c>
      <c r="O96" t="s">
        <v>3446</v>
      </c>
      <c r="P96" t="s">
        <v>3447</v>
      </c>
      <c r="Q96" t="s">
        <v>3448</v>
      </c>
      <c r="S96" t="s">
        <v>73</v>
      </c>
      <c r="T96" t="s">
        <v>1645</v>
      </c>
      <c r="U96" t="s">
        <v>3449</v>
      </c>
      <c r="V96" t="s">
        <v>3450</v>
      </c>
      <c r="W96" t="s">
        <v>3451</v>
      </c>
      <c r="Z96" t="s">
        <v>3452</v>
      </c>
      <c r="AB96" t="s">
        <v>3453</v>
      </c>
      <c r="AC96" t="s">
        <v>3454</v>
      </c>
      <c r="AD96" t="s">
        <v>3455</v>
      </c>
      <c r="AE96" t="s">
        <v>3456</v>
      </c>
      <c r="AJ96" t="s">
        <v>3457</v>
      </c>
      <c r="AK96">
        <v>18</v>
      </c>
      <c r="AL96">
        <v>0</v>
      </c>
      <c r="AM96">
        <v>0</v>
      </c>
      <c r="AN96">
        <v>1</v>
      </c>
      <c r="AO96">
        <v>1</v>
      </c>
      <c r="AP96" t="s">
        <v>3458</v>
      </c>
      <c r="AQ96" t="s">
        <v>1659</v>
      </c>
      <c r="AR96" t="s">
        <v>1660</v>
      </c>
      <c r="AS96" t="s">
        <v>1661</v>
      </c>
      <c r="AU96" t="s">
        <v>3459</v>
      </c>
      <c r="AV96" t="s">
        <v>3460</v>
      </c>
      <c r="AY96">
        <v>2016</v>
      </c>
      <c r="AZ96">
        <v>9751</v>
      </c>
      <c r="BF96">
        <v>341</v>
      </c>
      <c r="BG96">
        <v>349</v>
      </c>
      <c r="BI96" t="s">
        <v>3461</v>
      </c>
      <c r="BM96">
        <v>9</v>
      </c>
      <c r="BN96" t="s">
        <v>3462</v>
      </c>
      <c r="BO96" t="s">
        <v>837</v>
      </c>
      <c r="BP96" t="s">
        <v>3463</v>
      </c>
      <c r="BQ96" t="s">
        <v>3464</v>
      </c>
      <c r="BV96" s="1">
        <v>43278</v>
      </c>
    </row>
    <row r="97" spans="1:74" x14ac:dyDescent="0.2">
      <c r="A97" t="str">
        <f>CONCATENATE(LOWER(O97),C97)</f>
        <v>operational risk models and asymptotic normality of maximum likelihood estimation2016</v>
      </c>
      <c r="B97" t="s">
        <v>13489</v>
      </c>
      <c r="C97">
        <v>2016</v>
      </c>
      <c r="D97">
        <f>COUNTIF(combined_unduplicated!A:A,CONCATENATE("topicmodel",business!A97))</f>
        <v>0</v>
      </c>
      <c r="E97">
        <f>COUNTIF(combined_unduplicated!A:A,CONCATENATE("topicmodel",business!A97))+COUNTIF(combined_unduplicated!A:A,CONCATENATE("latentdir",business!A97))</f>
        <v>0</v>
      </c>
      <c r="F97">
        <f>COUNTIF(combined_unduplicated!C:C,business!A97)</f>
        <v>0</v>
      </c>
      <c r="G97" t="s">
        <v>68</v>
      </c>
      <c r="H97" t="s">
        <v>13500</v>
      </c>
      <c r="L97" t="s">
        <v>13499</v>
      </c>
      <c r="O97" t="s">
        <v>13498</v>
      </c>
      <c r="P97" t="s">
        <v>13497</v>
      </c>
      <c r="S97" t="s">
        <v>73</v>
      </c>
      <c r="T97" t="s">
        <v>74</v>
      </c>
      <c r="Z97" t="s">
        <v>13496</v>
      </c>
      <c r="AA97" t="s">
        <v>13495</v>
      </c>
      <c r="AB97" t="s">
        <v>13494</v>
      </c>
      <c r="AC97" t="s">
        <v>13493</v>
      </c>
      <c r="AD97" t="s">
        <v>13492</v>
      </c>
      <c r="AE97" t="s">
        <v>13491</v>
      </c>
      <c r="AJ97" t="s">
        <v>13490</v>
      </c>
      <c r="AK97">
        <v>49</v>
      </c>
      <c r="AL97">
        <v>0</v>
      </c>
      <c r="AM97">
        <v>0</v>
      </c>
      <c r="AN97">
        <v>0</v>
      </c>
      <c r="AO97">
        <v>2</v>
      </c>
      <c r="AP97" t="s">
        <v>1515</v>
      </c>
      <c r="AQ97" t="s">
        <v>314</v>
      </c>
      <c r="AR97" t="s">
        <v>1516</v>
      </c>
      <c r="AS97" t="s">
        <v>12896</v>
      </c>
      <c r="AT97" t="s">
        <v>12986</v>
      </c>
      <c r="AV97" t="s">
        <v>12895</v>
      </c>
      <c r="AW97" t="s">
        <v>12894</v>
      </c>
      <c r="AY97">
        <v>2016</v>
      </c>
      <c r="AZ97">
        <v>11</v>
      </c>
      <c r="BA97">
        <v>4</v>
      </c>
      <c r="BF97">
        <v>55</v>
      </c>
      <c r="BG97">
        <v>78</v>
      </c>
      <c r="BI97" t="s">
        <v>13489</v>
      </c>
      <c r="BM97">
        <v>24</v>
      </c>
      <c r="BN97" t="s">
        <v>322</v>
      </c>
      <c r="BO97" t="s">
        <v>115</v>
      </c>
      <c r="BP97" t="s">
        <v>13488</v>
      </c>
      <c r="BQ97" t="s">
        <v>13487</v>
      </c>
      <c r="BV97" s="1">
        <v>43278</v>
      </c>
    </row>
    <row r="98" spans="1:74" x14ac:dyDescent="0.2">
      <c r="A98" t="str">
        <f>CONCATENATE(LOWER(O98),C98)</f>
        <v>determinants of success and failure in the internationalization of the cork business: a tale of two iberian family firms2016</v>
      </c>
      <c r="B98" t="s">
        <v>13465</v>
      </c>
      <c r="C98">
        <v>2016</v>
      </c>
      <c r="D98">
        <f>COUNTIF(combined_unduplicated!A:A,CONCATENATE("topicmodel",business!A98))</f>
        <v>0</v>
      </c>
      <c r="E98">
        <f>COUNTIF(combined_unduplicated!A:A,CONCATENATE("topicmodel",business!A98))+COUNTIF(combined_unduplicated!A:A,CONCATENATE("latentdir",business!A98))</f>
        <v>0</v>
      </c>
      <c r="F98">
        <f>COUNTIF(combined_unduplicated!C:C,business!A98)</f>
        <v>1</v>
      </c>
      <c r="G98" t="s">
        <v>1638</v>
      </c>
      <c r="H98" t="s">
        <v>13486</v>
      </c>
      <c r="J98" t="s">
        <v>13485</v>
      </c>
      <c r="L98" t="s">
        <v>13484</v>
      </c>
      <c r="O98" t="s">
        <v>13483</v>
      </c>
      <c r="P98" t="s">
        <v>13482</v>
      </c>
      <c r="Q98" t="s">
        <v>13481</v>
      </c>
      <c r="S98" t="s">
        <v>73</v>
      </c>
      <c r="T98" t="s">
        <v>1645</v>
      </c>
      <c r="U98" t="s">
        <v>13480</v>
      </c>
      <c r="V98" t="s">
        <v>13479</v>
      </c>
      <c r="W98" t="s">
        <v>13478</v>
      </c>
      <c r="X98" t="s">
        <v>13477</v>
      </c>
      <c r="Y98" t="s">
        <v>13476</v>
      </c>
      <c r="Z98" t="s">
        <v>13475</v>
      </c>
      <c r="AA98" t="s">
        <v>13474</v>
      </c>
      <c r="AB98" t="s">
        <v>13473</v>
      </c>
      <c r="AC98" t="s">
        <v>13472</v>
      </c>
      <c r="AD98" t="s">
        <v>13471</v>
      </c>
      <c r="AE98" t="s">
        <v>13470</v>
      </c>
      <c r="AJ98" t="s">
        <v>13469</v>
      </c>
      <c r="AK98">
        <v>39</v>
      </c>
      <c r="AL98">
        <v>1</v>
      </c>
      <c r="AM98">
        <v>1</v>
      </c>
      <c r="AN98">
        <v>2</v>
      </c>
      <c r="AO98">
        <v>6</v>
      </c>
      <c r="AP98" t="s">
        <v>3458</v>
      </c>
      <c r="AQ98" t="s">
        <v>1659</v>
      </c>
      <c r="AR98" t="s">
        <v>1660</v>
      </c>
      <c r="AS98" t="s">
        <v>13468</v>
      </c>
      <c r="AU98" t="s">
        <v>13467</v>
      </c>
      <c r="AV98" t="s">
        <v>13466</v>
      </c>
      <c r="AY98">
        <v>2016</v>
      </c>
      <c r="AZ98" s="3">
        <v>43134</v>
      </c>
      <c r="BF98">
        <v>417</v>
      </c>
      <c r="BG98">
        <v>440</v>
      </c>
      <c r="BI98" t="s">
        <v>13465</v>
      </c>
      <c r="BM98">
        <v>24</v>
      </c>
      <c r="BN98" t="s">
        <v>13377</v>
      </c>
      <c r="BO98" t="s">
        <v>115</v>
      </c>
      <c r="BP98" t="s">
        <v>13464</v>
      </c>
      <c r="BQ98" t="s">
        <v>13463</v>
      </c>
      <c r="BV98" s="1">
        <v>43278</v>
      </c>
    </row>
    <row r="99" spans="1:74" x14ac:dyDescent="0.2">
      <c r="A99" t="str">
        <f>CONCATENATE(LOWER(O99),C99)</f>
        <v>should the advanced measurement approach be replaced with the standardized measurement approach for operational risk?2016</v>
      </c>
      <c r="B99" t="s">
        <v>13450</v>
      </c>
      <c r="C99">
        <v>2016</v>
      </c>
      <c r="D99">
        <f>COUNTIF(combined_unduplicated!A:A,CONCATENATE("topicmodel",business!A99))</f>
        <v>0</v>
      </c>
      <c r="E99">
        <f>COUNTIF(combined_unduplicated!A:A,CONCATENATE("topicmodel",business!A99))+COUNTIF(combined_unduplicated!A:A,CONCATENATE("latentdir",business!A99))</f>
        <v>0</v>
      </c>
      <c r="F99">
        <f>COUNTIF(combined_unduplicated!C:C,business!A99)</f>
        <v>0</v>
      </c>
      <c r="G99" t="s">
        <v>68</v>
      </c>
      <c r="H99" t="s">
        <v>13462</v>
      </c>
      <c r="L99" t="s">
        <v>13461</v>
      </c>
      <c r="O99" t="s">
        <v>13460</v>
      </c>
      <c r="P99" t="s">
        <v>12902</v>
      </c>
      <c r="S99" t="s">
        <v>73</v>
      </c>
      <c r="T99" t="s">
        <v>74</v>
      </c>
      <c r="Z99" t="s">
        <v>13459</v>
      </c>
      <c r="AB99" t="s">
        <v>13458</v>
      </c>
      <c r="AC99" t="s">
        <v>13457</v>
      </c>
      <c r="AD99" t="s">
        <v>13456</v>
      </c>
      <c r="AE99" t="s">
        <v>13455</v>
      </c>
      <c r="AG99" t="s">
        <v>13454</v>
      </c>
      <c r="AH99" t="s">
        <v>13453</v>
      </c>
      <c r="AI99" t="s">
        <v>13452</v>
      </c>
      <c r="AJ99" t="s">
        <v>13451</v>
      </c>
      <c r="AK99">
        <v>19</v>
      </c>
      <c r="AL99">
        <v>8</v>
      </c>
      <c r="AM99">
        <v>8</v>
      </c>
      <c r="AN99">
        <v>1</v>
      </c>
      <c r="AO99">
        <v>7</v>
      </c>
      <c r="AP99" t="s">
        <v>1515</v>
      </c>
      <c r="AQ99" t="s">
        <v>314</v>
      </c>
      <c r="AR99" t="s">
        <v>1516</v>
      </c>
      <c r="AS99" t="s">
        <v>12896</v>
      </c>
      <c r="AT99" t="s">
        <v>12986</v>
      </c>
      <c r="AV99" t="s">
        <v>12895</v>
      </c>
      <c r="AW99" t="s">
        <v>12894</v>
      </c>
      <c r="AY99">
        <v>2016</v>
      </c>
      <c r="AZ99">
        <v>11</v>
      </c>
      <c r="BA99">
        <v>3</v>
      </c>
      <c r="BF99">
        <v>1</v>
      </c>
      <c r="BG99">
        <v>49</v>
      </c>
      <c r="BI99" t="s">
        <v>13450</v>
      </c>
      <c r="BM99">
        <v>49</v>
      </c>
      <c r="BN99" t="s">
        <v>322</v>
      </c>
      <c r="BO99" t="s">
        <v>115</v>
      </c>
      <c r="BP99" t="s">
        <v>13449</v>
      </c>
      <c r="BQ99" t="s">
        <v>13448</v>
      </c>
      <c r="BV99" s="1">
        <v>43278</v>
      </c>
    </row>
    <row r="100" spans="1:74" x14ac:dyDescent="0.2">
      <c r="A100" t="str">
        <f>CONCATENATE(LOWER(O100),C100)</f>
        <v>communities of co-commenting in the russian livejournal and their topical coherence2016</v>
      </c>
      <c r="B100" t="s">
        <v>3627</v>
      </c>
      <c r="C100">
        <v>2016</v>
      </c>
      <c r="D100">
        <f>COUNTIF(combined_unduplicated!A:A,CONCATENATE("topicmodel",business!A100))</f>
        <v>1</v>
      </c>
      <c r="E100">
        <f>COUNTIF(combined_unduplicated!A:A,CONCATENATE("topicmodel",business!A100))+COUNTIF(combined_unduplicated!A:A,CONCATENATE("latentdir",business!A100))</f>
        <v>1</v>
      </c>
      <c r="F100">
        <f>COUNTIF(combined_unduplicated!C:C,business!A100)</f>
        <v>1</v>
      </c>
      <c r="G100" t="s">
        <v>68</v>
      </c>
      <c r="H100" t="s">
        <v>3610</v>
      </c>
      <c r="L100" t="s">
        <v>3611</v>
      </c>
      <c r="O100" t="s">
        <v>3612</v>
      </c>
      <c r="P100" t="s">
        <v>3613</v>
      </c>
      <c r="S100" t="s">
        <v>73</v>
      </c>
      <c r="T100" t="s">
        <v>74</v>
      </c>
      <c r="Z100" t="s">
        <v>3614</v>
      </c>
      <c r="AA100" t="s">
        <v>3615</v>
      </c>
      <c r="AB100" t="s">
        <v>3616</v>
      </c>
      <c r="AC100" t="s">
        <v>3617</v>
      </c>
      <c r="AD100" t="s">
        <v>3618</v>
      </c>
      <c r="AE100" t="s">
        <v>3619</v>
      </c>
      <c r="AF100" t="s">
        <v>3227</v>
      </c>
      <c r="AG100" t="s">
        <v>3620</v>
      </c>
      <c r="AH100" t="s">
        <v>3621</v>
      </c>
      <c r="AI100" t="s">
        <v>3622</v>
      </c>
      <c r="AJ100" t="s">
        <v>16714</v>
      </c>
      <c r="AK100">
        <v>47</v>
      </c>
      <c r="AL100">
        <v>0</v>
      </c>
      <c r="AM100">
        <v>0</v>
      </c>
      <c r="AN100">
        <v>2</v>
      </c>
      <c r="AO100">
        <v>8</v>
      </c>
      <c r="AP100" t="s">
        <v>490</v>
      </c>
      <c r="AQ100" t="s">
        <v>491</v>
      </c>
      <c r="AR100" t="s">
        <v>492</v>
      </c>
      <c r="AS100" t="s">
        <v>3624</v>
      </c>
      <c r="AV100" t="s">
        <v>3625</v>
      </c>
      <c r="AW100" t="s">
        <v>3626</v>
      </c>
      <c r="AY100">
        <v>2016</v>
      </c>
      <c r="AZ100">
        <v>26</v>
      </c>
      <c r="BA100">
        <v>3</v>
      </c>
      <c r="BF100">
        <v>710</v>
      </c>
      <c r="BG100">
        <v>732</v>
      </c>
      <c r="BI100" t="s">
        <v>3627</v>
      </c>
      <c r="BM100">
        <v>23</v>
      </c>
      <c r="BN100" t="s">
        <v>3628</v>
      </c>
      <c r="BO100" t="s">
        <v>3629</v>
      </c>
      <c r="BP100" t="s">
        <v>3630</v>
      </c>
      <c r="BQ100" t="s">
        <v>3631</v>
      </c>
      <c r="BV100" s="1">
        <v>43278</v>
      </c>
    </row>
    <row r="101" spans="1:74" x14ac:dyDescent="0.2">
      <c r="A101" t="str">
        <f>CONCATENATE(LOWER(O101),C101)</f>
        <v>evaluating operational risk by an inhomogeneous counting process based on panjer recursion2016</v>
      </c>
      <c r="C101">
        <v>2016</v>
      </c>
      <c r="D101">
        <f>COUNTIF(combined_unduplicated!A:A,CONCATENATE("topicmodel",business!A101))</f>
        <v>0</v>
      </c>
      <c r="E101">
        <f>COUNTIF(combined_unduplicated!A:A,CONCATENATE("topicmodel",business!A101))+COUNTIF(combined_unduplicated!A:A,CONCATENATE("latentdir",business!A101))</f>
        <v>0</v>
      </c>
      <c r="F101">
        <f>COUNTIF(combined_unduplicated!C:C,business!A101)</f>
        <v>0</v>
      </c>
      <c r="G101" t="s">
        <v>68</v>
      </c>
      <c r="H101" t="s">
        <v>17626</v>
      </c>
      <c r="L101" t="s">
        <v>17627</v>
      </c>
      <c r="O101" t="s">
        <v>17628</v>
      </c>
      <c r="P101" t="s">
        <v>12902</v>
      </c>
      <c r="S101" t="s">
        <v>73</v>
      </c>
      <c r="T101" t="s">
        <v>74</v>
      </c>
      <c r="Z101" t="s">
        <v>17629</v>
      </c>
      <c r="AA101" t="s">
        <v>17630</v>
      </c>
      <c r="AB101" t="s">
        <v>17631</v>
      </c>
      <c r="AC101" t="s">
        <v>17632</v>
      </c>
      <c r="AD101" t="s">
        <v>17633</v>
      </c>
      <c r="AE101" t="s">
        <v>17634</v>
      </c>
      <c r="AF101" t="s">
        <v>17635</v>
      </c>
      <c r="AG101" t="s">
        <v>17636</v>
      </c>
      <c r="AJ101" t="s">
        <v>17637</v>
      </c>
      <c r="AK101">
        <v>33</v>
      </c>
      <c r="AL101">
        <v>1</v>
      </c>
      <c r="AM101">
        <v>1</v>
      </c>
      <c r="AN101">
        <v>0</v>
      </c>
      <c r="AO101">
        <v>7</v>
      </c>
      <c r="AP101" t="s">
        <v>1515</v>
      </c>
      <c r="AQ101" t="s">
        <v>314</v>
      </c>
      <c r="AR101" t="s">
        <v>1516</v>
      </c>
      <c r="AS101" t="s">
        <v>12896</v>
      </c>
      <c r="AT101" t="s">
        <v>12986</v>
      </c>
      <c r="AV101" t="s">
        <v>12895</v>
      </c>
      <c r="AW101" t="s">
        <v>12894</v>
      </c>
      <c r="AY101">
        <v>2016</v>
      </c>
      <c r="AZ101">
        <v>11</v>
      </c>
      <c r="BA101">
        <v>1</v>
      </c>
      <c r="BF101">
        <v>1</v>
      </c>
      <c r="BG101">
        <v>21</v>
      </c>
      <c r="BM101">
        <v>21</v>
      </c>
      <c r="BN101" t="s">
        <v>322</v>
      </c>
      <c r="BO101" t="s">
        <v>115</v>
      </c>
      <c r="BP101" t="s">
        <v>17638</v>
      </c>
      <c r="BQ101" t="s">
        <v>17639</v>
      </c>
      <c r="BV101" s="1">
        <v>43278</v>
      </c>
    </row>
    <row r="102" spans="1:74" x14ac:dyDescent="0.2">
      <c r="A102" t="str">
        <f>CONCATENATE(LOWER(O102),C102)</f>
        <v>a simulation comparison of quantile approximation techniques for compound distributions popular in operational risk2016</v>
      </c>
      <c r="C102">
        <v>2016</v>
      </c>
      <c r="D102">
        <f>COUNTIF(combined_unduplicated!A:A,CONCATENATE("topicmodel",business!A102))</f>
        <v>0</v>
      </c>
      <c r="E102">
        <f>COUNTIF(combined_unduplicated!A:A,CONCATENATE("topicmodel",business!A102))+COUNTIF(combined_unduplicated!A:A,CONCATENATE("latentdir",business!A102))</f>
        <v>0</v>
      </c>
      <c r="F102">
        <f>COUNTIF(combined_unduplicated!C:C,business!A102)</f>
        <v>0</v>
      </c>
      <c r="G102" t="s">
        <v>68</v>
      </c>
      <c r="H102" t="s">
        <v>17640</v>
      </c>
      <c r="L102" t="s">
        <v>17641</v>
      </c>
      <c r="O102" t="s">
        <v>17642</v>
      </c>
      <c r="P102" t="s">
        <v>12902</v>
      </c>
      <c r="S102" t="s">
        <v>73</v>
      </c>
      <c r="T102" t="s">
        <v>74</v>
      </c>
      <c r="Z102" t="s">
        <v>17643</v>
      </c>
      <c r="AA102" t="s">
        <v>17644</v>
      </c>
      <c r="AB102" t="s">
        <v>17645</v>
      </c>
      <c r="AC102" t="s">
        <v>17646</v>
      </c>
      <c r="AD102" t="s">
        <v>17647</v>
      </c>
      <c r="AE102" t="s">
        <v>17648</v>
      </c>
      <c r="AG102" t="s">
        <v>17649</v>
      </c>
      <c r="AH102" t="s">
        <v>17650</v>
      </c>
      <c r="AI102" t="s">
        <v>17651</v>
      </c>
      <c r="AJ102" t="s">
        <v>17652</v>
      </c>
      <c r="AK102">
        <v>32</v>
      </c>
      <c r="AL102">
        <v>1</v>
      </c>
      <c r="AM102">
        <v>1</v>
      </c>
      <c r="AN102">
        <v>0</v>
      </c>
      <c r="AO102">
        <v>4</v>
      </c>
      <c r="AP102" t="s">
        <v>1515</v>
      </c>
      <c r="AQ102" t="s">
        <v>314</v>
      </c>
      <c r="AR102" t="s">
        <v>1516</v>
      </c>
      <c r="AS102" t="s">
        <v>12896</v>
      </c>
      <c r="AT102" t="s">
        <v>12986</v>
      </c>
      <c r="AV102" t="s">
        <v>12895</v>
      </c>
      <c r="AW102" t="s">
        <v>12894</v>
      </c>
      <c r="AY102">
        <v>2016</v>
      </c>
      <c r="AZ102">
        <v>11</v>
      </c>
      <c r="BA102">
        <v>1</v>
      </c>
      <c r="BF102">
        <v>23</v>
      </c>
      <c r="BG102">
        <v>48</v>
      </c>
      <c r="BM102">
        <v>26</v>
      </c>
      <c r="BN102" t="s">
        <v>322</v>
      </c>
      <c r="BO102" t="s">
        <v>115</v>
      </c>
      <c r="BP102" t="s">
        <v>17638</v>
      </c>
      <c r="BQ102" t="s">
        <v>17653</v>
      </c>
      <c r="BV102" s="1">
        <v>43278</v>
      </c>
    </row>
    <row r="103" spans="1:74" x14ac:dyDescent="0.2">
      <c r="A103" t="str">
        <f>CONCATENATE(LOWER(O103),C103)</f>
        <v>comprehensive insight into supplier quality and the impact of quality strategies of suppliers on outsourcing decisions2016</v>
      </c>
      <c r="B103" t="s">
        <v>17668</v>
      </c>
      <c r="C103">
        <v>2016</v>
      </c>
      <c r="D103">
        <f>COUNTIF(combined_unduplicated!A:A,CONCATENATE("topicmodel",business!A103))</f>
        <v>0</v>
      </c>
      <c r="E103">
        <f>COUNTIF(combined_unduplicated!A:A,CONCATENATE("topicmodel",business!A103))+COUNTIF(combined_unduplicated!A:A,CONCATENATE("latentdir",business!A103))</f>
        <v>0</v>
      </c>
      <c r="F103">
        <f>COUNTIF(combined_unduplicated!C:C,business!A103)</f>
        <v>0</v>
      </c>
      <c r="G103" t="s">
        <v>68</v>
      </c>
      <c r="H103" t="s">
        <v>17654</v>
      </c>
      <c r="L103" t="s">
        <v>17655</v>
      </c>
      <c r="O103" t="s">
        <v>17656</v>
      </c>
      <c r="P103" t="s">
        <v>17657</v>
      </c>
      <c r="S103" t="s">
        <v>73</v>
      </c>
      <c r="T103" t="s">
        <v>74</v>
      </c>
      <c r="Z103" t="s">
        <v>17658</v>
      </c>
      <c r="AA103" t="s">
        <v>17659</v>
      </c>
      <c r="AB103" t="s">
        <v>17660</v>
      </c>
      <c r="AC103" t="s">
        <v>17661</v>
      </c>
      <c r="AD103" t="s">
        <v>17662</v>
      </c>
      <c r="AJ103" t="s">
        <v>17663</v>
      </c>
      <c r="AK103">
        <v>54</v>
      </c>
      <c r="AL103">
        <v>6</v>
      </c>
      <c r="AM103">
        <v>6</v>
      </c>
      <c r="AN103">
        <v>5</v>
      </c>
      <c r="AO103">
        <v>33</v>
      </c>
      <c r="AP103" t="s">
        <v>490</v>
      </c>
      <c r="AQ103" t="s">
        <v>491</v>
      </c>
      <c r="AR103" t="s">
        <v>492</v>
      </c>
      <c r="AS103" t="s">
        <v>17664</v>
      </c>
      <c r="AT103" t="s">
        <v>17665</v>
      </c>
      <c r="AV103" t="s">
        <v>17666</v>
      </c>
      <c r="AW103" t="s">
        <v>17667</v>
      </c>
      <c r="AY103">
        <v>2016</v>
      </c>
      <c r="AZ103">
        <v>21</v>
      </c>
      <c r="BA103">
        <v>1</v>
      </c>
      <c r="BF103">
        <v>92</v>
      </c>
      <c r="BG103">
        <v>102</v>
      </c>
      <c r="BI103" t="s">
        <v>17668</v>
      </c>
      <c r="BM103">
        <v>11</v>
      </c>
      <c r="BN103" t="s">
        <v>274</v>
      </c>
      <c r="BO103" t="s">
        <v>115</v>
      </c>
      <c r="BP103" t="s">
        <v>17669</v>
      </c>
      <c r="BQ103" t="s">
        <v>17670</v>
      </c>
      <c r="BV103" s="1">
        <v>43278</v>
      </c>
    </row>
    <row r="104" spans="1:74" x14ac:dyDescent="0.2">
      <c r="A104" t="str">
        <f>CONCATENATE(LOWER(O104),C104)</f>
        <v>uncovering the message from the mess of big data2016</v>
      </c>
      <c r="B104" t="s">
        <v>3696</v>
      </c>
      <c r="C104">
        <v>2016</v>
      </c>
      <c r="D104">
        <f>COUNTIF(combined_unduplicated!A:A,CONCATENATE("topicmodel",business!A104))</f>
        <v>1</v>
      </c>
      <c r="E104">
        <f>COUNTIF(combined_unduplicated!A:A,CONCATENATE("topicmodel",business!A104))+COUNTIF(combined_unduplicated!A:A,CONCATENATE("latentdir",business!A104))</f>
        <v>1</v>
      </c>
      <c r="F104">
        <f>COUNTIF(combined_unduplicated!C:C,business!A104)</f>
        <v>1</v>
      </c>
      <c r="G104" t="s">
        <v>68</v>
      </c>
      <c r="H104" t="s">
        <v>3681</v>
      </c>
      <c r="L104" t="s">
        <v>3682</v>
      </c>
      <c r="O104" t="s">
        <v>3683</v>
      </c>
      <c r="P104" t="s">
        <v>3684</v>
      </c>
      <c r="S104" t="s">
        <v>73</v>
      </c>
      <c r="T104" t="s">
        <v>74</v>
      </c>
      <c r="Z104" t="s">
        <v>3685</v>
      </c>
      <c r="AB104" t="s">
        <v>3686</v>
      </c>
      <c r="AC104" t="s">
        <v>3687</v>
      </c>
      <c r="AD104" t="s">
        <v>3688</v>
      </c>
      <c r="AE104" t="s">
        <v>3689</v>
      </c>
      <c r="AJ104" t="s">
        <v>3690</v>
      </c>
      <c r="AK104">
        <v>11</v>
      </c>
      <c r="AL104">
        <v>8</v>
      </c>
      <c r="AM104">
        <v>8</v>
      </c>
      <c r="AN104">
        <v>5</v>
      </c>
      <c r="AO104">
        <v>27</v>
      </c>
      <c r="AP104" t="s">
        <v>662</v>
      </c>
      <c r="AQ104" t="s">
        <v>663</v>
      </c>
      <c r="AR104" t="s">
        <v>664</v>
      </c>
      <c r="AS104" t="s">
        <v>3691</v>
      </c>
      <c r="AT104" t="s">
        <v>3692</v>
      </c>
      <c r="AV104" t="s">
        <v>3693</v>
      </c>
      <c r="AW104" t="s">
        <v>3694</v>
      </c>
      <c r="AX104" t="s">
        <v>3695</v>
      </c>
      <c r="AY104">
        <v>2016</v>
      </c>
      <c r="AZ104">
        <v>59</v>
      </c>
      <c r="BA104">
        <v>1</v>
      </c>
      <c r="BF104">
        <v>115</v>
      </c>
      <c r="BG104">
        <v>124</v>
      </c>
      <c r="BI104" t="s">
        <v>3696</v>
      </c>
      <c r="BM104">
        <v>10</v>
      </c>
      <c r="BN104" t="s">
        <v>114</v>
      </c>
      <c r="BO104" t="s">
        <v>115</v>
      </c>
      <c r="BP104" t="s">
        <v>3697</v>
      </c>
      <c r="BQ104" t="s">
        <v>3698</v>
      </c>
      <c r="BV104" s="1">
        <v>43278</v>
      </c>
    </row>
    <row r="105" spans="1:74" x14ac:dyDescent="0.2">
      <c r="A105" t="str">
        <f>CONCATENATE(LOWER(O105),C105)</f>
        <v>the multifaceted nature of global climate change negotiations2015</v>
      </c>
      <c r="B105" t="s">
        <v>3754</v>
      </c>
      <c r="C105">
        <v>2015</v>
      </c>
      <c r="D105">
        <f>COUNTIF(combined_unduplicated!A:A,CONCATENATE("topicmodel",business!A105))</f>
        <v>1</v>
      </c>
      <c r="E105">
        <f>COUNTIF(combined_unduplicated!A:A,CONCATENATE("topicmodel",business!A105))+COUNTIF(combined_unduplicated!A:A,CONCATENATE("latentdir",business!A105))</f>
        <v>1</v>
      </c>
      <c r="F105">
        <f>COUNTIF(combined_unduplicated!C:C,business!A105)</f>
        <v>1</v>
      </c>
      <c r="G105" t="s">
        <v>68</v>
      </c>
      <c r="H105" t="s">
        <v>3739</v>
      </c>
      <c r="L105" t="s">
        <v>3740</v>
      </c>
      <c r="O105" t="s">
        <v>3741</v>
      </c>
      <c r="P105" t="s">
        <v>3742</v>
      </c>
      <c r="S105" t="s">
        <v>73</v>
      </c>
      <c r="T105" t="s">
        <v>74</v>
      </c>
      <c r="Z105" t="s">
        <v>3743</v>
      </c>
      <c r="AA105" t="s">
        <v>3744</v>
      </c>
      <c r="AB105" t="s">
        <v>3745</v>
      </c>
      <c r="AC105" t="s">
        <v>3746</v>
      </c>
      <c r="AD105" t="s">
        <v>3747</v>
      </c>
      <c r="AE105" t="s">
        <v>3748</v>
      </c>
      <c r="AJ105" t="s">
        <v>16713</v>
      </c>
      <c r="AK105">
        <v>58</v>
      </c>
      <c r="AL105">
        <v>0</v>
      </c>
      <c r="AM105">
        <v>0</v>
      </c>
      <c r="AN105">
        <v>3</v>
      </c>
      <c r="AO105">
        <v>39</v>
      </c>
      <c r="AP105" t="s">
        <v>82</v>
      </c>
      <c r="AQ105" t="s">
        <v>132</v>
      </c>
      <c r="AR105" t="s">
        <v>203</v>
      </c>
      <c r="AS105" t="s">
        <v>3750</v>
      </c>
      <c r="AT105" t="s">
        <v>3751</v>
      </c>
      <c r="AV105" t="s">
        <v>3752</v>
      </c>
      <c r="AW105" t="s">
        <v>3753</v>
      </c>
      <c r="AX105" t="s">
        <v>712</v>
      </c>
      <c r="AY105">
        <v>2015</v>
      </c>
      <c r="AZ105">
        <v>10</v>
      </c>
      <c r="BA105">
        <v>4</v>
      </c>
      <c r="BF105">
        <v>439</v>
      </c>
      <c r="BG105">
        <v>464</v>
      </c>
      <c r="BI105" t="s">
        <v>3754</v>
      </c>
      <c r="BM105">
        <v>26</v>
      </c>
      <c r="BN105" t="s">
        <v>3755</v>
      </c>
      <c r="BO105" t="s">
        <v>3756</v>
      </c>
      <c r="BP105" t="s">
        <v>3757</v>
      </c>
      <c r="BQ105" t="s">
        <v>3758</v>
      </c>
      <c r="BV105" s="1">
        <v>43278</v>
      </c>
    </row>
    <row r="106" spans="1:74" x14ac:dyDescent="0.2">
      <c r="A106" t="str">
        <f>CONCATENATE(LOWER(O106),C106)</f>
        <v>identifying digital traces for business marketing through topic probabilistic model2015</v>
      </c>
      <c r="B106" t="s">
        <v>3778</v>
      </c>
      <c r="C106">
        <v>2015</v>
      </c>
      <c r="D106">
        <f>COUNTIF(combined_unduplicated!A:A,CONCATENATE("topicmodel",business!A106))</f>
        <v>1</v>
      </c>
      <c r="E106">
        <f>COUNTIF(combined_unduplicated!A:A,CONCATENATE("topicmodel",business!A106))+COUNTIF(combined_unduplicated!A:A,CONCATENATE("latentdir",business!A106))</f>
        <v>1</v>
      </c>
      <c r="F106">
        <f>COUNTIF(combined_unduplicated!C:C,business!A106)</f>
        <v>1</v>
      </c>
      <c r="G106" t="s">
        <v>68</v>
      </c>
      <c r="H106" t="s">
        <v>3759</v>
      </c>
      <c r="L106" t="s">
        <v>3760</v>
      </c>
      <c r="O106" t="s">
        <v>3761</v>
      </c>
      <c r="P106" t="s">
        <v>3762</v>
      </c>
      <c r="S106" t="s">
        <v>73</v>
      </c>
      <c r="T106" t="s">
        <v>74</v>
      </c>
      <c r="Z106" t="s">
        <v>3763</v>
      </c>
      <c r="AA106" t="s">
        <v>3764</v>
      </c>
      <c r="AB106" t="s">
        <v>3765</v>
      </c>
      <c r="AC106" t="s">
        <v>3766</v>
      </c>
      <c r="AD106" t="s">
        <v>3767</v>
      </c>
      <c r="AE106" t="s">
        <v>3768</v>
      </c>
      <c r="AF106" t="s">
        <v>3769</v>
      </c>
      <c r="AG106" t="s">
        <v>3770</v>
      </c>
      <c r="AH106" t="s">
        <v>3771</v>
      </c>
      <c r="AI106" t="s">
        <v>3772</v>
      </c>
      <c r="AJ106" t="s">
        <v>3773</v>
      </c>
      <c r="AK106">
        <v>17</v>
      </c>
      <c r="AL106">
        <v>3</v>
      </c>
      <c r="AM106">
        <v>3</v>
      </c>
      <c r="AN106">
        <v>1</v>
      </c>
      <c r="AO106">
        <v>73</v>
      </c>
      <c r="AP106" t="s">
        <v>1122</v>
      </c>
      <c r="AQ106" t="s">
        <v>467</v>
      </c>
      <c r="AR106" t="s">
        <v>2831</v>
      </c>
      <c r="AS106" t="s">
        <v>3774</v>
      </c>
      <c r="AT106" t="s">
        <v>3775</v>
      </c>
      <c r="AV106" t="s">
        <v>3776</v>
      </c>
      <c r="AW106" t="s">
        <v>3777</v>
      </c>
      <c r="AX106" s="2">
        <v>46327</v>
      </c>
      <c r="AY106">
        <v>2015</v>
      </c>
      <c r="AZ106">
        <v>27</v>
      </c>
      <c r="BA106">
        <v>10</v>
      </c>
      <c r="BF106">
        <v>1176</v>
      </c>
      <c r="BG106">
        <v>1192</v>
      </c>
      <c r="BI106" t="s">
        <v>3778</v>
      </c>
      <c r="BM106">
        <v>17</v>
      </c>
      <c r="BN106" t="s">
        <v>3779</v>
      </c>
      <c r="BO106" t="s">
        <v>3780</v>
      </c>
      <c r="BP106" t="s">
        <v>3781</v>
      </c>
      <c r="BQ106" t="s">
        <v>3782</v>
      </c>
      <c r="BV106" s="1">
        <v>43278</v>
      </c>
    </row>
    <row r="107" spans="1:74" x14ac:dyDescent="0.2">
      <c r="A107" t="str">
        <f>CONCATENATE(LOWER(O107),C107)</f>
        <v>predicting the pattern of technology convergence using big-data technology on large-scale triadic patents2015</v>
      </c>
      <c r="B107" t="s">
        <v>3810</v>
      </c>
      <c r="C107">
        <v>2015</v>
      </c>
      <c r="D107">
        <f>COUNTIF(combined_unduplicated!A:A,CONCATENATE("topicmodel",business!A107))</f>
        <v>1</v>
      </c>
      <c r="E107">
        <f>COUNTIF(combined_unduplicated!A:A,CONCATENATE("topicmodel",business!A107))+COUNTIF(combined_unduplicated!A:A,CONCATENATE("latentdir",business!A107))</f>
        <v>1</v>
      </c>
      <c r="F107">
        <f>COUNTIF(combined_unduplicated!C:C,business!A107)</f>
        <v>1</v>
      </c>
      <c r="G107" t="s">
        <v>68</v>
      </c>
      <c r="H107" t="s">
        <v>3798</v>
      </c>
      <c r="L107" t="s">
        <v>3799</v>
      </c>
      <c r="O107" t="s">
        <v>3800</v>
      </c>
      <c r="P107" t="s">
        <v>121</v>
      </c>
      <c r="S107" t="s">
        <v>73</v>
      </c>
      <c r="T107" t="s">
        <v>74</v>
      </c>
      <c r="Z107" t="s">
        <v>3801</v>
      </c>
      <c r="AA107" t="s">
        <v>3802</v>
      </c>
      <c r="AB107" t="s">
        <v>3803</v>
      </c>
      <c r="AC107" t="s">
        <v>3804</v>
      </c>
      <c r="AD107" t="s">
        <v>3805</v>
      </c>
      <c r="AE107" t="s">
        <v>3806</v>
      </c>
      <c r="AH107" t="s">
        <v>3807</v>
      </c>
      <c r="AI107" t="s">
        <v>3808</v>
      </c>
      <c r="AJ107" t="s">
        <v>17671</v>
      </c>
      <c r="AK107">
        <v>71</v>
      </c>
      <c r="AL107">
        <v>15</v>
      </c>
      <c r="AM107">
        <v>17</v>
      </c>
      <c r="AN107">
        <v>9</v>
      </c>
      <c r="AO107">
        <v>51</v>
      </c>
      <c r="AP107" t="s">
        <v>131</v>
      </c>
      <c r="AQ107" t="s">
        <v>132</v>
      </c>
      <c r="AR107" t="s">
        <v>133</v>
      </c>
      <c r="AS107" t="s">
        <v>134</v>
      </c>
      <c r="AT107" t="s">
        <v>135</v>
      </c>
      <c r="AV107" t="s">
        <v>136</v>
      </c>
      <c r="AW107" t="s">
        <v>137</v>
      </c>
      <c r="AX107" t="s">
        <v>858</v>
      </c>
      <c r="AY107">
        <v>2015</v>
      </c>
      <c r="AZ107">
        <v>100</v>
      </c>
      <c r="BF107">
        <v>317</v>
      </c>
      <c r="BG107">
        <v>329</v>
      </c>
      <c r="BI107" t="s">
        <v>3810</v>
      </c>
      <c r="BM107">
        <v>13</v>
      </c>
      <c r="BN107" t="s">
        <v>140</v>
      </c>
      <c r="BO107" t="s">
        <v>141</v>
      </c>
      <c r="BP107" t="s">
        <v>3811</v>
      </c>
      <c r="BQ107" t="s">
        <v>3812</v>
      </c>
      <c r="BV107" s="1">
        <v>43278</v>
      </c>
    </row>
    <row r="108" spans="1:74" x14ac:dyDescent="0.2">
      <c r="A108" t="str">
        <f>CONCATENATE(LOWER(O108),C108)</f>
        <v>the double-edged sword of recombination in breakthrough innovation2015</v>
      </c>
      <c r="B108" t="s">
        <v>3832</v>
      </c>
      <c r="C108">
        <v>2015</v>
      </c>
      <c r="D108">
        <f>COUNTIF(combined_unduplicated!A:A,CONCATENATE("topicmodel",business!A108))</f>
        <v>1</v>
      </c>
      <c r="E108">
        <f>COUNTIF(combined_unduplicated!A:A,CONCATENATE("topicmodel",business!A108))+COUNTIF(combined_unduplicated!A:A,CONCATENATE("latentdir",business!A108))</f>
        <v>1</v>
      </c>
      <c r="F108">
        <f>COUNTIF(combined_unduplicated!C:C,business!A108)</f>
        <v>1</v>
      </c>
      <c r="G108" t="s">
        <v>68</v>
      </c>
      <c r="H108" t="s">
        <v>3813</v>
      </c>
      <c r="L108" t="s">
        <v>3814</v>
      </c>
      <c r="O108" t="s">
        <v>3815</v>
      </c>
      <c r="P108" t="s">
        <v>3816</v>
      </c>
      <c r="S108" t="s">
        <v>73</v>
      </c>
      <c r="T108" t="s">
        <v>98</v>
      </c>
      <c r="Z108" t="s">
        <v>3817</v>
      </c>
      <c r="AA108" t="s">
        <v>3818</v>
      </c>
      <c r="AB108" t="s">
        <v>3819</v>
      </c>
      <c r="AC108" t="s">
        <v>3820</v>
      </c>
      <c r="AD108" t="s">
        <v>3821</v>
      </c>
      <c r="AE108" t="s">
        <v>3822</v>
      </c>
      <c r="AF108" t="s">
        <v>3823</v>
      </c>
      <c r="AG108" t="s">
        <v>3824</v>
      </c>
      <c r="AH108" t="s">
        <v>3825</v>
      </c>
      <c r="AI108" t="s">
        <v>3826</v>
      </c>
      <c r="AJ108" t="s">
        <v>17672</v>
      </c>
      <c r="AK108">
        <v>117</v>
      </c>
      <c r="AL108">
        <v>47</v>
      </c>
      <c r="AM108">
        <v>48</v>
      </c>
      <c r="AN108">
        <v>37</v>
      </c>
      <c r="AO108">
        <v>185</v>
      </c>
      <c r="AP108" t="s">
        <v>2484</v>
      </c>
      <c r="AQ108" t="s">
        <v>156</v>
      </c>
      <c r="AR108" t="s">
        <v>157</v>
      </c>
      <c r="AS108" t="s">
        <v>3828</v>
      </c>
      <c r="AT108" t="s">
        <v>3829</v>
      </c>
      <c r="AV108" t="s">
        <v>3830</v>
      </c>
      <c r="AW108" t="s">
        <v>3831</v>
      </c>
      <c r="AX108" t="s">
        <v>936</v>
      </c>
      <c r="AY108">
        <v>2015</v>
      </c>
      <c r="AZ108">
        <v>36</v>
      </c>
      <c r="BA108">
        <v>10</v>
      </c>
      <c r="BF108">
        <v>1435</v>
      </c>
      <c r="BG108">
        <v>1457</v>
      </c>
      <c r="BI108" t="s">
        <v>3832</v>
      </c>
      <c r="BM108">
        <v>23</v>
      </c>
      <c r="BN108" t="s">
        <v>274</v>
      </c>
      <c r="BO108" t="s">
        <v>115</v>
      </c>
      <c r="BP108" t="s">
        <v>3833</v>
      </c>
      <c r="BQ108" t="s">
        <v>3834</v>
      </c>
      <c r="BT108" t="s">
        <v>16534</v>
      </c>
      <c r="BU108" t="s">
        <v>16533</v>
      </c>
      <c r="BV108" s="1">
        <v>43278</v>
      </c>
    </row>
    <row r="109" spans="1:74" x14ac:dyDescent="0.2">
      <c r="A109" t="str">
        <f>CONCATENATE(LOWER(O109),C109)</f>
        <v>western solidarity with pussy riot and the twittering of cosmopolitan selves2015</v>
      </c>
      <c r="B109" t="s">
        <v>3850</v>
      </c>
      <c r="C109">
        <v>2015</v>
      </c>
      <c r="D109">
        <f>COUNTIF(combined_unduplicated!A:A,CONCATENATE("topicmodel",business!A109))</f>
        <v>1</v>
      </c>
      <c r="E109">
        <f>COUNTIF(combined_unduplicated!A:A,CONCATENATE("topicmodel",business!A109))+COUNTIF(combined_unduplicated!A:A,CONCATENATE("latentdir",business!A109))</f>
        <v>1</v>
      </c>
      <c r="F109">
        <f>COUNTIF(combined_unduplicated!C:C,business!A109)</f>
        <v>1</v>
      </c>
      <c r="G109" t="s">
        <v>68</v>
      </c>
      <c r="H109" t="s">
        <v>3835</v>
      </c>
      <c r="L109" t="s">
        <v>3836</v>
      </c>
      <c r="O109" t="s">
        <v>3837</v>
      </c>
      <c r="P109" t="s">
        <v>3838</v>
      </c>
      <c r="S109" t="s">
        <v>73</v>
      </c>
      <c r="T109" t="s">
        <v>74</v>
      </c>
      <c r="Z109" t="s">
        <v>3839</v>
      </c>
      <c r="AA109" t="s">
        <v>3840</v>
      </c>
      <c r="AB109" t="s">
        <v>3841</v>
      </c>
      <c r="AC109" t="s">
        <v>3842</v>
      </c>
      <c r="AD109" t="s">
        <v>3843</v>
      </c>
      <c r="AE109" t="s">
        <v>3844</v>
      </c>
      <c r="AJ109" t="s">
        <v>17673</v>
      </c>
      <c r="AK109">
        <v>29</v>
      </c>
      <c r="AL109">
        <v>1</v>
      </c>
      <c r="AM109">
        <v>1</v>
      </c>
      <c r="AN109">
        <v>1</v>
      </c>
      <c r="AO109">
        <v>13</v>
      </c>
      <c r="AP109" t="s">
        <v>2484</v>
      </c>
      <c r="AQ109" t="s">
        <v>156</v>
      </c>
      <c r="AR109" t="s">
        <v>157</v>
      </c>
      <c r="AS109" t="s">
        <v>3846</v>
      </c>
      <c r="AT109" t="s">
        <v>3847</v>
      </c>
      <c r="AV109" t="s">
        <v>3848</v>
      </c>
      <c r="AW109" t="s">
        <v>3849</v>
      </c>
      <c r="AX109" t="s">
        <v>976</v>
      </c>
      <c r="AY109">
        <v>2015</v>
      </c>
      <c r="AZ109">
        <v>39</v>
      </c>
      <c r="BA109">
        <v>5</v>
      </c>
      <c r="BD109" t="s">
        <v>49</v>
      </c>
      <c r="BF109">
        <v>489</v>
      </c>
      <c r="BG109">
        <v>494</v>
      </c>
      <c r="BI109" t="s">
        <v>3850</v>
      </c>
      <c r="BM109">
        <v>6</v>
      </c>
      <c r="BN109" t="s">
        <v>114</v>
      </c>
      <c r="BO109" t="s">
        <v>115</v>
      </c>
      <c r="BP109" t="s">
        <v>3851</v>
      </c>
      <c r="BQ109" t="s">
        <v>3852</v>
      </c>
      <c r="BV109" s="1">
        <v>43278</v>
      </c>
    </row>
    <row r="110" spans="1:74" x14ac:dyDescent="0.2">
      <c r="A110" t="str">
        <f>CONCATENATE(LOWER(O110),C110)</f>
        <v>managing operational disruptions through capital adequacy and process improvement2015</v>
      </c>
      <c r="B110" t="s">
        <v>17687</v>
      </c>
      <c r="C110">
        <v>2015</v>
      </c>
      <c r="D110">
        <f>COUNTIF(combined_unduplicated!A:A,CONCATENATE("topicmodel",business!A110))</f>
        <v>0</v>
      </c>
      <c r="E110">
        <f>COUNTIF(combined_unduplicated!A:A,CONCATENATE("topicmodel",business!A110))+COUNTIF(combined_unduplicated!A:A,CONCATENATE("latentdir",business!A110))</f>
        <v>0</v>
      </c>
      <c r="F110">
        <f>COUNTIF(combined_unduplicated!C:C,business!A110)</f>
        <v>0</v>
      </c>
      <c r="G110" t="s">
        <v>68</v>
      </c>
      <c r="H110" t="s">
        <v>17674</v>
      </c>
      <c r="L110" t="s">
        <v>17675</v>
      </c>
      <c r="O110" t="s">
        <v>17676</v>
      </c>
      <c r="P110" t="s">
        <v>12888</v>
      </c>
      <c r="S110" t="s">
        <v>73</v>
      </c>
      <c r="T110" t="s">
        <v>74</v>
      </c>
      <c r="Z110" t="s">
        <v>17677</v>
      </c>
      <c r="AA110" t="s">
        <v>17678</v>
      </c>
      <c r="AB110" t="s">
        <v>17679</v>
      </c>
      <c r="AC110" t="s">
        <v>17680</v>
      </c>
      <c r="AD110" t="s">
        <v>17681</v>
      </c>
      <c r="AE110" t="s">
        <v>17682</v>
      </c>
      <c r="AF110" t="s">
        <v>17683</v>
      </c>
      <c r="AG110" t="s">
        <v>17684</v>
      </c>
      <c r="AJ110" t="s">
        <v>17685</v>
      </c>
      <c r="AK110">
        <v>56</v>
      </c>
      <c r="AL110">
        <v>8</v>
      </c>
      <c r="AM110">
        <v>8</v>
      </c>
      <c r="AN110">
        <v>0</v>
      </c>
      <c r="AO110">
        <v>31</v>
      </c>
      <c r="AP110" t="s">
        <v>662</v>
      </c>
      <c r="AQ110" t="s">
        <v>663</v>
      </c>
      <c r="AR110" t="s">
        <v>664</v>
      </c>
      <c r="AS110" t="s">
        <v>12878</v>
      </c>
      <c r="AT110" t="s">
        <v>17686</v>
      </c>
      <c r="AV110" t="s">
        <v>12877</v>
      </c>
      <c r="AW110" t="s">
        <v>12876</v>
      </c>
      <c r="AX110" s="2">
        <v>42583</v>
      </c>
      <c r="AY110">
        <v>2015</v>
      </c>
      <c r="AZ110">
        <v>245</v>
      </c>
      <c r="BA110">
        <v>1</v>
      </c>
      <c r="BF110">
        <v>320</v>
      </c>
      <c r="BG110">
        <v>332</v>
      </c>
      <c r="BI110" t="s">
        <v>17687</v>
      </c>
      <c r="BM110">
        <v>13</v>
      </c>
      <c r="BN110" t="s">
        <v>4504</v>
      </c>
      <c r="BO110" t="s">
        <v>4505</v>
      </c>
      <c r="BP110" t="s">
        <v>17688</v>
      </c>
      <c r="BQ110" t="s">
        <v>17689</v>
      </c>
      <c r="BV110" s="1">
        <v>43278</v>
      </c>
    </row>
    <row r="111" spans="1:74" x14ac:dyDescent="0.2">
      <c r="A111" t="str">
        <f>CONCATENATE(LOWER(O111),C111)</f>
        <v>an empirical evaluation of the performance of binary classifiers in the prediction of credit ratings changes2015</v>
      </c>
      <c r="B111" t="s">
        <v>13399</v>
      </c>
      <c r="C111">
        <v>2015</v>
      </c>
      <c r="D111">
        <f>COUNTIF(combined_unduplicated!A:A,CONCATENATE("topicmodel",business!A111))</f>
        <v>0</v>
      </c>
      <c r="E111">
        <f>COUNTIF(combined_unduplicated!A:A,CONCATENATE("topicmodel",business!A111))+COUNTIF(combined_unduplicated!A:A,CONCATENATE("latentdir",business!A111))</f>
        <v>0</v>
      </c>
      <c r="F111">
        <f>COUNTIF(combined_unduplicated!C:C,business!A111)</f>
        <v>1</v>
      </c>
      <c r="G111" t="s">
        <v>68</v>
      </c>
      <c r="H111" t="s">
        <v>13412</v>
      </c>
      <c r="L111" t="s">
        <v>13411</v>
      </c>
      <c r="O111" t="s">
        <v>13410</v>
      </c>
      <c r="P111" t="s">
        <v>12850</v>
      </c>
      <c r="S111" t="s">
        <v>73</v>
      </c>
      <c r="T111" t="s">
        <v>74</v>
      </c>
      <c r="Z111" t="s">
        <v>13409</v>
      </c>
      <c r="AA111" t="s">
        <v>13408</v>
      </c>
      <c r="AB111" t="s">
        <v>13407</v>
      </c>
      <c r="AC111" t="s">
        <v>13406</v>
      </c>
      <c r="AD111" t="s">
        <v>13405</v>
      </c>
      <c r="AE111" t="s">
        <v>13404</v>
      </c>
      <c r="AH111" t="s">
        <v>13403</v>
      </c>
      <c r="AI111" t="s">
        <v>13402</v>
      </c>
      <c r="AJ111" t="s">
        <v>13401</v>
      </c>
      <c r="AK111">
        <v>55</v>
      </c>
      <c r="AL111">
        <v>15</v>
      </c>
      <c r="AM111">
        <v>17</v>
      </c>
      <c r="AN111">
        <v>6</v>
      </c>
      <c r="AO111">
        <v>36</v>
      </c>
      <c r="AP111" t="s">
        <v>662</v>
      </c>
      <c r="AQ111" t="s">
        <v>663</v>
      </c>
      <c r="AR111" t="s">
        <v>664</v>
      </c>
      <c r="AS111" t="s">
        <v>12845</v>
      </c>
      <c r="AT111" t="s">
        <v>13400</v>
      </c>
      <c r="AV111" t="s">
        <v>12844</v>
      </c>
      <c r="AW111" t="s">
        <v>12843</v>
      </c>
      <c r="AX111" t="s">
        <v>1293</v>
      </c>
      <c r="AY111">
        <v>2015</v>
      </c>
      <c r="AZ111">
        <v>56</v>
      </c>
      <c r="BF111">
        <v>72</v>
      </c>
      <c r="BG111">
        <v>85</v>
      </c>
      <c r="BI111" t="s">
        <v>13399</v>
      </c>
      <c r="BM111">
        <v>14</v>
      </c>
      <c r="BN111" t="s">
        <v>816</v>
      </c>
      <c r="BO111" t="s">
        <v>115</v>
      </c>
      <c r="BP111" t="s">
        <v>13398</v>
      </c>
      <c r="BQ111" t="s">
        <v>13397</v>
      </c>
      <c r="BV111" s="1">
        <v>43278</v>
      </c>
    </row>
    <row r="112" spans="1:74" x14ac:dyDescent="0.2">
      <c r="A112" t="str">
        <f>CONCATENATE(LOWER(O112),C112)</f>
        <v>the journal of consumer research at 40: a historical analysis2015</v>
      </c>
      <c r="B112" t="s">
        <v>4021</v>
      </c>
      <c r="C112">
        <v>2015</v>
      </c>
      <c r="D112">
        <f>COUNTIF(combined_unduplicated!A:A,CONCATENATE("topicmodel",business!A112))</f>
        <v>1</v>
      </c>
      <c r="E112">
        <f>COUNTIF(combined_unduplicated!A:A,CONCATENATE("topicmodel",business!A112))+COUNTIF(combined_unduplicated!A:A,CONCATENATE("latentdir",business!A112))</f>
        <v>1</v>
      </c>
      <c r="F112">
        <f>COUNTIF(combined_unduplicated!C:C,business!A112)</f>
        <v>1</v>
      </c>
      <c r="G112" t="s">
        <v>68</v>
      </c>
      <c r="H112" t="s">
        <v>4006</v>
      </c>
      <c r="L112" t="s">
        <v>4007</v>
      </c>
      <c r="O112" t="s">
        <v>4008</v>
      </c>
      <c r="P112" t="s">
        <v>4009</v>
      </c>
      <c r="S112" t="s">
        <v>73</v>
      </c>
      <c r="T112" t="s">
        <v>74</v>
      </c>
      <c r="Z112" t="s">
        <v>4010</v>
      </c>
      <c r="AB112" t="s">
        <v>4011</v>
      </c>
      <c r="AC112" t="s">
        <v>4012</v>
      </c>
      <c r="AD112" t="s">
        <v>4013</v>
      </c>
      <c r="AE112" t="s">
        <v>4014</v>
      </c>
      <c r="AG112" t="s">
        <v>4015</v>
      </c>
      <c r="AJ112" t="s">
        <v>4016</v>
      </c>
      <c r="AK112">
        <v>11</v>
      </c>
      <c r="AL112">
        <v>13</v>
      </c>
      <c r="AM112">
        <v>13</v>
      </c>
      <c r="AN112">
        <v>2</v>
      </c>
      <c r="AO112">
        <v>52</v>
      </c>
      <c r="AP112" t="s">
        <v>705</v>
      </c>
      <c r="AQ112" t="s">
        <v>706</v>
      </c>
      <c r="AR112" t="s">
        <v>707</v>
      </c>
      <c r="AS112" t="s">
        <v>4017</v>
      </c>
      <c r="AT112" t="s">
        <v>4018</v>
      </c>
      <c r="AV112" t="s">
        <v>4019</v>
      </c>
      <c r="AW112" t="s">
        <v>4020</v>
      </c>
      <c r="AX112" t="s">
        <v>1345</v>
      </c>
      <c r="AY112">
        <v>2015</v>
      </c>
      <c r="AZ112">
        <v>42</v>
      </c>
      <c r="BA112">
        <v>1</v>
      </c>
      <c r="BF112">
        <v>5</v>
      </c>
      <c r="BG112">
        <v>18</v>
      </c>
      <c r="BI112" t="s">
        <v>4021</v>
      </c>
      <c r="BM112">
        <v>14</v>
      </c>
      <c r="BN112" t="s">
        <v>114</v>
      </c>
      <c r="BO112" t="s">
        <v>115</v>
      </c>
      <c r="BP112" t="s">
        <v>4022</v>
      </c>
      <c r="BQ112" t="s">
        <v>4023</v>
      </c>
      <c r="BV112" s="1">
        <v>43278</v>
      </c>
    </row>
    <row r="113" spans="1:74" x14ac:dyDescent="0.2">
      <c r="A113" t="str">
        <f>CONCATENATE(LOWER(O113),C113)</f>
        <v>marks of distinction: framing and audience appreciation in the context of investment advice2015</v>
      </c>
      <c r="B113" t="s">
        <v>4036</v>
      </c>
      <c r="C113">
        <v>2015</v>
      </c>
      <c r="D113">
        <f>COUNTIF(combined_unduplicated!A:A,CONCATENATE("topicmodel",business!A113))</f>
        <v>1</v>
      </c>
      <c r="E113">
        <f>COUNTIF(combined_unduplicated!A:A,CONCATENATE("topicmodel",business!A113))+COUNTIF(combined_unduplicated!A:A,CONCATENATE("latentdir",business!A113))</f>
        <v>1</v>
      </c>
      <c r="F113">
        <f>COUNTIF(combined_unduplicated!C:C,business!A113)</f>
        <v>1</v>
      </c>
      <c r="G113" t="s">
        <v>68</v>
      </c>
      <c r="H113" t="s">
        <v>4024</v>
      </c>
      <c r="L113" t="s">
        <v>4025</v>
      </c>
      <c r="O113" t="s">
        <v>4026</v>
      </c>
      <c r="P113" t="s">
        <v>258</v>
      </c>
      <c r="S113" t="s">
        <v>73</v>
      </c>
      <c r="T113" t="s">
        <v>98</v>
      </c>
      <c r="Z113" t="s">
        <v>4027</v>
      </c>
      <c r="AA113" t="s">
        <v>4028</v>
      </c>
      <c r="AB113" t="s">
        <v>4029</v>
      </c>
      <c r="AC113" t="s">
        <v>4030</v>
      </c>
      <c r="AD113" t="s">
        <v>4031</v>
      </c>
      <c r="AE113" t="s">
        <v>4032</v>
      </c>
      <c r="AF113" t="s">
        <v>4033</v>
      </c>
      <c r="AG113" t="s">
        <v>4034</v>
      </c>
      <c r="AJ113" t="s">
        <v>17690</v>
      </c>
      <c r="AK113">
        <v>150</v>
      </c>
      <c r="AL113">
        <v>11</v>
      </c>
      <c r="AM113">
        <v>11</v>
      </c>
      <c r="AN113">
        <v>3</v>
      </c>
      <c r="AO113">
        <v>47</v>
      </c>
      <c r="AP113" t="s">
        <v>266</v>
      </c>
      <c r="AQ113" t="s">
        <v>267</v>
      </c>
      <c r="AR113" t="s">
        <v>268</v>
      </c>
      <c r="AS113" t="s">
        <v>269</v>
      </c>
      <c r="AT113" t="s">
        <v>270</v>
      </c>
      <c r="AV113" t="s">
        <v>271</v>
      </c>
      <c r="AW113" t="s">
        <v>272</v>
      </c>
      <c r="AX113" t="s">
        <v>1345</v>
      </c>
      <c r="AY113">
        <v>2015</v>
      </c>
      <c r="AZ113">
        <v>60</v>
      </c>
      <c r="BA113">
        <v>2</v>
      </c>
      <c r="BF113">
        <v>333</v>
      </c>
      <c r="BG113">
        <v>367</v>
      </c>
      <c r="BI113" t="s">
        <v>4036</v>
      </c>
      <c r="BM113">
        <v>35</v>
      </c>
      <c r="BN113" t="s">
        <v>274</v>
      </c>
      <c r="BO113" t="s">
        <v>115</v>
      </c>
      <c r="BP113" t="s">
        <v>4037</v>
      </c>
      <c r="BQ113" t="s">
        <v>4038</v>
      </c>
      <c r="BV113" s="1">
        <v>43278</v>
      </c>
    </row>
    <row r="114" spans="1:74" x14ac:dyDescent="0.2">
      <c r="A114" t="str">
        <f>CONCATENATE(LOWER(O114),C114)</f>
        <v>topic based classification and pattern identification in patents2015</v>
      </c>
      <c r="B114" t="s">
        <v>4052</v>
      </c>
      <c r="C114">
        <v>2015</v>
      </c>
      <c r="D114">
        <f>COUNTIF(combined_unduplicated!A:A,CONCATENATE("topicmodel",business!A114))</f>
        <v>1</v>
      </c>
      <c r="E114">
        <f>COUNTIF(combined_unduplicated!A:A,CONCATENATE("topicmodel",business!A114))+COUNTIF(combined_unduplicated!A:A,CONCATENATE("latentdir",business!A114))</f>
        <v>1</v>
      </c>
      <c r="F114">
        <f>COUNTIF(combined_unduplicated!C:C,business!A114)</f>
        <v>1</v>
      </c>
      <c r="G114" t="s">
        <v>68</v>
      </c>
      <c r="H114" t="s">
        <v>4039</v>
      </c>
      <c r="L114" t="s">
        <v>4040</v>
      </c>
      <c r="O114" t="s">
        <v>4041</v>
      </c>
      <c r="P114" t="s">
        <v>121</v>
      </c>
      <c r="S114" t="s">
        <v>73</v>
      </c>
      <c r="T114" t="s">
        <v>74</v>
      </c>
      <c r="Z114" t="s">
        <v>4042</v>
      </c>
      <c r="AA114" t="s">
        <v>4043</v>
      </c>
      <c r="AB114" t="s">
        <v>4044</v>
      </c>
      <c r="AC114" t="s">
        <v>4045</v>
      </c>
      <c r="AD114" t="s">
        <v>4046</v>
      </c>
      <c r="AE114" t="s">
        <v>4047</v>
      </c>
      <c r="AG114" t="s">
        <v>4048</v>
      </c>
      <c r="AH114" t="s">
        <v>4049</v>
      </c>
      <c r="AI114" t="s">
        <v>4050</v>
      </c>
      <c r="AJ114" t="s">
        <v>17691</v>
      </c>
      <c r="AK114">
        <v>70</v>
      </c>
      <c r="AL114">
        <v>11</v>
      </c>
      <c r="AM114">
        <v>12</v>
      </c>
      <c r="AN114">
        <v>7</v>
      </c>
      <c r="AO114">
        <v>45</v>
      </c>
      <c r="AP114" t="s">
        <v>131</v>
      </c>
      <c r="AQ114" t="s">
        <v>132</v>
      </c>
      <c r="AR114" t="s">
        <v>133</v>
      </c>
      <c r="AS114" t="s">
        <v>134</v>
      </c>
      <c r="AT114" t="s">
        <v>135</v>
      </c>
      <c r="AV114" t="s">
        <v>136</v>
      </c>
      <c r="AW114" t="s">
        <v>137</v>
      </c>
      <c r="AX114" t="s">
        <v>89</v>
      </c>
      <c r="AY114">
        <v>2015</v>
      </c>
      <c r="AZ114">
        <v>94</v>
      </c>
      <c r="BF114">
        <v>236</v>
      </c>
      <c r="BG114">
        <v>250</v>
      </c>
      <c r="BI114" t="s">
        <v>4052</v>
      </c>
      <c r="BM114">
        <v>15</v>
      </c>
      <c r="BN114" t="s">
        <v>140</v>
      </c>
      <c r="BO114" t="s">
        <v>141</v>
      </c>
      <c r="BP114" t="s">
        <v>4053</v>
      </c>
      <c r="BQ114" t="s">
        <v>4054</v>
      </c>
      <c r="BV114" s="1">
        <v>43278</v>
      </c>
    </row>
    <row r="115" spans="1:74" x14ac:dyDescent="0.2">
      <c r="A115" t="str">
        <f>CONCATENATE(LOWER(O115),C115)</f>
        <v>analytical paths of fisher linear discriminant analysis: a method for processing tourism data2015</v>
      </c>
      <c r="C115">
        <v>2015</v>
      </c>
      <c r="D115">
        <f>COUNTIF(combined_unduplicated!A:A,CONCATENATE("topicmodel",business!A115))</f>
        <v>0</v>
      </c>
      <c r="E115">
        <f>COUNTIF(combined_unduplicated!A:A,CONCATENATE("topicmodel",business!A115))+COUNTIF(combined_unduplicated!A:A,CONCATENATE("latentdir",business!A115))</f>
        <v>0</v>
      </c>
      <c r="F115">
        <f>COUNTIF(combined_unduplicated!C:C,business!A115)</f>
        <v>0</v>
      </c>
      <c r="G115" t="s">
        <v>1669</v>
      </c>
      <c r="H115" t="s">
        <v>17692</v>
      </c>
      <c r="J115" t="s">
        <v>17693</v>
      </c>
      <c r="L115" t="s">
        <v>17694</v>
      </c>
      <c r="O115" t="s">
        <v>17695</v>
      </c>
      <c r="P115" t="s">
        <v>17696</v>
      </c>
      <c r="S115" t="s">
        <v>73</v>
      </c>
      <c r="T115" t="s">
        <v>1645</v>
      </c>
      <c r="U115" t="s">
        <v>17697</v>
      </c>
      <c r="V115" t="s">
        <v>17698</v>
      </c>
      <c r="W115" t="s">
        <v>17699</v>
      </c>
      <c r="Z115" t="s">
        <v>17700</v>
      </c>
      <c r="AB115" t="s">
        <v>17701</v>
      </c>
      <c r="AC115" t="s">
        <v>17702</v>
      </c>
      <c r="AD115" t="s">
        <v>17703</v>
      </c>
      <c r="AE115" t="s">
        <v>17704</v>
      </c>
      <c r="AJ115" t="s">
        <v>17705</v>
      </c>
      <c r="AK115">
        <v>11</v>
      </c>
      <c r="AL115">
        <v>1</v>
      </c>
      <c r="AM115">
        <v>1</v>
      </c>
      <c r="AN115">
        <v>0</v>
      </c>
      <c r="AO115">
        <v>1</v>
      </c>
      <c r="AP115" t="s">
        <v>17706</v>
      </c>
      <c r="AQ115" t="s">
        <v>17707</v>
      </c>
      <c r="AR115" t="s">
        <v>17708</v>
      </c>
      <c r="AU115" t="s">
        <v>17709</v>
      </c>
      <c r="AY115">
        <v>2015</v>
      </c>
      <c r="BF115">
        <v>491</v>
      </c>
      <c r="BG115">
        <v>495</v>
      </c>
      <c r="BM115">
        <v>5</v>
      </c>
      <c r="BN115" t="s">
        <v>17710</v>
      </c>
      <c r="BO115" t="s">
        <v>13278</v>
      </c>
      <c r="BP115" t="s">
        <v>17711</v>
      </c>
      <c r="BQ115" t="s">
        <v>17712</v>
      </c>
      <c r="BV115" s="1">
        <v>43278</v>
      </c>
    </row>
    <row r="116" spans="1:74" x14ac:dyDescent="0.2">
      <c r="A116" t="str">
        <f>CONCATENATE(LOWER(O116),C116)</f>
        <v>predicting bonity of clients through two recursive partitioning methods2015</v>
      </c>
      <c r="C116">
        <v>2015</v>
      </c>
      <c r="D116">
        <f>COUNTIF(combined_unduplicated!A:A,CONCATENATE("topicmodel",business!A116))</f>
        <v>0</v>
      </c>
      <c r="E116">
        <f>COUNTIF(combined_unduplicated!A:A,CONCATENATE("topicmodel",business!A116))+COUNTIF(combined_unduplicated!A:A,CONCATENATE("latentdir",business!A116))</f>
        <v>0</v>
      </c>
      <c r="F116">
        <f>COUNTIF(combined_unduplicated!C:C,business!A116)</f>
        <v>1</v>
      </c>
      <c r="G116" t="s">
        <v>1669</v>
      </c>
      <c r="H116" t="s">
        <v>13396</v>
      </c>
      <c r="J116" t="s">
        <v>13395</v>
      </c>
      <c r="L116" t="s">
        <v>13394</v>
      </c>
      <c r="O116" t="s">
        <v>13393</v>
      </c>
      <c r="P116" t="s">
        <v>13392</v>
      </c>
      <c r="S116" t="s">
        <v>73</v>
      </c>
      <c r="T116" t="s">
        <v>1645</v>
      </c>
      <c r="U116" t="s">
        <v>13391</v>
      </c>
      <c r="V116" t="s">
        <v>13390</v>
      </c>
      <c r="W116" t="s">
        <v>13389</v>
      </c>
      <c r="Y116" t="s">
        <v>13388</v>
      </c>
      <c r="Z116" t="s">
        <v>13387</v>
      </c>
      <c r="AB116" t="s">
        <v>13386</v>
      </c>
      <c r="AC116" t="s">
        <v>13385</v>
      </c>
      <c r="AD116" t="s">
        <v>13384</v>
      </c>
      <c r="AE116" t="s">
        <v>13383</v>
      </c>
      <c r="AJ116" t="s">
        <v>13382</v>
      </c>
      <c r="AK116">
        <v>7</v>
      </c>
      <c r="AL116">
        <v>0</v>
      </c>
      <c r="AM116">
        <v>0</v>
      </c>
      <c r="AN116">
        <v>0</v>
      </c>
      <c r="AO116">
        <v>2</v>
      </c>
      <c r="AP116" t="s">
        <v>13381</v>
      </c>
      <c r="AQ116" t="s">
        <v>13380</v>
      </c>
      <c r="AR116" t="s">
        <v>13379</v>
      </c>
      <c r="AU116" t="s">
        <v>13378</v>
      </c>
      <c r="AY116">
        <v>2015</v>
      </c>
      <c r="BF116">
        <v>166</v>
      </c>
      <c r="BG116">
        <v>170</v>
      </c>
      <c r="BM116">
        <v>5</v>
      </c>
      <c r="BN116" t="s">
        <v>13377</v>
      </c>
      <c r="BO116" t="s">
        <v>115</v>
      </c>
      <c r="BP116" t="s">
        <v>13376</v>
      </c>
      <c r="BQ116" t="s">
        <v>13375</v>
      </c>
      <c r="BV116" s="1">
        <v>43278</v>
      </c>
    </row>
    <row r="117" spans="1:74" x14ac:dyDescent="0.2">
      <c r="A117" t="str">
        <f>CONCATENATE(LOWER(O117),C117)</f>
        <v>topic modeling in social networks as decision support system2015</v>
      </c>
      <c r="C117">
        <v>2015</v>
      </c>
      <c r="D117">
        <f>COUNTIF(combined_unduplicated!A:A,CONCATENATE("topicmodel",business!A117))</f>
        <v>1</v>
      </c>
      <c r="E117">
        <f>COUNTIF(combined_unduplicated!A:A,CONCATENATE("topicmodel",business!A117))+COUNTIF(combined_unduplicated!A:A,CONCATENATE("latentdir",business!A117))</f>
        <v>1</v>
      </c>
      <c r="F117">
        <f>COUNTIF(combined_unduplicated!C:C,business!A117)</f>
        <v>1</v>
      </c>
      <c r="G117" t="s">
        <v>1638</v>
      </c>
      <c r="H117" t="s">
        <v>4200</v>
      </c>
      <c r="J117" t="s">
        <v>4201</v>
      </c>
      <c r="L117" t="s">
        <v>4202</v>
      </c>
      <c r="O117" t="s">
        <v>4203</v>
      </c>
      <c r="P117" t="s">
        <v>4204</v>
      </c>
      <c r="Q117" t="s">
        <v>4205</v>
      </c>
      <c r="S117" t="s">
        <v>73</v>
      </c>
      <c r="T117" t="s">
        <v>1645</v>
      </c>
      <c r="U117" t="s">
        <v>4206</v>
      </c>
      <c r="V117" t="s">
        <v>4207</v>
      </c>
      <c r="W117" t="s">
        <v>4208</v>
      </c>
      <c r="Z117" t="s">
        <v>4209</v>
      </c>
      <c r="AB117" t="s">
        <v>4210</v>
      </c>
      <c r="AC117" t="s">
        <v>4211</v>
      </c>
      <c r="AD117" t="s">
        <v>4212</v>
      </c>
      <c r="AE117" t="s">
        <v>4213</v>
      </c>
      <c r="AJ117" t="s">
        <v>4214</v>
      </c>
      <c r="AK117">
        <v>16</v>
      </c>
      <c r="AL117">
        <v>0</v>
      </c>
      <c r="AM117">
        <v>0</v>
      </c>
      <c r="AN117">
        <v>0</v>
      </c>
      <c r="AO117">
        <v>1</v>
      </c>
      <c r="AP117" t="s">
        <v>4215</v>
      </c>
      <c r="AQ117" t="s">
        <v>4216</v>
      </c>
      <c r="AR117" t="s">
        <v>4217</v>
      </c>
      <c r="AS117" t="s">
        <v>4218</v>
      </c>
      <c r="AU117" t="s">
        <v>4219</v>
      </c>
      <c r="AV117" t="s">
        <v>4220</v>
      </c>
      <c r="AY117">
        <v>2015</v>
      </c>
      <c r="BF117">
        <v>300</v>
      </c>
      <c r="BG117">
        <v>313</v>
      </c>
      <c r="BM117">
        <v>14</v>
      </c>
      <c r="BN117" t="s">
        <v>114</v>
      </c>
      <c r="BO117" t="s">
        <v>115</v>
      </c>
      <c r="BP117" t="s">
        <v>4221</v>
      </c>
      <c r="BQ117" t="s">
        <v>4222</v>
      </c>
      <c r="BV117" s="1">
        <v>43278</v>
      </c>
    </row>
    <row r="118" spans="1:74" x14ac:dyDescent="0.2">
      <c r="A118" t="str">
        <f>CONCATENATE(LOWER(O118),C118)</f>
        <v>the lda topic model extension study2015</v>
      </c>
      <c r="C118">
        <v>2015</v>
      </c>
      <c r="D118">
        <f>COUNTIF(combined_unduplicated!A:A,CONCATENATE("topicmodel",business!A118))</f>
        <v>1</v>
      </c>
      <c r="E118">
        <f>COUNTIF(combined_unduplicated!A:A,CONCATENATE("topicmodel",business!A118))+COUNTIF(combined_unduplicated!A:A,CONCATENATE("latentdir",business!A118))</f>
        <v>1</v>
      </c>
      <c r="F118">
        <f>COUNTIF(combined_unduplicated!C:C,business!A118)</f>
        <v>1</v>
      </c>
      <c r="G118" t="s">
        <v>1638</v>
      </c>
      <c r="H118" t="s">
        <v>4223</v>
      </c>
      <c r="J118" t="s">
        <v>4224</v>
      </c>
      <c r="L118" t="s">
        <v>4225</v>
      </c>
      <c r="O118" t="s">
        <v>4226</v>
      </c>
      <c r="P118" t="s">
        <v>4227</v>
      </c>
      <c r="Q118" t="s">
        <v>4228</v>
      </c>
      <c r="S118" t="s">
        <v>73</v>
      </c>
      <c r="T118" t="s">
        <v>1645</v>
      </c>
      <c r="U118" t="s">
        <v>4229</v>
      </c>
      <c r="V118" t="s">
        <v>4230</v>
      </c>
      <c r="W118" t="s">
        <v>4231</v>
      </c>
      <c r="Z118" t="s">
        <v>4232</v>
      </c>
      <c r="AB118" t="s">
        <v>4233</v>
      </c>
      <c r="AC118" t="s">
        <v>4234</v>
      </c>
      <c r="AD118" t="s">
        <v>4235</v>
      </c>
      <c r="AE118" t="s">
        <v>4236</v>
      </c>
      <c r="AJ118" t="s">
        <v>16618</v>
      </c>
      <c r="AK118">
        <v>19</v>
      </c>
      <c r="AL118">
        <v>0</v>
      </c>
      <c r="AM118">
        <v>0</v>
      </c>
      <c r="AN118">
        <v>0</v>
      </c>
      <c r="AO118">
        <v>2</v>
      </c>
      <c r="AP118" t="s">
        <v>1858</v>
      </c>
      <c r="AQ118" t="s">
        <v>1859</v>
      </c>
      <c r="AR118" t="s">
        <v>1860</v>
      </c>
      <c r="AS118" t="s">
        <v>4238</v>
      </c>
      <c r="AU118" t="s">
        <v>4239</v>
      </c>
      <c r="AV118" t="s">
        <v>4240</v>
      </c>
      <c r="AY118">
        <v>2015</v>
      </c>
      <c r="AZ118">
        <v>117</v>
      </c>
      <c r="BF118">
        <v>857</v>
      </c>
      <c r="BG118">
        <v>860</v>
      </c>
      <c r="BM118">
        <v>4</v>
      </c>
      <c r="BN118" t="s">
        <v>4241</v>
      </c>
      <c r="BO118" t="s">
        <v>4242</v>
      </c>
      <c r="BP118" t="s">
        <v>4243</v>
      </c>
      <c r="BQ118" t="s">
        <v>4244</v>
      </c>
      <c r="BV118" s="1">
        <v>43278</v>
      </c>
    </row>
    <row r="119" spans="1:74" x14ac:dyDescent="0.2">
      <c r="A119" t="str">
        <f>CONCATENATE(LOWER(O119),C119)</f>
        <v>fault diagnosis based on semi-supervised global lssvm for analog circuit2015</v>
      </c>
      <c r="C119">
        <v>2015</v>
      </c>
      <c r="D119">
        <f>COUNTIF(combined_unduplicated!A:A,CONCATENATE("topicmodel",business!A119))</f>
        <v>0</v>
      </c>
      <c r="E119">
        <f>COUNTIF(combined_unduplicated!A:A,CONCATENATE("topicmodel",business!A119))+COUNTIF(combined_unduplicated!A:A,CONCATENATE("latentdir",business!A119))</f>
        <v>0</v>
      </c>
      <c r="F119">
        <f>COUNTIF(combined_unduplicated!C:C,business!A119)</f>
        <v>0</v>
      </c>
      <c r="G119" t="s">
        <v>1638</v>
      </c>
      <c r="H119" t="s">
        <v>17713</v>
      </c>
      <c r="J119" t="s">
        <v>4224</v>
      </c>
      <c r="L119" t="s">
        <v>17714</v>
      </c>
      <c r="O119" t="s">
        <v>17715</v>
      </c>
      <c r="P119" t="s">
        <v>4227</v>
      </c>
      <c r="Q119" t="s">
        <v>4228</v>
      </c>
      <c r="S119" t="s">
        <v>73</v>
      </c>
      <c r="T119" t="s">
        <v>1645</v>
      </c>
      <c r="U119" t="s">
        <v>4229</v>
      </c>
      <c r="V119" t="s">
        <v>4230</v>
      </c>
      <c r="W119" t="s">
        <v>4231</v>
      </c>
      <c r="Z119" t="s">
        <v>17716</v>
      </c>
      <c r="AB119" t="s">
        <v>17717</v>
      </c>
      <c r="AC119" t="s">
        <v>17718</v>
      </c>
      <c r="AD119" t="s">
        <v>17719</v>
      </c>
      <c r="AE119" t="s">
        <v>17720</v>
      </c>
      <c r="AJ119" t="s">
        <v>17721</v>
      </c>
      <c r="AK119">
        <v>25</v>
      </c>
      <c r="AL119">
        <v>0</v>
      </c>
      <c r="AM119">
        <v>0</v>
      </c>
      <c r="AN119">
        <v>0</v>
      </c>
      <c r="AO119">
        <v>2</v>
      </c>
      <c r="AP119" t="s">
        <v>1858</v>
      </c>
      <c r="AQ119" t="s">
        <v>1859</v>
      </c>
      <c r="AR119" t="s">
        <v>1860</v>
      </c>
      <c r="AS119" t="s">
        <v>4238</v>
      </c>
      <c r="AU119" t="s">
        <v>4239</v>
      </c>
      <c r="AV119" t="s">
        <v>4240</v>
      </c>
      <c r="AY119">
        <v>2015</v>
      </c>
      <c r="AZ119">
        <v>117</v>
      </c>
      <c r="BF119">
        <v>1674</v>
      </c>
      <c r="BG119">
        <v>1678</v>
      </c>
      <c r="BM119">
        <v>5</v>
      </c>
      <c r="BN119" t="s">
        <v>4241</v>
      </c>
      <c r="BO119" t="s">
        <v>4242</v>
      </c>
      <c r="BP119" t="s">
        <v>4243</v>
      </c>
      <c r="BQ119" t="s">
        <v>17722</v>
      </c>
      <c r="BV119" s="1">
        <v>43278</v>
      </c>
    </row>
    <row r="120" spans="1:74" x14ac:dyDescent="0.2">
      <c r="A120" t="str">
        <f>CONCATENATE(LOWER(O120),C120)</f>
        <v>privacy risk identification in social networks based on lda model2015</v>
      </c>
      <c r="C120">
        <v>2015</v>
      </c>
      <c r="D120">
        <f>COUNTIF(combined_unduplicated!A:A,CONCATENATE("topicmodel",business!A120))</f>
        <v>0</v>
      </c>
      <c r="E120">
        <f>COUNTIF(combined_unduplicated!A:A,CONCATENATE("topicmodel",business!A120))+COUNTIF(combined_unduplicated!A:A,CONCATENATE("latentdir",business!A120))</f>
        <v>1</v>
      </c>
      <c r="F120">
        <f>COUNTIF(combined_unduplicated!C:C,business!A120)</f>
        <v>1</v>
      </c>
      <c r="G120" t="s">
        <v>1669</v>
      </c>
      <c r="H120" t="s">
        <v>16617</v>
      </c>
      <c r="J120" t="s">
        <v>16616</v>
      </c>
      <c r="L120" t="s">
        <v>16615</v>
      </c>
      <c r="O120" t="s">
        <v>16614</v>
      </c>
      <c r="P120" t="s">
        <v>16613</v>
      </c>
      <c r="S120" t="s">
        <v>73</v>
      </c>
      <c r="T120" t="s">
        <v>1645</v>
      </c>
      <c r="U120" t="s">
        <v>16612</v>
      </c>
      <c r="V120" t="s">
        <v>16611</v>
      </c>
      <c r="W120" t="s">
        <v>16610</v>
      </c>
      <c r="X120" t="s">
        <v>16609</v>
      </c>
      <c r="Y120" t="s">
        <v>16608</v>
      </c>
      <c r="Z120" t="s">
        <v>16607</v>
      </c>
      <c r="AB120" t="s">
        <v>16606</v>
      </c>
      <c r="AC120" t="s">
        <v>16605</v>
      </c>
      <c r="AD120" t="s">
        <v>16604</v>
      </c>
      <c r="AE120" t="s">
        <v>16603</v>
      </c>
      <c r="AJ120" t="s">
        <v>16602</v>
      </c>
      <c r="AK120">
        <v>5</v>
      </c>
      <c r="AL120">
        <v>0</v>
      </c>
      <c r="AM120">
        <v>0</v>
      </c>
      <c r="AN120">
        <v>0</v>
      </c>
      <c r="AO120">
        <v>1</v>
      </c>
      <c r="AP120" t="s">
        <v>16601</v>
      </c>
      <c r="AQ120" t="s">
        <v>16600</v>
      </c>
      <c r="AR120" t="s">
        <v>16599</v>
      </c>
      <c r="AU120" t="s">
        <v>16598</v>
      </c>
      <c r="AY120">
        <v>2015</v>
      </c>
      <c r="BF120">
        <v>595</v>
      </c>
      <c r="BG120">
        <v>598</v>
      </c>
      <c r="BM120">
        <v>4</v>
      </c>
      <c r="BN120" t="s">
        <v>498</v>
      </c>
      <c r="BO120" t="s">
        <v>115</v>
      </c>
      <c r="BP120" t="s">
        <v>16597</v>
      </c>
      <c r="BQ120" t="s">
        <v>16596</v>
      </c>
      <c r="BV120" s="1">
        <v>43278</v>
      </c>
    </row>
    <row r="121" spans="1:74" x14ac:dyDescent="0.2">
      <c r="A121" t="str">
        <f>CONCATENATE(LOWER(O121),C121)</f>
        <v>organizational attention and technological search in the multibusiness firm: motorola from 1974 to 19972015</v>
      </c>
      <c r="B121" t="s">
        <v>4302</v>
      </c>
      <c r="C121">
        <v>2015</v>
      </c>
      <c r="D121">
        <f>COUNTIF(combined_unduplicated!A:A,CONCATENATE("topicmodel",business!A121))</f>
        <v>1</v>
      </c>
      <c r="E121">
        <f>COUNTIF(combined_unduplicated!A:A,CONCATENATE("topicmodel",business!A121))+COUNTIF(combined_unduplicated!A:A,CONCATENATE("latentdir",business!A121))</f>
        <v>1</v>
      </c>
      <c r="F121">
        <f>COUNTIF(combined_unduplicated!C:C,business!A121)</f>
        <v>1</v>
      </c>
      <c r="G121" t="s">
        <v>1638</v>
      </c>
      <c r="H121" t="s">
        <v>4286</v>
      </c>
      <c r="J121" t="s">
        <v>4287</v>
      </c>
      <c r="L121" t="s">
        <v>4288</v>
      </c>
      <c r="O121" t="s">
        <v>4289</v>
      </c>
      <c r="P121" t="s">
        <v>4290</v>
      </c>
      <c r="Q121" t="s">
        <v>4291</v>
      </c>
      <c r="S121" t="s">
        <v>73</v>
      </c>
      <c r="T121" t="s">
        <v>1911</v>
      </c>
      <c r="Z121" t="s">
        <v>4292</v>
      </c>
      <c r="AA121" t="s">
        <v>4293</v>
      </c>
      <c r="AB121" t="s">
        <v>4294</v>
      </c>
      <c r="AC121" t="s">
        <v>4295</v>
      </c>
      <c r="AD121" t="s">
        <v>4296</v>
      </c>
      <c r="AJ121" t="s">
        <v>17723</v>
      </c>
      <c r="AK121">
        <v>106</v>
      </c>
      <c r="AL121">
        <v>2</v>
      </c>
      <c r="AM121">
        <v>2</v>
      </c>
      <c r="AN121">
        <v>3</v>
      </c>
      <c r="AO121">
        <v>22</v>
      </c>
      <c r="AP121" t="s">
        <v>490</v>
      </c>
      <c r="AQ121" t="s">
        <v>491</v>
      </c>
      <c r="AR121" t="s">
        <v>1918</v>
      </c>
      <c r="AS121" t="s">
        <v>4298</v>
      </c>
      <c r="AU121" t="s">
        <v>4299</v>
      </c>
      <c r="AV121" t="s">
        <v>4300</v>
      </c>
      <c r="AW121" t="s">
        <v>4301</v>
      </c>
      <c r="AY121">
        <v>2015</v>
      </c>
      <c r="AZ121">
        <v>32</v>
      </c>
      <c r="BF121">
        <v>407</v>
      </c>
      <c r="BG121">
        <v>435</v>
      </c>
      <c r="BI121" t="s">
        <v>4302</v>
      </c>
      <c r="BJ121" t="s">
        <v>4303</v>
      </c>
      <c r="BM121">
        <v>29</v>
      </c>
      <c r="BN121" t="s">
        <v>498</v>
      </c>
      <c r="BO121" t="s">
        <v>115</v>
      </c>
      <c r="BP121" t="s">
        <v>4304</v>
      </c>
      <c r="BQ121" t="s">
        <v>4305</v>
      </c>
      <c r="BV121" s="1">
        <v>43278</v>
      </c>
    </row>
    <row r="122" spans="1:74" x14ac:dyDescent="0.2">
      <c r="A122" t="str">
        <f>CONCATENATE(LOWER(O122),C122)</f>
        <v>a dimensionality reduction framework for automatic speech recognition2015</v>
      </c>
      <c r="C122">
        <v>2015</v>
      </c>
      <c r="D122">
        <f>COUNTIF(combined_unduplicated!A:A,CONCATENATE("topicmodel",business!A122))</f>
        <v>0</v>
      </c>
      <c r="E122">
        <f>COUNTIF(combined_unduplicated!A:A,CONCATENATE("topicmodel",business!A122))+COUNTIF(combined_unduplicated!A:A,CONCATENATE("latentdir",business!A122))</f>
        <v>0</v>
      </c>
      <c r="F122">
        <f>COUNTIF(combined_unduplicated!C:C,business!A122)</f>
        <v>0</v>
      </c>
      <c r="G122" t="s">
        <v>1669</v>
      </c>
      <c r="H122" t="s">
        <v>17724</v>
      </c>
      <c r="J122" t="s">
        <v>17725</v>
      </c>
      <c r="L122" t="s">
        <v>17726</v>
      </c>
      <c r="O122" t="s">
        <v>17727</v>
      </c>
      <c r="P122" t="s">
        <v>17728</v>
      </c>
      <c r="S122" t="s">
        <v>73</v>
      </c>
      <c r="T122" t="s">
        <v>1645</v>
      </c>
      <c r="U122" t="s">
        <v>17729</v>
      </c>
      <c r="V122" t="s">
        <v>17730</v>
      </c>
      <c r="W122" t="s">
        <v>17731</v>
      </c>
      <c r="X122" t="s">
        <v>17732</v>
      </c>
      <c r="Z122" t="s">
        <v>17733</v>
      </c>
      <c r="AB122" t="s">
        <v>17734</v>
      </c>
      <c r="AC122" t="s">
        <v>17735</v>
      </c>
      <c r="AD122" t="s">
        <v>17736</v>
      </c>
      <c r="AG122" t="s">
        <v>17737</v>
      </c>
      <c r="AJ122" t="s">
        <v>17738</v>
      </c>
      <c r="AK122">
        <v>19</v>
      </c>
      <c r="AL122">
        <v>0</v>
      </c>
      <c r="AM122">
        <v>0</v>
      </c>
      <c r="AN122">
        <v>0</v>
      </c>
      <c r="AO122">
        <v>0</v>
      </c>
      <c r="AP122" t="s">
        <v>17739</v>
      </c>
      <c r="AQ122" t="s">
        <v>17740</v>
      </c>
      <c r="AR122" t="s">
        <v>17741</v>
      </c>
      <c r="AU122" t="s">
        <v>17742</v>
      </c>
      <c r="AY122">
        <v>2015</v>
      </c>
      <c r="BF122">
        <v>2602</v>
      </c>
      <c r="BG122">
        <v>2608</v>
      </c>
      <c r="BM122">
        <v>7</v>
      </c>
      <c r="BN122" t="s">
        <v>13097</v>
      </c>
      <c r="BO122" t="s">
        <v>115</v>
      </c>
      <c r="BP122" t="s">
        <v>17743</v>
      </c>
      <c r="BQ122" t="s">
        <v>17744</v>
      </c>
      <c r="BV122" s="1">
        <v>43278</v>
      </c>
    </row>
    <row r="123" spans="1:74" x14ac:dyDescent="0.2">
      <c r="A123" t="str">
        <f>CONCATENATE(LOWER(O123),C123)</f>
        <v>the role of intangible assets in open innovation processes: a literature review2015</v>
      </c>
      <c r="C123">
        <v>2015</v>
      </c>
      <c r="D123">
        <f>COUNTIF(combined_unduplicated!A:A,CONCATENATE("topicmodel",business!A123))</f>
        <v>0</v>
      </c>
      <c r="E123">
        <f>COUNTIF(combined_unduplicated!A:A,CONCATENATE("topicmodel",business!A123))+COUNTIF(combined_unduplicated!A:A,CONCATENATE("latentdir",business!A123))</f>
        <v>1</v>
      </c>
      <c r="F123">
        <f>COUNTIF(combined_unduplicated!C:C,business!A123)</f>
        <v>1</v>
      </c>
      <c r="G123" t="s">
        <v>1669</v>
      </c>
      <c r="H123" t="s">
        <v>16595</v>
      </c>
      <c r="J123" t="s">
        <v>16594</v>
      </c>
      <c r="L123" t="s">
        <v>16593</v>
      </c>
      <c r="O123" t="s">
        <v>16592</v>
      </c>
      <c r="P123" t="s">
        <v>16591</v>
      </c>
      <c r="S123" t="s">
        <v>73</v>
      </c>
      <c r="T123" t="s">
        <v>1645</v>
      </c>
      <c r="U123" t="s">
        <v>16590</v>
      </c>
      <c r="V123" t="s">
        <v>16589</v>
      </c>
      <c r="W123" t="s">
        <v>16588</v>
      </c>
      <c r="X123" t="s">
        <v>16587</v>
      </c>
      <c r="Y123" t="s">
        <v>16586</v>
      </c>
      <c r="Z123" t="s">
        <v>16585</v>
      </c>
      <c r="AA123" t="s">
        <v>16584</v>
      </c>
      <c r="AB123" t="s">
        <v>16583</v>
      </c>
      <c r="AC123" t="s">
        <v>16582</v>
      </c>
      <c r="AD123" t="s">
        <v>16581</v>
      </c>
      <c r="AJ123" t="s">
        <v>16580</v>
      </c>
      <c r="AK123">
        <v>13</v>
      </c>
      <c r="AL123">
        <v>0</v>
      </c>
      <c r="AM123">
        <v>0</v>
      </c>
      <c r="AN123">
        <v>1</v>
      </c>
      <c r="AO123">
        <v>12</v>
      </c>
      <c r="AP123" t="s">
        <v>16579</v>
      </c>
      <c r="AQ123" t="s">
        <v>16578</v>
      </c>
      <c r="AR123" t="s">
        <v>16577</v>
      </c>
      <c r="AU123" t="s">
        <v>16576</v>
      </c>
      <c r="AY123">
        <v>2015</v>
      </c>
      <c r="BF123">
        <v>452</v>
      </c>
      <c r="BG123">
        <v>463</v>
      </c>
      <c r="BM123">
        <v>12</v>
      </c>
      <c r="BN123" t="s">
        <v>16575</v>
      </c>
      <c r="BO123" t="s">
        <v>2102</v>
      </c>
      <c r="BP123" t="s">
        <v>16574</v>
      </c>
      <c r="BQ123" t="s">
        <v>16573</v>
      </c>
      <c r="BV123" s="1">
        <v>43278</v>
      </c>
    </row>
    <row r="124" spans="1:74" x14ac:dyDescent="0.2">
      <c r="A124" t="str">
        <f>CONCATENATE(LOWER(O124),C124)</f>
        <v>tackling the over-dispersion of operational risk: implications on capital adequacy requirements2015</v>
      </c>
      <c r="B124" t="s">
        <v>17762</v>
      </c>
      <c r="C124">
        <v>2015</v>
      </c>
      <c r="D124">
        <f>COUNTIF(combined_unduplicated!A:A,CONCATENATE("topicmodel",business!A124))</f>
        <v>0</v>
      </c>
      <c r="E124">
        <f>COUNTIF(combined_unduplicated!A:A,CONCATENATE("topicmodel",business!A124))+COUNTIF(combined_unduplicated!A:A,CONCATENATE("latentdir",business!A124))</f>
        <v>0</v>
      </c>
      <c r="F124">
        <f>COUNTIF(combined_unduplicated!C:C,business!A124)</f>
        <v>0</v>
      </c>
      <c r="G124" t="s">
        <v>68</v>
      </c>
      <c r="H124" t="s">
        <v>17745</v>
      </c>
      <c r="L124" t="s">
        <v>17746</v>
      </c>
      <c r="O124" t="s">
        <v>17747</v>
      </c>
      <c r="P124" t="s">
        <v>17748</v>
      </c>
      <c r="S124" t="s">
        <v>73</v>
      </c>
      <c r="T124" t="s">
        <v>74</v>
      </c>
      <c r="Z124" t="s">
        <v>17749</v>
      </c>
      <c r="AA124" t="s">
        <v>17750</v>
      </c>
      <c r="AB124" t="s">
        <v>17751</v>
      </c>
      <c r="AC124" t="s">
        <v>17752</v>
      </c>
      <c r="AD124" t="s">
        <v>17753</v>
      </c>
      <c r="AE124" t="s">
        <v>17754</v>
      </c>
      <c r="AF124" t="s">
        <v>17755</v>
      </c>
      <c r="AG124" t="s">
        <v>17756</v>
      </c>
      <c r="AJ124" t="s">
        <v>17757</v>
      </c>
      <c r="AK124">
        <v>52</v>
      </c>
      <c r="AL124">
        <v>5</v>
      </c>
      <c r="AM124">
        <v>5</v>
      </c>
      <c r="AN124">
        <v>1</v>
      </c>
      <c r="AO124">
        <v>11</v>
      </c>
      <c r="AP124" t="s">
        <v>131</v>
      </c>
      <c r="AQ124" t="s">
        <v>132</v>
      </c>
      <c r="AR124" t="s">
        <v>133</v>
      </c>
      <c r="AS124" t="s">
        <v>17758</v>
      </c>
      <c r="AT124" t="s">
        <v>17759</v>
      </c>
      <c r="AV124" t="s">
        <v>17760</v>
      </c>
      <c r="AW124" t="s">
        <v>17761</v>
      </c>
      <c r="AX124" t="s">
        <v>606</v>
      </c>
      <c r="AY124">
        <v>2015</v>
      </c>
      <c r="AZ124">
        <v>31</v>
      </c>
      <c r="BF124">
        <v>206</v>
      </c>
      <c r="BG124">
        <v>221</v>
      </c>
      <c r="BI124" t="s">
        <v>17762</v>
      </c>
      <c r="BM124">
        <v>16</v>
      </c>
      <c r="BN124" t="s">
        <v>816</v>
      </c>
      <c r="BO124" t="s">
        <v>115</v>
      </c>
      <c r="BP124" t="s">
        <v>17763</v>
      </c>
      <c r="BQ124" t="s">
        <v>17764</v>
      </c>
      <c r="BV124" s="1">
        <v>43278</v>
      </c>
    </row>
    <row r="125" spans="1:74" x14ac:dyDescent="0.2">
      <c r="A125" t="str">
        <f>CONCATENATE(LOWER(O125),C125)</f>
        <v>visualizing market structure through online product reviews: integrate topic modeling, topsis, and multi-dimensional scaling approaches2015</v>
      </c>
      <c r="B125" t="s">
        <v>4341</v>
      </c>
      <c r="C125">
        <v>2015</v>
      </c>
      <c r="D125">
        <f>COUNTIF(combined_unduplicated!A:A,CONCATENATE("topicmodel",business!A125))</f>
        <v>1</v>
      </c>
      <c r="E125">
        <f>COUNTIF(combined_unduplicated!A:A,CONCATENATE("topicmodel",business!A125))+COUNTIF(combined_unduplicated!A:A,CONCATENATE("latentdir",business!A125))</f>
        <v>1</v>
      </c>
      <c r="F125">
        <f>COUNTIF(combined_unduplicated!C:C,business!A125)</f>
        <v>1</v>
      </c>
      <c r="G125" t="s">
        <v>68</v>
      </c>
      <c r="H125" t="s">
        <v>4329</v>
      </c>
      <c r="L125" t="s">
        <v>4330</v>
      </c>
      <c r="O125" t="s">
        <v>4331</v>
      </c>
      <c r="P125" t="s">
        <v>822</v>
      </c>
      <c r="S125" t="s">
        <v>73</v>
      </c>
      <c r="T125" t="s">
        <v>74</v>
      </c>
      <c r="Z125" t="s">
        <v>4332</v>
      </c>
      <c r="AA125" t="s">
        <v>4333</v>
      </c>
      <c r="AB125" t="s">
        <v>4334</v>
      </c>
      <c r="AC125" t="s">
        <v>4335</v>
      </c>
      <c r="AD125" t="s">
        <v>4336</v>
      </c>
      <c r="AE125" t="s">
        <v>4337</v>
      </c>
      <c r="AH125" t="s">
        <v>4338</v>
      </c>
      <c r="AI125" t="s">
        <v>4339</v>
      </c>
      <c r="AJ125" t="s">
        <v>17765</v>
      </c>
      <c r="AK125">
        <v>37</v>
      </c>
      <c r="AL125">
        <v>9</v>
      </c>
      <c r="AM125">
        <v>12</v>
      </c>
      <c r="AN125">
        <v>4</v>
      </c>
      <c r="AO125">
        <v>58</v>
      </c>
      <c r="AP125" t="s">
        <v>662</v>
      </c>
      <c r="AQ125" t="s">
        <v>663</v>
      </c>
      <c r="AR125" t="s">
        <v>664</v>
      </c>
      <c r="AS125" t="s">
        <v>831</v>
      </c>
      <c r="AT125" t="s">
        <v>832</v>
      </c>
      <c r="AV125" t="s">
        <v>833</v>
      </c>
      <c r="AW125" t="s">
        <v>834</v>
      </c>
      <c r="AX125" t="s">
        <v>3695</v>
      </c>
      <c r="AY125">
        <v>2015</v>
      </c>
      <c r="AZ125">
        <v>14</v>
      </c>
      <c r="BA125">
        <v>1</v>
      </c>
      <c r="BF125">
        <v>58</v>
      </c>
      <c r="BG125">
        <v>74</v>
      </c>
      <c r="BI125" t="s">
        <v>4341</v>
      </c>
      <c r="BM125">
        <v>17</v>
      </c>
      <c r="BN125" t="s">
        <v>836</v>
      </c>
      <c r="BO125" t="s">
        <v>837</v>
      </c>
      <c r="BP125" t="s">
        <v>4342</v>
      </c>
      <c r="BQ125" t="s">
        <v>4343</v>
      </c>
      <c r="BV125" s="1">
        <v>43278</v>
      </c>
    </row>
    <row r="126" spans="1:74" x14ac:dyDescent="0.2">
      <c r="A126" t="str">
        <f>CONCATENATE(LOWER(O126),C126)</f>
        <v>annotated suffix tree as a way of text representation for information retrieval in text collections2015</v>
      </c>
      <c r="B126" t="s">
        <v>16555</v>
      </c>
      <c r="C126">
        <v>2015</v>
      </c>
      <c r="D126">
        <f>COUNTIF(combined_unduplicated!A:A,CONCATENATE("topicmodel",business!A126))</f>
        <v>0</v>
      </c>
      <c r="E126">
        <f>COUNTIF(combined_unduplicated!A:A,CONCATENATE("topicmodel",business!A126))+COUNTIF(combined_unduplicated!A:A,CONCATENATE("latentdir",business!A126))</f>
        <v>1</v>
      </c>
      <c r="F126">
        <f>COUNTIF(combined_unduplicated!C:C,business!A126)</f>
        <v>1</v>
      </c>
      <c r="G126" t="s">
        <v>68</v>
      </c>
      <c r="H126" t="s">
        <v>16572</v>
      </c>
      <c r="L126" t="s">
        <v>16571</v>
      </c>
      <c r="O126" t="s">
        <v>16570</v>
      </c>
      <c r="P126" t="s">
        <v>16569</v>
      </c>
      <c r="S126" t="s">
        <v>73</v>
      </c>
      <c r="T126" t="s">
        <v>74</v>
      </c>
      <c r="Z126" t="s">
        <v>16568</v>
      </c>
      <c r="AB126" t="s">
        <v>16567</v>
      </c>
      <c r="AC126" t="s">
        <v>16566</v>
      </c>
      <c r="AD126" t="s">
        <v>16565</v>
      </c>
      <c r="AE126" t="s">
        <v>16564</v>
      </c>
      <c r="AF126" t="s">
        <v>16563</v>
      </c>
      <c r="AJ126" t="s">
        <v>16562</v>
      </c>
      <c r="AK126">
        <v>17</v>
      </c>
      <c r="AL126">
        <v>0</v>
      </c>
      <c r="AM126">
        <v>0</v>
      </c>
      <c r="AN126">
        <v>0</v>
      </c>
      <c r="AO126">
        <v>0</v>
      </c>
      <c r="AP126" t="s">
        <v>16561</v>
      </c>
      <c r="AQ126" t="s">
        <v>16560</v>
      </c>
      <c r="AR126" t="s">
        <v>16559</v>
      </c>
      <c r="AS126" t="s">
        <v>16558</v>
      </c>
      <c r="AV126" t="s">
        <v>16557</v>
      </c>
      <c r="AW126" t="s">
        <v>16556</v>
      </c>
      <c r="AY126">
        <v>2015</v>
      </c>
      <c r="AZ126">
        <v>34</v>
      </c>
      <c r="BA126">
        <v>4</v>
      </c>
      <c r="BF126">
        <v>63</v>
      </c>
      <c r="BG126">
        <v>70</v>
      </c>
      <c r="BI126" t="s">
        <v>16555</v>
      </c>
      <c r="BM126">
        <v>8</v>
      </c>
      <c r="BN126" t="s">
        <v>114</v>
      </c>
      <c r="BO126" t="s">
        <v>115</v>
      </c>
      <c r="BP126" t="s">
        <v>16554</v>
      </c>
      <c r="BQ126" t="s">
        <v>16553</v>
      </c>
      <c r="BS126" t="s">
        <v>144</v>
      </c>
      <c r="BV126" s="1">
        <v>43278</v>
      </c>
    </row>
    <row r="127" spans="1:74" x14ac:dyDescent="0.2">
      <c r="A127" t="str">
        <f>CONCATENATE(LOWER(O127),C127)</f>
        <v>on efficiency of face recognition using linear discriminant analysis and principal component analysis2015</v>
      </c>
      <c r="C127">
        <v>2015</v>
      </c>
      <c r="D127">
        <f>COUNTIF(combined_unduplicated!A:A,CONCATENATE("topicmodel",business!A127))</f>
        <v>0</v>
      </c>
      <c r="E127">
        <f>COUNTIF(combined_unduplicated!A:A,CONCATENATE("topicmodel",business!A127))+COUNTIF(combined_unduplicated!A:A,CONCATENATE("latentdir",business!A127))</f>
        <v>0</v>
      </c>
      <c r="F127">
        <f>COUNTIF(combined_unduplicated!C:C,business!A127)</f>
        <v>0</v>
      </c>
      <c r="G127" t="s">
        <v>68</v>
      </c>
      <c r="H127" t="s">
        <v>17766</v>
      </c>
      <c r="L127" t="s">
        <v>17767</v>
      </c>
      <c r="O127" t="s">
        <v>17768</v>
      </c>
      <c r="P127" t="s">
        <v>16569</v>
      </c>
      <c r="S127" t="s">
        <v>17769</v>
      </c>
      <c r="T127" t="s">
        <v>74</v>
      </c>
      <c r="Z127" t="s">
        <v>17770</v>
      </c>
      <c r="AB127" t="s">
        <v>17771</v>
      </c>
      <c r="AC127" t="s">
        <v>17772</v>
      </c>
      <c r="AD127" t="s">
        <v>17773</v>
      </c>
      <c r="AE127" t="s">
        <v>17774</v>
      </c>
      <c r="AJ127" t="s">
        <v>17775</v>
      </c>
      <c r="AK127">
        <v>14</v>
      </c>
      <c r="AL127">
        <v>0</v>
      </c>
      <c r="AM127">
        <v>0</v>
      </c>
      <c r="AN127">
        <v>1</v>
      </c>
      <c r="AO127">
        <v>1</v>
      </c>
      <c r="AP127" t="s">
        <v>16561</v>
      </c>
      <c r="AQ127" t="s">
        <v>16560</v>
      </c>
      <c r="AR127" t="s">
        <v>16559</v>
      </c>
      <c r="AS127" t="s">
        <v>16558</v>
      </c>
      <c r="AV127" t="s">
        <v>16557</v>
      </c>
      <c r="AW127" t="s">
        <v>16556</v>
      </c>
      <c r="AY127">
        <v>2015</v>
      </c>
      <c r="AZ127">
        <v>33</v>
      </c>
      <c r="BA127">
        <v>3</v>
      </c>
      <c r="BF127">
        <v>44</v>
      </c>
      <c r="BG127">
        <v>54</v>
      </c>
      <c r="BM127">
        <v>11</v>
      </c>
      <c r="BN127" t="s">
        <v>114</v>
      </c>
      <c r="BO127" t="s">
        <v>115</v>
      </c>
      <c r="BP127" t="s">
        <v>17776</v>
      </c>
      <c r="BQ127" t="s">
        <v>17777</v>
      </c>
      <c r="BV127" s="1">
        <v>43278</v>
      </c>
    </row>
    <row r="128" spans="1:74" x14ac:dyDescent="0.2">
      <c r="A128" t="str">
        <f>CONCATENATE(LOWER(O128),C128)</f>
        <v>mining marketing meaning from online chatter: strategic brand analysis of big data using latent dirichlet allocation2014</v>
      </c>
      <c r="B128" t="s">
        <v>16537</v>
      </c>
      <c r="C128">
        <v>2014</v>
      </c>
      <c r="D128">
        <f>COUNTIF(combined_unduplicated!A:A,CONCATENATE("topicmodel",business!A128))</f>
        <v>0</v>
      </c>
      <c r="E128">
        <f>COUNTIF(combined_unduplicated!A:A,CONCATENATE("topicmodel",business!A128))+COUNTIF(combined_unduplicated!A:A,CONCATENATE("latentdir",business!A128))</f>
        <v>1</v>
      </c>
      <c r="F128">
        <f>COUNTIF(combined_unduplicated!C:C,business!A128)</f>
        <v>1</v>
      </c>
      <c r="G128" t="s">
        <v>68</v>
      </c>
      <c r="H128" t="s">
        <v>16552</v>
      </c>
      <c r="L128" t="s">
        <v>16551</v>
      </c>
      <c r="O128" t="s">
        <v>16550</v>
      </c>
      <c r="P128" t="s">
        <v>16549</v>
      </c>
      <c r="S128" t="s">
        <v>73</v>
      </c>
      <c r="T128" t="s">
        <v>74</v>
      </c>
      <c r="Z128" t="s">
        <v>16548</v>
      </c>
      <c r="AA128" t="s">
        <v>16547</v>
      </c>
      <c r="AB128" t="s">
        <v>16546</v>
      </c>
      <c r="AC128" t="s">
        <v>16545</v>
      </c>
      <c r="AD128" t="s">
        <v>16544</v>
      </c>
      <c r="AE128" t="s">
        <v>16543</v>
      </c>
      <c r="AJ128" t="s">
        <v>16542</v>
      </c>
      <c r="AK128">
        <v>43</v>
      </c>
      <c r="AL128">
        <v>60</v>
      </c>
      <c r="AM128">
        <v>61</v>
      </c>
      <c r="AN128">
        <v>37</v>
      </c>
      <c r="AO128">
        <v>212</v>
      </c>
      <c r="AP128" t="s">
        <v>1318</v>
      </c>
      <c r="AQ128" t="s">
        <v>1319</v>
      </c>
      <c r="AR128" t="s">
        <v>1320</v>
      </c>
      <c r="AS128" t="s">
        <v>16541</v>
      </c>
      <c r="AT128" t="s">
        <v>16540</v>
      </c>
      <c r="AV128" t="s">
        <v>16539</v>
      </c>
      <c r="AW128" t="s">
        <v>16538</v>
      </c>
      <c r="AX128" t="s">
        <v>1175</v>
      </c>
      <c r="AY128">
        <v>2014</v>
      </c>
      <c r="AZ128">
        <v>51</v>
      </c>
      <c r="BA128">
        <v>4</v>
      </c>
      <c r="BF128">
        <v>463</v>
      </c>
      <c r="BG128">
        <v>479</v>
      </c>
      <c r="BI128" t="s">
        <v>16537</v>
      </c>
      <c r="BM128">
        <v>17</v>
      </c>
      <c r="BN128" t="s">
        <v>114</v>
      </c>
      <c r="BO128" t="s">
        <v>115</v>
      </c>
      <c r="BP128" t="s">
        <v>16536</v>
      </c>
      <c r="BQ128" t="s">
        <v>16535</v>
      </c>
      <c r="BT128" t="s">
        <v>16534</v>
      </c>
      <c r="BU128" t="s">
        <v>16533</v>
      </c>
      <c r="BV128" s="1">
        <v>43278</v>
      </c>
    </row>
    <row r="129" spans="1:74" x14ac:dyDescent="0.2">
      <c r="A129" t="str">
        <f>CONCATENATE(LOWER(O129),C129)</f>
        <v>simultaneously discovering and quantifying risk types from textual risk disclosures2014</v>
      </c>
      <c r="B129" t="s">
        <v>4503</v>
      </c>
      <c r="C129">
        <v>2014</v>
      </c>
      <c r="D129">
        <f>COUNTIF(combined_unduplicated!A:A,CONCATENATE("topicmodel",business!A129))</f>
        <v>1</v>
      </c>
      <c r="E129">
        <f>COUNTIF(combined_unduplicated!A:A,CONCATENATE("topicmodel",business!A129))+COUNTIF(combined_unduplicated!A:A,CONCATENATE("latentdir",business!A129))</f>
        <v>1</v>
      </c>
      <c r="F129">
        <f>COUNTIF(combined_unduplicated!C:C,business!A129)</f>
        <v>1</v>
      </c>
      <c r="G129" t="s">
        <v>68</v>
      </c>
      <c r="H129" t="s">
        <v>4488</v>
      </c>
      <c r="L129" t="s">
        <v>4489</v>
      </c>
      <c r="O129" t="s">
        <v>4490</v>
      </c>
      <c r="P129" t="s">
        <v>4491</v>
      </c>
      <c r="S129" t="s">
        <v>73</v>
      </c>
      <c r="T129" t="s">
        <v>74</v>
      </c>
      <c r="Z129" t="s">
        <v>4492</v>
      </c>
      <c r="AA129" t="s">
        <v>4493</v>
      </c>
      <c r="AB129" t="s">
        <v>4494</v>
      </c>
      <c r="AC129" t="s">
        <v>4495</v>
      </c>
      <c r="AD129" t="s">
        <v>4496</v>
      </c>
      <c r="AE129" t="s">
        <v>4497</v>
      </c>
      <c r="AJ129" t="s">
        <v>16511</v>
      </c>
      <c r="AK129">
        <v>51</v>
      </c>
      <c r="AL129">
        <v>22</v>
      </c>
      <c r="AM129">
        <v>22</v>
      </c>
      <c r="AN129">
        <v>16</v>
      </c>
      <c r="AO129">
        <v>79</v>
      </c>
      <c r="AP129" t="s">
        <v>995</v>
      </c>
      <c r="AQ129" t="s">
        <v>996</v>
      </c>
      <c r="AR129" t="s">
        <v>997</v>
      </c>
      <c r="AS129" t="s">
        <v>4499</v>
      </c>
      <c r="AT129" t="s">
        <v>4500</v>
      </c>
      <c r="AV129" t="s">
        <v>4501</v>
      </c>
      <c r="AW129" t="s">
        <v>4502</v>
      </c>
      <c r="AX129" t="s">
        <v>1345</v>
      </c>
      <c r="AY129">
        <v>2014</v>
      </c>
      <c r="AZ129">
        <v>60</v>
      </c>
      <c r="BA129">
        <v>6</v>
      </c>
      <c r="BD129" t="s">
        <v>49</v>
      </c>
      <c r="BF129">
        <v>1371</v>
      </c>
      <c r="BG129">
        <v>1391</v>
      </c>
      <c r="BI129" t="s">
        <v>4503</v>
      </c>
      <c r="BM129">
        <v>21</v>
      </c>
      <c r="BN129" t="s">
        <v>4504</v>
      </c>
      <c r="BO129" t="s">
        <v>4505</v>
      </c>
      <c r="BP129" t="s">
        <v>4506</v>
      </c>
      <c r="BQ129" t="s">
        <v>4507</v>
      </c>
      <c r="BV129" s="1">
        <v>43278</v>
      </c>
    </row>
    <row r="130" spans="1:74" x14ac:dyDescent="0.2">
      <c r="A130" t="str">
        <f>CONCATENATE(LOWER(O130),C130)</f>
        <v>comparing methods to extract technical content for technological intelligence2014</v>
      </c>
      <c r="B130" t="s">
        <v>4527</v>
      </c>
      <c r="C130">
        <v>2014</v>
      </c>
      <c r="D130">
        <f>COUNTIF(combined_unduplicated!A:A,CONCATENATE("topicmodel",business!A130))</f>
        <v>1</v>
      </c>
      <c r="E130">
        <f>COUNTIF(combined_unduplicated!A:A,CONCATENATE("topicmodel",business!A130))+COUNTIF(combined_unduplicated!A:A,CONCATENATE("latentdir",business!A130))</f>
        <v>1</v>
      </c>
      <c r="F130">
        <f>COUNTIF(combined_unduplicated!C:C,business!A130)</f>
        <v>1</v>
      </c>
      <c r="G130" t="s">
        <v>68</v>
      </c>
      <c r="H130" t="s">
        <v>4508</v>
      </c>
      <c r="L130" t="s">
        <v>4509</v>
      </c>
      <c r="O130" t="s">
        <v>4510</v>
      </c>
      <c r="P130" t="s">
        <v>4511</v>
      </c>
      <c r="S130" t="s">
        <v>73</v>
      </c>
      <c r="T130" t="s">
        <v>74</v>
      </c>
      <c r="Z130" t="s">
        <v>4512</v>
      </c>
      <c r="AA130" t="s">
        <v>4513</v>
      </c>
      <c r="AB130" t="s">
        <v>4514</v>
      </c>
      <c r="AC130" t="s">
        <v>4515</v>
      </c>
      <c r="AD130" t="s">
        <v>4516</v>
      </c>
      <c r="AE130" t="s">
        <v>4517</v>
      </c>
      <c r="AG130" t="s">
        <v>4518</v>
      </c>
      <c r="AH130" t="s">
        <v>4519</v>
      </c>
      <c r="AI130" t="s">
        <v>4520</v>
      </c>
      <c r="AJ130" t="s">
        <v>4521</v>
      </c>
      <c r="AK130">
        <v>44</v>
      </c>
      <c r="AL130">
        <v>10</v>
      </c>
      <c r="AM130">
        <v>10</v>
      </c>
      <c r="AN130">
        <v>3</v>
      </c>
      <c r="AO130">
        <v>38</v>
      </c>
      <c r="AP130" t="s">
        <v>662</v>
      </c>
      <c r="AQ130" t="s">
        <v>663</v>
      </c>
      <c r="AR130" t="s">
        <v>664</v>
      </c>
      <c r="AS130" t="s">
        <v>4522</v>
      </c>
      <c r="AT130" t="s">
        <v>4523</v>
      </c>
      <c r="AV130" t="s">
        <v>4524</v>
      </c>
      <c r="AW130" t="s">
        <v>4525</v>
      </c>
      <c r="AX130" t="s">
        <v>4526</v>
      </c>
      <c r="AY130">
        <v>2014</v>
      </c>
      <c r="AZ130">
        <v>32</v>
      </c>
      <c r="BD130" t="s">
        <v>49</v>
      </c>
      <c r="BF130">
        <v>97</v>
      </c>
      <c r="BG130">
        <v>109</v>
      </c>
      <c r="BI130" t="s">
        <v>4527</v>
      </c>
      <c r="BM130">
        <v>13</v>
      </c>
      <c r="BN130" t="s">
        <v>1177</v>
      </c>
      <c r="BO130" t="s">
        <v>1178</v>
      </c>
      <c r="BP130" t="s">
        <v>4528</v>
      </c>
      <c r="BQ130" t="s">
        <v>4529</v>
      </c>
      <c r="BV130" s="1">
        <v>43278</v>
      </c>
    </row>
    <row r="131" spans="1:74" x14ac:dyDescent="0.2">
      <c r="A131" t="str">
        <f>CONCATENATE(LOWER(O131),C131)</f>
        <v>knowledge specialization in ph.d. student groups2014</v>
      </c>
      <c r="B131" t="s">
        <v>16497</v>
      </c>
      <c r="C131">
        <v>2014</v>
      </c>
      <c r="D131">
        <f>COUNTIF(combined_unduplicated!A:A,CONCATENATE("topicmodel",business!A131))</f>
        <v>0</v>
      </c>
      <c r="E131">
        <f>COUNTIF(combined_unduplicated!A:A,CONCATENATE("topicmodel",business!A131))+COUNTIF(combined_unduplicated!A:A,CONCATENATE("latentdir",business!A131))</f>
        <v>1</v>
      </c>
      <c r="F131">
        <f>COUNTIF(combined_unduplicated!C:C,business!A131)</f>
        <v>1</v>
      </c>
      <c r="G131" t="s">
        <v>68</v>
      </c>
      <c r="H131" t="s">
        <v>16510</v>
      </c>
      <c r="L131" t="s">
        <v>16509</v>
      </c>
      <c r="O131" t="s">
        <v>16508</v>
      </c>
      <c r="P131" t="s">
        <v>1158</v>
      </c>
      <c r="S131" t="s">
        <v>73</v>
      </c>
      <c r="T131" t="s">
        <v>74</v>
      </c>
      <c r="Z131" t="s">
        <v>16507</v>
      </c>
      <c r="AA131" t="s">
        <v>16506</v>
      </c>
      <c r="AB131" t="s">
        <v>16505</v>
      </c>
      <c r="AC131" t="s">
        <v>16504</v>
      </c>
      <c r="AD131" t="s">
        <v>16503</v>
      </c>
      <c r="AE131" t="s">
        <v>16502</v>
      </c>
      <c r="AG131" t="s">
        <v>16501</v>
      </c>
      <c r="AH131" t="s">
        <v>16500</v>
      </c>
      <c r="AI131" t="s">
        <v>16499</v>
      </c>
      <c r="AJ131" t="s">
        <v>16498</v>
      </c>
      <c r="AK131">
        <v>53</v>
      </c>
      <c r="AL131">
        <v>5</v>
      </c>
      <c r="AM131">
        <v>5</v>
      </c>
      <c r="AN131">
        <v>2</v>
      </c>
      <c r="AO131">
        <v>33</v>
      </c>
      <c r="AP131" t="s">
        <v>1168</v>
      </c>
      <c r="AQ131" t="s">
        <v>1169</v>
      </c>
      <c r="AR131" t="s">
        <v>1170</v>
      </c>
      <c r="AS131" t="s">
        <v>1171</v>
      </c>
      <c r="AT131" t="s">
        <v>1172</v>
      </c>
      <c r="AV131" t="s">
        <v>1173</v>
      </c>
      <c r="AW131" t="s">
        <v>1174</v>
      </c>
      <c r="AX131" t="s">
        <v>342</v>
      </c>
      <c r="AY131">
        <v>2014</v>
      </c>
      <c r="AZ131">
        <v>61</v>
      </c>
      <c r="BA131">
        <v>1</v>
      </c>
      <c r="BF131">
        <v>52</v>
      </c>
      <c r="BG131">
        <v>67</v>
      </c>
      <c r="BI131" t="s">
        <v>16497</v>
      </c>
      <c r="BM131">
        <v>16</v>
      </c>
      <c r="BN131" t="s">
        <v>1177</v>
      </c>
      <c r="BO131" t="s">
        <v>1178</v>
      </c>
      <c r="BP131" t="s">
        <v>16496</v>
      </c>
      <c r="BQ131" t="s">
        <v>16495</v>
      </c>
      <c r="BV131" s="1">
        <v>43278</v>
      </c>
    </row>
    <row r="132" spans="1:74" x14ac:dyDescent="0.2">
      <c r="A132" t="str">
        <f>CONCATENATE(LOWER(O132),C132)</f>
        <v>a new dea model for six sigma project selecting: case study on esfahan province electricity distribution co (epedc)2014</v>
      </c>
      <c r="C132">
        <v>2014</v>
      </c>
      <c r="D132">
        <f>COUNTIF(combined_unduplicated!A:A,CONCATENATE("topicmodel",business!A132))</f>
        <v>0</v>
      </c>
      <c r="E132">
        <f>COUNTIF(combined_unduplicated!A:A,CONCATENATE("topicmodel",business!A132))+COUNTIF(combined_unduplicated!A:A,CONCATENATE("latentdir",business!A132))</f>
        <v>0</v>
      </c>
      <c r="F132">
        <f>COUNTIF(combined_unduplicated!C:C,business!A132)</f>
        <v>0</v>
      </c>
      <c r="G132" t="s">
        <v>1638</v>
      </c>
      <c r="H132" t="s">
        <v>17778</v>
      </c>
      <c r="K132" t="s">
        <v>1693</v>
      </c>
      <c r="L132" t="s">
        <v>17779</v>
      </c>
      <c r="O132" t="s">
        <v>17780</v>
      </c>
      <c r="P132" t="s">
        <v>17781</v>
      </c>
      <c r="Q132" t="s">
        <v>12952</v>
      </c>
      <c r="S132" t="s">
        <v>73</v>
      </c>
      <c r="T132" t="s">
        <v>1645</v>
      </c>
      <c r="U132" t="s">
        <v>14348</v>
      </c>
      <c r="V132" t="s">
        <v>17782</v>
      </c>
      <c r="W132" t="s">
        <v>17783</v>
      </c>
      <c r="X132" t="s">
        <v>17784</v>
      </c>
      <c r="Z132" t="s">
        <v>17785</v>
      </c>
      <c r="AA132" t="s">
        <v>17786</v>
      </c>
      <c r="AB132" t="s">
        <v>17787</v>
      </c>
      <c r="AC132" t="s">
        <v>17788</v>
      </c>
      <c r="AD132" t="s">
        <v>17789</v>
      </c>
      <c r="AE132" t="s">
        <v>17790</v>
      </c>
      <c r="AJ132" t="s">
        <v>17791</v>
      </c>
      <c r="AK132">
        <v>30</v>
      </c>
      <c r="AL132">
        <v>0</v>
      </c>
      <c r="AM132">
        <v>0</v>
      </c>
      <c r="AN132">
        <v>1</v>
      </c>
      <c r="AO132">
        <v>1</v>
      </c>
      <c r="AP132" t="s">
        <v>1693</v>
      </c>
      <c r="AQ132" t="s">
        <v>132</v>
      </c>
      <c r="AR132" t="s">
        <v>1709</v>
      </c>
      <c r="AS132" t="s">
        <v>12943</v>
      </c>
      <c r="AU132" t="s">
        <v>17792</v>
      </c>
      <c r="AV132" t="s">
        <v>12941</v>
      </c>
      <c r="AY132">
        <v>2014</v>
      </c>
      <c r="BF132">
        <v>627</v>
      </c>
      <c r="BG132">
        <v>631</v>
      </c>
      <c r="BM132">
        <v>5</v>
      </c>
      <c r="BN132" t="s">
        <v>17793</v>
      </c>
      <c r="BO132" t="s">
        <v>17794</v>
      </c>
      <c r="BP132" t="s">
        <v>17795</v>
      </c>
      <c r="BQ132" t="s">
        <v>17796</v>
      </c>
      <c r="BV132" s="1">
        <v>43278</v>
      </c>
    </row>
    <row r="133" spans="1:74" x14ac:dyDescent="0.2">
      <c r="A133" t="str">
        <f>CONCATENATE(LOWER(O133),C133)</f>
        <v>estimating operational risk capital with greater accuracy, precision and robustness2014</v>
      </c>
      <c r="B133" t="s">
        <v>17804</v>
      </c>
      <c r="C133">
        <v>2014</v>
      </c>
      <c r="D133">
        <f>COUNTIF(combined_unduplicated!A:A,CONCATENATE("topicmodel",business!A133))</f>
        <v>0</v>
      </c>
      <c r="E133">
        <f>COUNTIF(combined_unduplicated!A:A,CONCATENATE("topicmodel",business!A133))+COUNTIF(combined_unduplicated!A:A,CONCATENATE("latentdir",business!A133))</f>
        <v>0</v>
      </c>
      <c r="F133">
        <f>COUNTIF(combined_unduplicated!C:C,business!A133)</f>
        <v>0</v>
      </c>
      <c r="G133" t="s">
        <v>68</v>
      </c>
      <c r="H133" t="s">
        <v>13712</v>
      </c>
      <c r="L133" t="s">
        <v>13711</v>
      </c>
      <c r="O133" t="s">
        <v>17797</v>
      </c>
      <c r="P133" t="s">
        <v>12902</v>
      </c>
      <c r="S133" t="s">
        <v>73</v>
      </c>
      <c r="T133" t="s">
        <v>74</v>
      </c>
      <c r="AA133" t="s">
        <v>17798</v>
      </c>
      <c r="AB133" t="s">
        <v>17799</v>
      </c>
      <c r="AC133" t="s">
        <v>17800</v>
      </c>
      <c r="AD133" t="s">
        <v>17801</v>
      </c>
      <c r="AE133" t="s">
        <v>17802</v>
      </c>
      <c r="AJ133" t="s">
        <v>17803</v>
      </c>
      <c r="AK133">
        <v>95</v>
      </c>
      <c r="AL133">
        <v>7</v>
      </c>
      <c r="AM133">
        <v>8</v>
      </c>
      <c r="AN133">
        <v>1</v>
      </c>
      <c r="AO133">
        <v>4</v>
      </c>
      <c r="AP133" t="s">
        <v>1515</v>
      </c>
      <c r="AQ133" t="s">
        <v>314</v>
      </c>
      <c r="AR133" t="s">
        <v>1516</v>
      </c>
      <c r="AS133" t="s">
        <v>12896</v>
      </c>
      <c r="AT133" t="s">
        <v>12986</v>
      </c>
      <c r="AV133" t="s">
        <v>12895</v>
      </c>
      <c r="AW133" t="s">
        <v>12894</v>
      </c>
      <c r="AY133">
        <v>2014</v>
      </c>
      <c r="AZ133">
        <v>9</v>
      </c>
      <c r="BA133">
        <v>4</v>
      </c>
      <c r="BF133">
        <v>3</v>
      </c>
      <c r="BG133">
        <v>79</v>
      </c>
      <c r="BI133" t="s">
        <v>17804</v>
      </c>
      <c r="BM133">
        <v>77</v>
      </c>
      <c r="BN133" t="s">
        <v>322</v>
      </c>
      <c r="BO133" t="s">
        <v>115</v>
      </c>
      <c r="BP133" t="s">
        <v>17805</v>
      </c>
      <c r="BQ133" t="s">
        <v>17806</v>
      </c>
      <c r="BV133" s="1">
        <v>43278</v>
      </c>
    </row>
    <row r="134" spans="1:74" x14ac:dyDescent="0.2">
      <c r="A134" t="str">
        <f>CONCATENATE(LOWER(O134),C134)</f>
        <v>using a time series approach to correct serial correlation in operational risk capital calculation2013</v>
      </c>
      <c r="C134">
        <v>2013</v>
      </c>
      <c r="D134">
        <f>COUNTIF(combined_unduplicated!A:A,CONCATENATE("topicmodel",business!A134))</f>
        <v>0</v>
      </c>
      <c r="E134">
        <f>COUNTIF(combined_unduplicated!A:A,CONCATENATE("topicmodel",business!A134))+COUNTIF(combined_unduplicated!A:A,CONCATENATE("latentdir",business!A134))</f>
        <v>0</v>
      </c>
      <c r="F134">
        <f>COUNTIF(combined_unduplicated!C:C,business!A134)</f>
        <v>0</v>
      </c>
      <c r="G134" t="s">
        <v>68</v>
      </c>
      <c r="H134" t="s">
        <v>17807</v>
      </c>
      <c r="L134" t="s">
        <v>17808</v>
      </c>
      <c r="O134" t="s">
        <v>17809</v>
      </c>
      <c r="P134" t="s">
        <v>12902</v>
      </c>
      <c r="S134" t="s">
        <v>73</v>
      </c>
      <c r="T134" t="s">
        <v>74</v>
      </c>
      <c r="AA134" t="s">
        <v>17810</v>
      </c>
      <c r="AB134" t="s">
        <v>17811</v>
      </c>
      <c r="AC134" t="s">
        <v>17812</v>
      </c>
      <c r="AD134" t="s">
        <v>17813</v>
      </c>
      <c r="AE134" t="s">
        <v>17814</v>
      </c>
      <c r="AJ134" t="s">
        <v>17815</v>
      </c>
      <c r="AK134">
        <v>25</v>
      </c>
      <c r="AL134">
        <v>5</v>
      </c>
      <c r="AM134">
        <v>5</v>
      </c>
      <c r="AN134">
        <v>0</v>
      </c>
      <c r="AO134">
        <v>2</v>
      </c>
      <c r="AP134" t="s">
        <v>1515</v>
      </c>
      <c r="AQ134" t="s">
        <v>314</v>
      </c>
      <c r="AR134" t="s">
        <v>1516</v>
      </c>
      <c r="AS134" t="s">
        <v>12896</v>
      </c>
      <c r="AT134" t="s">
        <v>12986</v>
      </c>
      <c r="AV134" t="s">
        <v>12895</v>
      </c>
      <c r="AW134" t="s">
        <v>12894</v>
      </c>
      <c r="AX134" t="s">
        <v>3868</v>
      </c>
      <c r="AY134">
        <v>2013</v>
      </c>
      <c r="AZ134">
        <v>8</v>
      </c>
      <c r="BA134">
        <v>3</v>
      </c>
      <c r="BF134">
        <v>31</v>
      </c>
      <c r="BG134">
        <v>56</v>
      </c>
      <c r="BM134">
        <v>26</v>
      </c>
      <c r="BN134" t="s">
        <v>322</v>
      </c>
      <c r="BO134" t="s">
        <v>115</v>
      </c>
      <c r="BP134" t="s">
        <v>17816</v>
      </c>
      <c r="BQ134" t="s">
        <v>17817</v>
      </c>
      <c r="BV134" s="1">
        <v>43278</v>
      </c>
    </row>
    <row r="135" spans="1:74" x14ac:dyDescent="0.2">
      <c r="A135" t="str">
        <f>CONCATENATE(LOWER(O135),C135)</f>
        <v>gamma-robust facility relocation problem2013</v>
      </c>
      <c r="B135" t="s">
        <v>13314</v>
      </c>
      <c r="C135">
        <v>2013</v>
      </c>
      <c r="D135">
        <f>COUNTIF(combined_unduplicated!A:A,CONCATENATE("topicmodel",business!A135))</f>
        <v>0</v>
      </c>
      <c r="E135">
        <f>COUNTIF(combined_unduplicated!A:A,CONCATENATE("topicmodel",business!A135))+COUNTIF(combined_unduplicated!A:A,CONCATENATE("latentdir",business!A135))</f>
        <v>0</v>
      </c>
      <c r="F135">
        <f>COUNTIF(combined_unduplicated!C:C,business!A135)</f>
        <v>0</v>
      </c>
      <c r="G135" t="s">
        <v>68</v>
      </c>
      <c r="H135" t="s">
        <v>13326</v>
      </c>
      <c r="L135" t="s">
        <v>13325</v>
      </c>
      <c r="O135" t="s">
        <v>13324</v>
      </c>
      <c r="P135" t="s">
        <v>12888</v>
      </c>
      <c r="S135" t="s">
        <v>73</v>
      </c>
      <c r="T135" t="s">
        <v>74</v>
      </c>
      <c r="Z135" t="s">
        <v>13323</v>
      </c>
      <c r="AA135" t="s">
        <v>13322</v>
      </c>
      <c r="AB135" t="s">
        <v>13321</v>
      </c>
      <c r="AC135" t="s">
        <v>13320</v>
      </c>
      <c r="AD135" t="s">
        <v>13319</v>
      </c>
      <c r="AE135" t="s">
        <v>13318</v>
      </c>
      <c r="AF135" t="s">
        <v>13317</v>
      </c>
      <c r="AG135" t="s">
        <v>13316</v>
      </c>
      <c r="AJ135" t="s">
        <v>13315</v>
      </c>
      <c r="AK135">
        <v>19</v>
      </c>
      <c r="AL135">
        <v>4</v>
      </c>
      <c r="AM135">
        <v>4</v>
      </c>
      <c r="AN135">
        <v>0</v>
      </c>
      <c r="AO135">
        <v>13</v>
      </c>
      <c r="AP135" t="s">
        <v>662</v>
      </c>
      <c r="AQ135" t="s">
        <v>663</v>
      </c>
      <c r="AR135" t="s">
        <v>664</v>
      </c>
      <c r="AS135" t="s">
        <v>12878</v>
      </c>
      <c r="AV135" t="s">
        <v>12877</v>
      </c>
      <c r="AW135" t="s">
        <v>12876</v>
      </c>
      <c r="AX135" s="2">
        <v>42583</v>
      </c>
      <c r="AY135">
        <v>2013</v>
      </c>
      <c r="AZ135">
        <v>229</v>
      </c>
      <c r="BA135">
        <v>1</v>
      </c>
      <c r="BF135">
        <v>67</v>
      </c>
      <c r="BG135">
        <v>74</v>
      </c>
      <c r="BI135" t="s">
        <v>13314</v>
      </c>
      <c r="BM135">
        <v>8</v>
      </c>
      <c r="BN135" t="s">
        <v>4504</v>
      </c>
      <c r="BO135" t="s">
        <v>4505</v>
      </c>
      <c r="BP135" t="s">
        <v>13313</v>
      </c>
      <c r="BQ135" t="s">
        <v>13312</v>
      </c>
      <c r="BV135" s="1">
        <v>43278</v>
      </c>
    </row>
    <row r="136" spans="1:74" x14ac:dyDescent="0.2">
      <c r="A136" t="str">
        <f>CONCATENATE(LOWER(O136),C136)</f>
        <v>can they beat the cournot equilibrium? learning with memory and convergence to equilibria in a cournot oligopoly2013</v>
      </c>
      <c r="B136" t="s">
        <v>13280</v>
      </c>
      <c r="C136">
        <v>2013</v>
      </c>
      <c r="D136">
        <f>COUNTIF(combined_unduplicated!A:A,CONCATENATE("topicmodel",business!A136))</f>
        <v>0</v>
      </c>
      <c r="E136">
        <f>COUNTIF(combined_unduplicated!A:A,CONCATENATE("topicmodel",business!A136))+COUNTIF(combined_unduplicated!A:A,CONCATENATE("latentdir",business!A136))</f>
        <v>0</v>
      </c>
      <c r="F136">
        <f>COUNTIF(combined_unduplicated!C:C,business!A136)</f>
        <v>1</v>
      </c>
      <c r="G136" t="s">
        <v>68</v>
      </c>
      <c r="H136" t="s">
        <v>13295</v>
      </c>
      <c r="L136" t="s">
        <v>13294</v>
      </c>
      <c r="O136" t="s">
        <v>13293</v>
      </c>
      <c r="P136" t="s">
        <v>13292</v>
      </c>
      <c r="S136" t="s">
        <v>73</v>
      </c>
      <c r="T136" t="s">
        <v>74</v>
      </c>
      <c r="Z136" t="s">
        <v>13291</v>
      </c>
      <c r="AA136" t="s">
        <v>13290</v>
      </c>
      <c r="AB136" t="s">
        <v>13289</v>
      </c>
      <c r="AC136" t="s">
        <v>13288</v>
      </c>
      <c r="AD136" t="s">
        <v>13287</v>
      </c>
      <c r="AE136" t="s">
        <v>13286</v>
      </c>
      <c r="AG136" t="s">
        <v>13285</v>
      </c>
      <c r="AJ136" t="s">
        <v>13284</v>
      </c>
      <c r="AK136">
        <v>13</v>
      </c>
      <c r="AL136">
        <v>2</v>
      </c>
      <c r="AM136">
        <v>4</v>
      </c>
      <c r="AN136">
        <v>0</v>
      </c>
      <c r="AO136">
        <v>14</v>
      </c>
      <c r="AP136" t="s">
        <v>82</v>
      </c>
      <c r="AQ136" t="s">
        <v>83</v>
      </c>
      <c r="AR136" t="s">
        <v>84</v>
      </c>
      <c r="AS136" t="s">
        <v>13283</v>
      </c>
      <c r="AV136" t="s">
        <v>13282</v>
      </c>
      <c r="AW136" t="s">
        <v>13281</v>
      </c>
      <c r="AX136" t="s">
        <v>138</v>
      </c>
      <c r="AY136">
        <v>2013</v>
      </c>
      <c r="AZ136">
        <v>41</v>
      </c>
      <c r="BA136">
        <v>4</v>
      </c>
      <c r="BF136">
        <v>493</v>
      </c>
      <c r="BG136">
        <v>516</v>
      </c>
      <c r="BI136" t="s">
        <v>13280</v>
      </c>
      <c r="BM136">
        <v>24</v>
      </c>
      <c r="BN136" t="s">
        <v>13279</v>
      </c>
      <c r="BO136" t="s">
        <v>13278</v>
      </c>
      <c r="BP136" t="s">
        <v>13277</v>
      </c>
      <c r="BQ136" t="s">
        <v>13276</v>
      </c>
      <c r="BV136" s="1">
        <v>43278</v>
      </c>
    </row>
    <row r="137" spans="1:74" x14ac:dyDescent="0.2">
      <c r="A137" t="str">
        <f>CONCATENATE(LOWER(O137),C137)</f>
        <v>an lda and synonym lexicon based approach to product feature extraction from online consumer product reviews2013</v>
      </c>
      <c r="C137">
        <v>2013</v>
      </c>
      <c r="D137">
        <f>COUNTIF(combined_unduplicated!A:A,CONCATENATE("topicmodel",business!A137))</f>
        <v>0</v>
      </c>
      <c r="E137">
        <f>COUNTIF(combined_unduplicated!A:A,CONCATENATE("topicmodel",business!A137))+COUNTIF(combined_unduplicated!A:A,CONCATENATE("latentdir",business!A137))</f>
        <v>1</v>
      </c>
      <c r="F137">
        <f>COUNTIF(combined_unduplicated!C:C,business!A137)</f>
        <v>1</v>
      </c>
      <c r="G137" t="s">
        <v>68</v>
      </c>
      <c r="H137" t="s">
        <v>16475</v>
      </c>
      <c r="L137" t="s">
        <v>16474</v>
      </c>
      <c r="O137" t="s">
        <v>16473</v>
      </c>
      <c r="P137" t="s">
        <v>16472</v>
      </c>
      <c r="S137" t="s">
        <v>73</v>
      </c>
      <c r="T137" t="s">
        <v>74</v>
      </c>
      <c r="Z137" t="s">
        <v>16471</v>
      </c>
      <c r="AA137" t="s">
        <v>16470</v>
      </c>
      <c r="AB137" t="s">
        <v>16469</v>
      </c>
      <c r="AC137" t="s">
        <v>16468</v>
      </c>
      <c r="AD137" t="s">
        <v>16467</v>
      </c>
      <c r="AE137" t="s">
        <v>16466</v>
      </c>
      <c r="AJ137" t="s">
        <v>16465</v>
      </c>
      <c r="AK137">
        <v>31</v>
      </c>
      <c r="AL137">
        <v>12</v>
      </c>
      <c r="AM137">
        <v>14</v>
      </c>
      <c r="AN137">
        <v>2</v>
      </c>
      <c r="AO137">
        <v>29</v>
      </c>
      <c r="AP137" t="s">
        <v>16464</v>
      </c>
      <c r="AQ137" t="s">
        <v>16463</v>
      </c>
      <c r="AR137" t="s">
        <v>16462</v>
      </c>
      <c r="AS137" t="s">
        <v>16461</v>
      </c>
      <c r="AT137" t="s">
        <v>16460</v>
      </c>
      <c r="AV137" t="s">
        <v>16459</v>
      </c>
      <c r="AW137" t="s">
        <v>16458</v>
      </c>
      <c r="AY137">
        <v>2013</v>
      </c>
      <c r="AZ137">
        <v>14</v>
      </c>
      <c r="BA137">
        <v>4</v>
      </c>
      <c r="BF137">
        <v>304</v>
      </c>
      <c r="BG137">
        <v>314</v>
      </c>
      <c r="BM137">
        <v>11</v>
      </c>
      <c r="BN137" t="s">
        <v>114</v>
      </c>
      <c r="BO137" t="s">
        <v>115</v>
      </c>
      <c r="BP137" t="s">
        <v>16457</v>
      </c>
      <c r="BQ137" t="s">
        <v>16456</v>
      </c>
      <c r="BV137" s="1">
        <v>43278</v>
      </c>
    </row>
    <row r="138" spans="1:74" x14ac:dyDescent="0.2">
      <c r="A138" t="str">
        <f>CONCATENATE(LOWER(O138),C138)</f>
        <v>using bs-psd-lda approach to measure operational risk of chinese commercial banks2012</v>
      </c>
      <c r="B138" t="s">
        <v>17831</v>
      </c>
      <c r="C138">
        <v>2012</v>
      </c>
      <c r="D138">
        <f>COUNTIF(combined_unduplicated!A:A,CONCATENATE("topicmodel",business!A138))</f>
        <v>0</v>
      </c>
      <c r="E138">
        <f>COUNTIF(combined_unduplicated!A:A,CONCATENATE("topicmodel",business!A138))+COUNTIF(combined_unduplicated!A:A,CONCATENATE("latentdir",business!A138))</f>
        <v>0</v>
      </c>
      <c r="F138">
        <f>COUNTIF(combined_unduplicated!C:C,business!A138)</f>
        <v>0</v>
      </c>
      <c r="G138" t="s">
        <v>68</v>
      </c>
      <c r="H138" t="s">
        <v>17818</v>
      </c>
      <c r="L138" t="s">
        <v>17819</v>
      </c>
      <c r="O138" t="s">
        <v>17820</v>
      </c>
      <c r="P138" t="s">
        <v>17821</v>
      </c>
      <c r="S138" t="s">
        <v>73</v>
      </c>
      <c r="T138" t="s">
        <v>74</v>
      </c>
      <c r="Z138" t="s">
        <v>17822</v>
      </c>
      <c r="AB138" t="s">
        <v>17823</v>
      </c>
      <c r="AC138" t="s">
        <v>17824</v>
      </c>
      <c r="AD138" t="s">
        <v>17825</v>
      </c>
      <c r="AE138" t="s">
        <v>17826</v>
      </c>
      <c r="AJ138" t="s">
        <v>17827</v>
      </c>
      <c r="AK138">
        <v>34</v>
      </c>
      <c r="AL138">
        <v>2</v>
      </c>
      <c r="AM138">
        <v>2</v>
      </c>
      <c r="AN138">
        <v>2</v>
      </c>
      <c r="AO138">
        <v>35</v>
      </c>
      <c r="AP138" t="s">
        <v>662</v>
      </c>
      <c r="AQ138" t="s">
        <v>663</v>
      </c>
      <c r="AR138" t="s">
        <v>664</v>
      </c>
      <c r="AS138" t="s">
        <v>17828</v>
      </c>
      <c r="AV138" t="s">
        <v>17829</v>
      </c>
      <c r="AW138" t="s">
        <v>17830</v>
      </c>
      <c r="AX138" t="s">
        <v>858</v>
      </c>
      <c r="AY138">
        <v>2012</v>
      </c>
      <c r="AZ138">
        <v>29</v>
      </c>
      <c r="BA138">
        <v>6</v>
      </c>
      <c r="BF138">
        <v>2095</v>
      </c>
      <c r="BG138">
        <v>2103</v>
      </c>
      <c r="BI138" t="s">
        <v>17831</v>
      </c>
      <c r="BM138">
        <v>9</v>
      </c>
      <c r="BN138" t="s">
        <v>520</v>
      </c>
      <c r="BO138" t="s">
        <v>115</v>
      </c>
      <c r="BP138" t="s">
        <v>17832</v>
      </c>
      <c r="BQ138" t="s">
        <v>17833</v>
      </c>
      <c r="BV138" s="1">
        <v>43278</v>
      </c>
    </row>
    <row r="139" spans="1:74" x14ac:dyDescent="0.2">
      <c r="A139" t="str">
        <f>CONCATENATE(LOWER(O139),C139)</f>
        <v>comparing methods to extract technical content for technological intelligence2012</v>
      </c>
      <c r="C139">
        <v>2012</v>
      </c>
      <c r="D139">
        <f>COUNTIF(combined_unduplicated!A:A,CONCATENATE("topicmodel",business!A139))</f>
        <v>1</v>
      </c>
      <c r="E139">
        <f>COUNTIF(combined_unduplicated!A:A,CONCATENATE("topicmodel",business!A139))+COUNTIF(combined_unduplicated!A:A,CONCATENATE("latentdir",business!A139))</f>
        <v>1</v>
      </c>
      <c r="F139">
        <f>COUNTIF(combined_unduplicated!C:C,business!A139)</f>
        <v>1</v>
      </c>
      <c r="G139" t="s">
        <v>1669</v>
      </c>
      <c r="H139" t="s">
        <v>4930</v>
      </c>
      <c r="J139" t="s">
        <v>4931</v>
      </c>
      <c r="L139" t="s">
        <v>4932</v>
      </c>
      <c r="O139" t="s">
        <v>4933</v>
      </c>
      <c r="P139" t="s">
        <v>4934</v>
      </c>
      <c r="S139" t="s">
        <v>73</v>
      </c>
      <c r="T139" t="s">
        <v>1645</v>
      </c>
      <c r="U139" t="s">
        <v>4935</v>
      </c>
      <c r="V139" t="s">
        <v>4936</v>
      </c>
      <c r="W139" t="s">
        <v>4937</v>
      </c>
      <c r="X139" t="s">
        <v>4938</v>
      </c>
      <c r="AB139" t="s">
        <v>4939</v>
      </c>
      <c r="AC139" t="s">
        <v>4940</v>
      </c>
      <c r="AG139" t="s">
        <v>4518</v>
      </c>
      <c r="AJ139" t="s">
        <v>17834</v>
      </c>
      <c r="AK139">
        <v>38</v>
      </c>
      <c r="AL139">
        <v>1</v>
      </c>
      <c r="AM139">
        <v>1</v>
      </c>
      <c r="AN139">
        <v>0</v>
      </c>
      <c r="AO139">
        <v>6</v>
      </c>
      <c r="AP139" t="s">
        <v>1693</v>
      </c>
      <c r="AQ139" t="s">
        <v>132</v>
      </c>
      <c r="AR139" t="s">
        <v>1709</v>
      </c>
      <c r="AU139" t="s">
        <v>4942</v>
      </c>
      <c r="AY139">
        <v>2012</v>
      </c>
      <c r="BF139">
        <v>1279</v>
      </c>
      <c r="BG139">
        <v>1285</v>
      </c>
      <c r="BM139">
        <v>7</v>
      </c>
      <c r="BN139" t="s">
        <v>209</v>
      </c>
      <c r="BO139" t="s">
        <v>210</v>
      </c>
      <c r="BP139" t="s">
        <v>4943</v>
      </c>
      <c r="BQ139" t="s">
        <v>4944</v>
      </c>
      <c r="BV139" s="1">
        <v>43278</v>
      </c>
    </row>
    <row r="140" spans="1:74" x14ac:dyDescent="0.2">
      <c r="A140" t="str">
        <f>CONCATENATE(LOWER(O140),C140)</f>
        <v>a comparison of data classification methods2012</v>
      </c>
      <c r="B140" t="s">
        <v>13187</v>
      </c>
      <c r="C140">
        <v>2012</v>
      </c>
      <c r="D140">
        <f>COUNTIF(combined_unduplicated!A:A,CONCATENATE("topicmodel",business!A140))</f>
        <v>0</v>
      </c>
      <c r="E140">
        <f>COUNTIF(combined_unduplicated!A:A,CONCATENATE("topicmodel",business!A140))+COUNTIF(combined_unduplicated!A:A,CONCATENATE("latentdir",business!A140))</f>
        <v>0</v>
      </c>
      <c r="F140">
        <f>COUNTIF(combined_unduplicated!C:C,business!A140)</f>
        <v>0</v>
      </c>
      <c r="G140" t="s">
        <v>1638</v>
      </c>
      <c r="H140" t="s">
        <v>13206</v>
      </c>
      <c r="J140" t="s">
        <v>13205</v>
      </c>
      <c r="L140" t="s">
        <v>13204</v>
      </c>
      <c r="O140" t="s">
        <v>13203</v>
      </c>
      <c r="P140" t="s">
        <v>13202</v>
      </c>
      <c r="Q140" t="s">
        <v>13201</v>
      </c>
      <c r="S140" t="s">
        <v>73</v>
      </c>
      <c r="T140" t="s">
        <v>1645</v>
      </c>
      <c r="U140" t="s">
        <v>13200</v>
      </c>
      <c r="V140" t="s">
        <v>13199</v>
      </c>
      <c r="W140" t="s">
        <v>13198</v>
      </c>
      <c r="X140" t="s">
        <v>13197</v>
      </c>
      <c r="Y140" t="s">
        <v>13196</v>
      </c>
      <c r="Z140" t="s">
        <v>13195</v>
      </c>
      <c r="AA140" t="s">
        <v>13194</v>
      </c>
      <c r="AB140" t="s">
        <v>13193</v>
      </c>
      <c r="AC140" t="s">
        <v>13192</v>
      </c>
      <c r="AE140" t="s">
        <v>13191</v>
      </c>
      <c r="AJ140" t="s">
        <v>13190</v>
      </c>
      <c r="AK140">
        <v>29</v>
      </c>
      <c r="AL140">
        <v>1</v>
      </c>
      <c r="AM140">
        <v>1</v>
      </c>
      <c r="AN140">
        <v>0</v>
      </c>
      <c r="AO140">
        <v>5</v>
      </c>
      <c r="AP140" t="s">
        <v>662</v>
      </c>
      <c r="AQ140" t="s">
        <v>663</v>
      </c>
      <c r="AR140" t="s">
        <v>1821</v>
      </c>
      <c r="AS140" t="s">
        <v>13189</v>
      </c>
      <c r="AV140" t="s">
        <v>13188</v>
      </c>
      <c r="AY140">
        <v>2012</v>
      </c>
      <c r="AZ140">
        <v>3</v>
      </c>
      <c r="BF140">
        <v>420</v>
      </c>
      <c r="BG140">
        <v>425</v>
      </c>
      <c r="BI140" t="s">
        <v>13187</v>
      </c>
      <c r="BM140">
        <v>6</v>
      </c>
      <c r="BN140" t="s">
        <v>816</v>
      </c>
      <c r="BO140" t="s">
        <v>115</v>
      </c>
      <c r="BP140" t="s">
        <v>13186</v>
      </c>
      <c r="BQ140" t="s">
        <v>13185</v>
      </c>
      <c r="BS140" t="s">
        <v>144</v>
      </c>
      <c r="BV140" s="1">
        <v>43278</v>
      </c>
    </row>
    <row r="141" spans="1:74" x14ac:dyDescent="0.2">
      <c r="A141" t="str">
        <f>CONCATENATE(LOWER(O141),C141)</f>
        <v>analytic loss distributional approach models for operational risk from the alpha-stable doubly stochastic compound processes and implications for capital allocation2011</v>
      </c>
      <c r="B141" t="s">
        <v>13157</v>
      </c>
      <c r="C141">
        <v>2011</v>
      </c>
      <c r="D141">
        <f>COUNTIF(combined_unduplicated!A:A,CONCATENATE("topicmodel",business!A141))</f>
        <v>0</v>
      </c>
      <c r="E141">
        <f>COUNTIF(combined_unduplicated!A:A,CONCATENATE("topicmodel",business!A141))+COUNTIF(combined_unduplicated!A:A,CONCATENATE("latentdir",business!A141))</f>
        <v>0</v>
      </c>
      <c r="F141">
        <f>COUNTIF(combined_unduplicated!C:C,business!A141)</f>
        <v>0</v>
      </c>
      <c r="G141" t="s">
        <v>68</v>
      </c>
      <c r="H141" t="s">
        <v>13166</v>
      </c>
      <c r="L141" t="s">
        <v>13165</v>
      </c>
      <c r="O141" t="s">
        <v>13164</v>
      </c>
      <c r="P141" t="s">
        <v>13132</v>
      </c>
      <c r="S141" t="s">
        <v>73</v>
      </c>
      <c r="T141" t="s">
        <v>74</v>
      </c>
      <c r="Z141" t="s">
        <v>13163</v>
      </c>
      <c r="AB141" t="s">
        <v>13162</v>
      </c>
      <c r="AC141" t="s">
        <v>13161</v>
      </c>
      <c r="AD141" t="s">
        <v>13160</v>
      </c>
      <c r="AE141" t="s">
        <v>13159</v>
      </c>
      <c r="AF141" t="s">
        <v>13126</v>
      </c>
      <c r="AG141" t="s">
        <v>13125</v>
      </c>
      <c r="AJ141" t="s">
        <v>13158</v>
      </c>
      <c r="AK141">
        <v>25</v>
      </c>
      <c r="AL141">
        <v>9</v>
      </c>
      <c r="AM141">
        <v>9</v>
      </c>
      <c r="AN141">
        <v>0</v>
      </c>
      <c r="AO141">
        <v>10</v>
      </c>
      <c r="AP141" t="s">
        <v>662</v>
      </c>
      <c r="AQ141" t="s">
        <v>663</v>
      </c>
      <c r="AR141" t="s">
        <v>664</v>
      </c>
      <c r="AS141" t="s">
        <v>13123</v>
      </c>
      <c r="AV141" t="s">
        <v>13122</v>
      </c>
      <c r="AW141" t="s">
        <v>13121</v>
      </c>
      <c r="AX141" t="s">
        <v>858</v>
      </c>
      <c r="AY141">
        <v>2011</v>
      </c>
      <c r="AZ141">
        <v>49</v>
      </c>
      <c r="BA141">
        <v>3</v>
      </c>
      <c r="BF141">
        <v>565</v>
      </c>
      <c r="BG141">
        <v>579</v>
      </c>
      <c r="BI141" t="s">
        <v>13157</v>
      </c>
      <c r="BM141">
        <v>15</v>
      </c>
      <c r="BN141" t="s">
        <v>12915</v>
      </c>
      <c r="BO141" t="s">
        <v>12914</v>
      </c>
      <c r="BP141" t="s">
        <v>13156</v>
      </c>
      <c r="BQ141" t="s">
        <v>13155</v>
      </c>
      <c r="BV141" s="1">
        <v>43278</v>
      </c>
    </row>
    <row r="142" spans="1:74" x14ac:dyDescent="0.2">
      <c r="A142" t="str">
        <f>CONCATENATE(LOWER(O142),C142)</f>
        <v>customer segmentation of multiple category data in e-commerce using a soft-clustering approach2011</v>
      </c>
      <c r="B142" t="s">
        <v>16360</v>
      </c>
      <c r="C142">
        <v>2011</v>
      </c>
      <c r="D142">
        <f>COUNTIF(combined_unduplicated!A:A,CONCATENATE("topicmodel",business!A142))</f>
        <v>0</v>
      </c>
      <c r="E142">
        <f>COUNTIF(combined_unduplicated!A:A,CONCATENATE("topicmodel",business!A142))+COUNTIF(combined_unduplicated!A:A,CONCATENATE("latentdir",business!A142))</f>
        <v>1</v>
      </c>
      <c r="F142">
        <f>COUNTIF(combined_unduplicated!C:C,business!A142)</f>
        <v>1</v>
      </c>
      <c r="G142" t="s">
        <v>68</v>
      </c>
      <c r="H142" t="s">
        <v>16370</v>
      </c>
      <c r="L142" t="s">
        <v>16369</v>
      </c>
      <c r="O142" t="s">
        <v>16368</v>
      </c>
      <c r="P142" t="s">
        <v>822</v>
      </c>
      <c r="S142" t="s">
        <v>73</v>
      </c>
      <c r="T142" t="s">
        <v>74</v>
      </c>
      <c r="Z142" t="s">
        <v>16367</v>
      </c>
      <c r="AA142" t="s">
        <v>16366</v>
      </c>
      <c r="AB142" t="s">
        <v>16365</v>
      </c>
      <c r="AC142" t="s">
        <v>16364</v>
      </c>
      <c r="AD142" t="s">
        <v>16363</v>
      </c>
      <c r="AE142" t="s">
        <v>16362</v>
      </c>
      <c r="AJ142" t="s">
        <v>16361</v>
      </c>
      <c r="AK142">
        <v>31</v>
      </c>
      <c r="AL142">
        <v>27</v>
      </c>
      <c r="AM142">
        <v>29</v>
      </c>
      <c r="AN142">
        <v>5</v>
      </c>
      <c r="AO142">
        <v>55</v>
      </c>
      <c r="AP142" t="s">
        <v>662</v>
      </c>
      <c r="AQ142" t="s">
        <v>663</v>
      </c>
      <c r="AR142" t="s">
        <v>664</v>
      </c>
      <c r="AS142" t="s">
        <v>831</v>
      </c>
      <c r="AV142" t="s">
        <v>833</v>
      </c>
      <c r="AW142" t="s">
        <v>834</v>
      </c>
      <c r="AX142" t="s">
        <v>2847</v>
      </c>
      <c r="AY142">
        <v>2011</v>
      </c>
      <c r="AZ142">
        <v>10</v>
      </c>
      <c r="BA142">
        <v>3</v>
      </c>
      <c r="BF142">
        <v>331</v>
      </c>
      <c r="BG142">
        <v>341</v>
      </c>
      <c r="BI142" t="s">
        <v>16360</v>
      </c>
      <c r="BM142">
        <v>11</v>
      </c>
      <c r="BN142" t="s">
        <v>836</v>
      </c>
      <c r="BO142" t="s">
        <v>837</v>
      </c>
      <c r="BP142" t="s">
        <v>16359</v>
      </c>
      <c r="BQ142" t="s">
        <v>16358</v>
      </c>
      <c r="BV142" s="1">
        <v>43278</v>
      </c>
    </row>
    <row r="143" spans="1:74" x14ac:dyDescent="0.2">
      <c r="A143" t="str">
        <f>CONCATENATE(LOWER(O143),C143)</f>
        <v>impact of insurance for operational risk: is it worthwhile to insure or be insured for severe losses?2011</v>
      </c>
      <c r="B143" t="s">
        <v>13120</v>
      </c>
      <c r="C143">
        <v>2011</v>
      </c>
      <c r="D143">
        <f>COUNTIF(combined_unduplicated!A:A,CONCATENATE("topicmodel",business!A143))</f>
        <v>0</v>
      </c>
      <c r="E143">
        <f>COUNTIF(combined_unduplicated!A:A,CONCATENATE("topicmodel",business!A143))+COUNTIF(combined_unduplicated!A:A,CONCATENATE("latentdir",business!A143))</f>
        <v>0</v>
      </c>
      <c r="F143">
        <f>COUNTIF(combined_unduplicated!C:C,business!A143)</f>
        <v>0</v>
      </c>
      <c r="G143" t="s">
        <v>68</v>
      </c>
      <c r="H143" t="s">
        <v>13135</v>
      </c>
      <c r="L143" t="s">
        <v>13134</v>
      </c>
      <c r="O143" t="s">
        <v>13133</v>
      </c>
      <c r="P143" t="s">
        <v>13132</v>
      </c>
      <c r="S143" t="s">
        <v>73</v>
      </c>
      <c r="T143" t="s">
        <v>74</v>
      </c>
      <c r="Z143" t="s">
        <v>13131</v>
      </c>
      <c r="AB143" t="s">
        <v>13130</v>
      </c>
      <c r="AC143" t="s">
        <v>13129</v>
      </c>
      <c r="AD143" t="s">
        <v>13128</v>
      </c>
      <c r="AE143" t="s">
        <v>13127</v>
      </c>
      <c r="AF143" t="s">
        <v>13126</v>
      </c>
      <c r="AG143" t="s">
        <v>13125</v>
      </c>
      <c r="AJ143" t="s">
        <v>13124</v>
      </c>
      <c r="AK143">
        <v>23</v>
      </c>
      <c r="AL143">
        <v>9</v>
      </c>
      <c r="AM143">
        <v>9</v>
      </c>
      <c r="AN143">
        <v>0</v>
      </c>
      <c r="AO143">
        <v>16</v>
      </c>
      <c r="AP143" t="s">
        <v>662</v>
      </c>
      <c r="AQ143" t="s">
        <v>663</v>
      </c>
      <c r="AR143" t="s">
        <v>664</v>
      </c>
      <c r="AS143" t="s">
        <v>13123</v>
      </c>
      <c r="AV143" t="s">
        <v>13122</v>
      </c>
      <c r="AW143" t="s">
        <v>13121</v>
      </c>
      <c r="AX143" t="s">
        <v>231</v>
      </c>
      <c r="AY143">
        <v>2011</v>
      </c>
      <c r="AZ143">
        <v>48</v>
      </c>
      <c r="BA143">
        <v>2</v>
      </c>
      <c r="BF143">
        <v>287</v>
      </c>
      <c r="BG143">
        <v>303</v>
      </c>
      <c r="BI143" t="s">
        <v>13120</v>
      </c>
      <c r="BM143">
        <v>17</v>
      </c>
      <c r="BN143" t="s">
        <v>12915</v>
      </c>
      <c r="BO143" t="s">
        <v>12914</v>
      </c>
      <c r="BP143" t="s">
        <v>13119</v>
      </c>
      <c r="BQ143" t="s">
        <v>13118</v>
      </c>
      <c r="BV143" s="1">
        <v>43278</v>
      </c>
    </row>
    <row r="144" spans="1:74" x14ac:dyDescent="0.2">
      <c r="A144" t="str">
        <f>CONCATENATE(LOWER(O144),C144)</f>
        <v>application of discriminate analysis in credit ratings2011</v>
      </c>
      <c r="C144">
        <v>2011</v>
      </c>
      <c r="D144">
        <f>COUNTIF(combined_unduplicated!A:A,CONCATENATE("topicmodel",business!A144))</f>
        <v>0</v>
      </c>
      <c r="E144">
        <f>COUNTIF(combined_unduplicated!A:A,CONCATENATE("topicmodel",business!A144))+COUNTIF(combined_unduplicated!A:A,CONCATENATE("latentdir",business!A144))</f>
        <v>0</v>
      </c>
      <c r="F144">
        <f>COUNTIF(combined_unduplicated!C:C,business!A144)</f>
        <v>0</v>
      </c>
      <c r="G144" t="s">
        <v>1669</v>
      </c>
      <c r="H144" t="s">
        <v>13117</v>
      </c>
      <c r="J144" t="s">
        <v>13116</v>
      </c>
      <c r="L144" t="s">
        <v>13115</v>
      </c>
      <c r="O144" t="s">
        <v>13114</v>
      </c>
      <c r="P144" t="s">
        <v>13113</v>
      </c>
      <c r="S144" t="s">
        <v>73</v>
      </c>
      <c r="T144" t="s">
        <v>1645</v>
      </c>
      <c r="U144" t="s">
        <v>13112</v>
      </c>
      <c r="V144" t="s">
        <v>13111</v>
      </c>
      <c r="W144" t="s">
        <v>13110</v>
      </c>
      <c r="X144" t="s">
        <v>13109</v>
      </c>
      <c r="Y144" t="s">
        <v>13108</v>
      </c>
      <c r="Z144" t="s">
        <v>13107</v>
      </c>
      <c r="AA144" t="s">
        <v>13106</v>
      </c>
      <c r="AB144" t="s">
        <v>13105</v>
      </c>
      <c r="AC144" t="s">
        <v>13104</v>
      </c>
      <c r="AE144" t="s">
        <v>13103</v>
      </c>
      <c r="AJ144" t="s">
        <v>13102</v>
      </c>
      <c r="AK144">
        <v>24</v>
      </c>
      <c r="AL144">
        <v>0</v>
      </c>
      <c r="AM144">
        <v>0</v>
      </c>
      <c r="AN144">
        <v>0</v>
      </c>
      <c r="AO144">
        <v>3</v>
      </c>
      <c r="AP144" t="s">
        <v>13101</v>
      </c>
      <c r="AQ144" t="s">
        <v>13100</v>
      </c>
      <c r="AR144" t="s">
        <v>13099</v>
      </c>
      <c r="AU144" t="s">
        <v>13098</v>
      </c>
      <c r="AY144">
        <v>2011</v>
      </c>
      <c r="BF144">
        <v>77</v>
      </c>
      <c r="BG144">
        <v>88</v>
      </c>
      <c r="BM144">
        <v>12</v>
      </c>
      <c r="BN144" t="s">
        <v>13097</v>
      </c>
      <c r="BO144" t="s">
        <v>115</v>
      </c>
      <c r="BP144" t="s">
        <v>13096</v>
      </c>
      <c r="BQ144" t="s">
        <v>13095</v>
      </c>
      <c r="BV144" s="1">
        <v>43278</v>
      </c>
    </row>
    <row r="145" spans="1:74" x14ac:dyDescent="0.2">
      <c r="A145" t="str">
        <f>CONCATENATE(LOWER(O145),C145)</f>
        <v>operational risk modelling and capital adequacy - are there any rewards in greater complexity?2011</v>
      </c>
      <c r="C145">
        <v>2011</v>
      </c>
      <c r="D145">
        <f>COUNTIF(combined_unduplicated!A:A,CONCATENATE("topicmodel",business!A145))</f>
        <v>0</v>
      </c>
      <c r="E145">
        <f>COUNTIF(combined_unduplicated!A:A,CONCATENATE("topicmodel",business!A145))+COUNTIF(combined_unduplicated!A:A,CONCATENATE("latentdir",business!A145))</f>
        <v>0</v>
      </c>
      <c r="F145">
        <f>COUNTIF(combined_unduplicated!C:C,business!A145)</f>
        <v>0</v>
      </c>
      <c r="G145" t="s">
        <v>68</v>
      </c>
      <c r="H145" t="s">
        <v>13094</v>
      </c>
      <c r="L145" t="s">
        <v>13093</v>
      </c>
      <c r="O145" t="s">
        <v>13092</v>
      </c>
      <c r="P145" t="s">
        <v>13091</v>
      </c>
      <c r="S145" t="s">
        <v>73</v>
      </c>
      <c r="T145" t="s">
        <v>74</v>
      </c>
      <c r="Z145" t="s">
        <v>13090</v>
      </c>
      <c r="AB145" t="s">
        <v>13089</v>
      </c>
      <c r="AC145" t="s">
        <v>13088</v>
      </c>
      <c r="AD145" t="s">
        <v>13087</v>
      </c>
      <c r="AE145" t="s">
        <v>13086</v>
      </c>
      <c r="AF145" t="s">
        <v>13085</v>
      </c>
      <c r="AG145" t="s">
        <v>13084</v>
      </c>
      <c r="AJ145" t="s">
        <v>13083</v>
      </c>
      <c r="AK145">
        <v>4</v>
      </c>
      <c r="AL145">
        <v>2</v>
      </c>
      <c r="AM145">
        <v>2</v>
      </c>
      <c r="AN145">
        <v>1</v>
      </c>
      <c r="AO145">
        <v>7</v>
      </c>
      <c r="AP145" t="s">
        <v>13082</v>
      </c>
      <c r="AQ145" t="s">
        <v>4600</v>
      </c>
      <c r="AR145" t="s">
        <v>13081</v>
      </c>
      <c r="AS145" t="s">
        <v>13080</v>
      </c>
      <c r="AV145" t="s">
        <v>13079</v>
      </c>
      <c r="AW145" t="s">
        <v>13078</v>
      </c>
      <c r="AY145">
        <v>2011</v>
      </c>
      <c r="AZ145">
        <v>14</v>
      </c>
      <c r="BA145">
        <v>3</v>
      </c>
      <c r="BF145">
        <v>108</v>
      </c>
      <c r="BG145">
        <v>131</v>
      </c>
      <c r="BM145">
        <v>24</v>
      </c>
      <c r="BN145" t="s">
        <v>520</v>
      </c>
      <c r="BO145" t="s">
        <v>115</v>
      </c>
      <c r="BP145" t="s">
        <v>13077</v>
      </c>
      <c r="BQ145" t="s">
        <v>13076</v>
      </c>
      <c r="BV145" s="1">
        <v>43278</v>
      </c>
    </row>
    <row r="146" spans="1:74" x14ac:dyDescent="0.2">
      <c r="A146" t="str">
        <f>CONCATENATE(LOWER(O146),C146)</f>
        <v>actuarial theory of the losses measurement by exposure to credit risk: an application to the colombian market2011</v>
      </c>
      <c r="C146">
        <v>2011</v>
      </c>
      <c r="D146">
        <f>COUNTIF(combined_unduplicated!A:A,CONCATENATE("topicmodel",business!A146))</f>
        <v>0</v>
      </c>
      <c r="E146">
        <f>COUNTIF(combined_unduplicated!A:A,CONCATENATE("topicmodel",business!A146))+COUNTIF(combined_unduplicated!A:A,CONCATENATE("latentdir",business!A146))</f>
        <v>0</v>
      </c>
      <c r="F146">
        <f>COUNTIF(combined_unduplicated!C:C,business!A146)</f>
        <v>0</v>
      </c>
      <c r="G146" t="s">
        <v>68</v>
      </c>
      <c r="H146" t="s">
        <v>17835</v>
      </c>
      <c r="L146" t="s">
        <v>17836</v>
      </c>
      <c r="O146" t="s">
        <v>17837</v>
      </c>
      <c r="P146" t="s">
        <v>17838</v>
      </c>
      <c r="S146" t="s">
        <v>3886</v>
      </c>
      <c r="T146" t="s">
        <v>74</v>
      </c>
      <c r="Z146" t="s">
        <v>17839</v>
      </c>
      <c r="AB146" t="s">
        <v>17840</v>
      </c>
      <c r="AC146" t="s">
        <v>17841</v>
      </c>
      <c r="AD146" t="s">
        <v>17842</v>
      </c>
      <c r="AE146" t="s">
        <v>17843</v>
      </c>
      <c r="AF146" t="s">
        <v>17844</v>
      </c>
      <c r="AJ146" t="s">
        <v>17845</v>
      </c>
      <c r="AK146">
        <v>27</v>
      </c>
      <c r="AL146">
        <v>1</v>
      </c>
      <c r="AM146">
        <v>1</v>
      </c>
      <c r="AN146">
        <v>0</v>
      </c>
      <c r="AO146">
        <v>3</v>
      </c>
      <c r="AP146" t="s">
        <v>17846</v>
      </c>
      <c r="AQ146" t="s">
        <v>17847</v>
      </c>
      <c r="AR146" t="s">
        <v>17848</v>
      </c>
      <c r="AS146" t="s">
        <v>17849</v>
      </c>
      <c r="AV146" t="s">
        <v>17850</v>
      </c>
      <c r="AW146" t="s">
        <v>17851</v>
      </c>
      <c r="AY146">
        <v>2011</v>
      </c>
      <c r="BA146">
        <v>47</v>
      </c>
      <c r="BF146">
        <v>112</v>
      </c>
      <c r="BG146">
        <v>125</v>
      </c>
      <c r="BM146">
        <v>14</v>
      </c>
      <c r="BN146" t="s">
        <v>274</v>
      </c>
      <c r="BO146" t="s">
        <v>115</v>
      </c>
      <c r="BP146" t="s">
        <v>17852</v>
      </c>
      <c r="BQ146" t="s">
        <v>17853</v>
      </c>
      <c r="BV146" s="1">
        <v>43278</v>
      </c>
    </row>
    <row r="147" spans="1:74" x14ac:dyDescent="0.2">
      <c r="A147" t="str">
        <f>CONCATENATE(LOWER(O147),C147)</f>
        <v>petroleum reservoir and non-reservoir discrimination analysis based on data mining algorithm2010</v>
      </c>
      <c r="C147">
        <v>2010</v>
      </c>
      <c r="D147">
        <f>COUNTIF(combined_unduplicated!A:A,CONCATENATE("topicmodel",business!A147))</f>
        <v>0</v>
      </c>
      <c r="E147">
        <f>COUNTIF(combined_unduplicated!A:A,CONCATENATE("topicmodel",business!A147))+COUNTIF(combined_unduplicated!A:A,CONCATENATE("latentdir",business!A147))</f>
        <v>0</v>
      </c>
      <c r="F147">
        <f>COUNTIF(combined_unduplicated!C:C,business!A147)</f>
        <v>0</v>
      </c>
      <c r="G147" t="s">
        <v>1638</v>
      </c>
      <c r="H147" t="s">
        <v>13075</v>
      </c>
      <c r="K147" t="s">
        <v>1693</v>
      </c>
      <c r="L147" t="s">
        <v>13074</v>
      </c>
      <c r="O147" t="s">
        <v>13073</v>
      </c>
      <c r="P147" t="s">
        <v>13072</v>
      </c>
      <c r="Q147" t="s">
        <v>13071</v>
      </c>
      <c r="S147" t="s">
        <v>73</v>
      </c>
      <c r="T147" t="s">
        <v>1645</v>
      </c>
      <c r="U147" t="s">
        <v>13070</v>
      </c>
      <c r="V147" t="s">
        <v>13069</v>
      </c>
      <c r="W147" t="s">
        <v>13068</v>
      </c>
      <c r="X147" t="s">
        <v>13067</v>
      </c>
      <c r="Z147" t="s">
        <v>13066</v>
      </c>
      <c r="AA147" t="s">
        <v>13065</v>
      </c>
      <c r="AB147" t="s">
        <v>13064</v>
      </c>
      <c r="AC147" t="s">
        <v>13063</v>
      </c>
      <c r="AD147" t="s">
        <v>13062</v>
      </c>
      <c r="AH147" t="s">
        <v>13061</v>
      </c>
      <c r="AI147" t="s">
        <v>13060</v>
      </c>
      <c r="AJ147" t="s">
        <v>13059</v>
      </c>
      <c r="AK147">
        <v>23</v>
      </c>
      <c r="AL147">
        <v>0</v>
      </c>
      <c r="AM147">
        <v>0</v>
      </c>
      <c r="AN147">
        <v>0</v>
      </c>
      <c r="AO147">
        <v>0</v>
      </c>
      <c r="AP147" t="s">
        <v>1693</v>
      </c>
      <c r="AQ147" t="s">
        <v>132</v>
      </c>
      <c r="AR147" t="s">
        <v>1709</v>
      </c>
      <c r="AS147" t="s">
        <v>13058</v>
      </c>
      <c r="AU147" t="s">
        <v>13057</v>
      </c>
      <c r="AV147" t="s">
        <v>13056</v>
      </c>
      <c r="AY147">
        <v>2010</v>
      </c>
      <c r="BF147">
        <v>40</v>
      </c>
      <c r="BG147">
        <v>44</v>
      </c>
      <c r="BM147">
        <v>5</v>
      </c>
      <c r="BN147" t="s">
        <v>13055</v>
      </c>
      <c r="BO147" t="s">
        <v>4242</v>
      </c>
      <c r="BP147" t="s">
        <v>13054</v>
      </c>
      <c r="BQ147" t="s">
        <v>13053</v>
      </c>
      <c r="BV147" s="1">
        <v>43278</v>
      </c>
    </row>
    <row r="148" spans="1:74" x14ac:dyDescent="0.2">
      <c r="A148" t="str">
        <f>CONCATENATE(LOWER(O148),C148)</f>
        <v>operational risk in retail banking: modeling extreme losses2010</v>
      </c>
      <c r="C148">
        <v>2010</v>
      </c>
      <c r="D148">
        <f>COUNTIF(combined_unduplicated!A:A,CONCATENATE("topicmodel",business!A148))</f>
        <v>0</v>
      </c>
      <c r="E148">
        <f>COUNTIF(combined_unduplicated!A:A,CONCATENATE("topicmodel",business!A148))+COUNTIF(combined_unduplicated!A:A,CONCATENATE("latentdir",business!A148))</f>
        <v>0</v>
      </c>
      <c r="F148">
        <f>COUNTIF(combined_unduplicated!C:C,business!A148)</f>
        <v>0</v>
      </c>
      <c r="G148" t="s">
        <v>68</v>
      </c>
      <c r="H148" t="s">
        <v>17854</v>
      </c>
      <c r="L148" t="s">
        <v>17855</v>
      </c>
      <c r="O148" t="s">
        <v>17856</v>
      </c>
      <c r="P148" t="s">
        <v>17857</v>
      </c>
      <c r="S148" t="s">
        <v>73</v>
      </c>
      <c r="T148" t="s">
        <v>74</v>
      </c>
      <c r="Z148" t="s">
        <v>17858</v>
      </c>
      <c r="AB148" t="s">
        <v>17859</v>
      </c>
      <c r="AC148" t="s">
        <v>17860</v>
      </c>
      <c r="AD148" t="s">
        <v>17861</v>
      </c>
      <c r="AE148" t="s">
        <v>17862</v>
      </c>
      <c r="AJ148" t="s">
        <v>17863</v>
      </c>
      <c r="AK148">
        <v>30</v>
      </c>
      <c r="AL148">
        <v>0</v>
      </c>
      <c r="AM148">
        <v>0</v>
      </c>
      <c r="AN148">
        <v>0</v>
      </c>
      <c r="AO148">
        <v>8</v>
      </c>
      <c r="AP148" t="s">
        <v>17864</v>
      </c>
      <c r="AQ148" t="s">
        <v>4600</v>
      </c>
      <c r="AR148" t="s">
        <v>17865</v>
      </c>
      <c r="AS148" t="s">
        <v>17866</v>
      </c>
      <c r="AV148" t="s">
        <v>17867</v>
      </c>
      <c r="AW148" t="s">
        <v>17868</v>
      </c>
      <c r="AY148">
        <v>2010</v>
      </c>
      <c r="AZ148">
        <v>44</v>
      </c>
      <c r="BA148">
        <v>3</v>
      </c>
      <c r="BF148">
        <v>205</v>
      </c>
      <c r="BG148">
        <v>227</v>
      </c>
      <c r="BM148">
        <v>23</v>
      </c>
      <c r="BN148" t="s">
        <v>17710</v>
      </c>
      <c r="BO148" t="s">
        <v>13278</v>
      </c>
      <c r="BP148" t="s">
        <v>17869</v>
      </c>
      <c r="BQ148" t="s">
        <v>17870</v>
      </c>
      <c r="BV148" s="1">
        <v>43278</v>
      </c>
    </row>
    <row r="149" spans="1:74" x14ac:dyDescent="0.2">
      <c r="A149" t="str">
        <f>CONCATENATE(LOWER(O149),C149)</f>
        <v>a comparative study of two multiple classification methods based on partial least squares using tumor microarray gene expression data2009</v>
      </c>
      <c r="C149">
        <v>2009</v>
      </c>
      <c r="D149">
        <f>COUNTIF(combined_unduplicated!A:A,CONCATENATE("topicmodel",business!A149))</f>
        <v>0</v>
      </c>
      <c r="E149">
        <f>COUNTIF(combined_unduplicated!A:A,CONCATENATE("topicmodel",business!A149))+COUNTIF(combined_unduplicated!A:A,CONCATENATE("latentdir",business!A149))</f>
        <v>0</v>
      </c>
      <c r="F149">
        <f>COUNTIF(combined_unduplicated!C:C,business!A149)</f>
        <v>1</v>
      </c>
      <c r="G149" t="s">
        <v>1669</v>
      </c>
      <c r="H149" t="s">
        <v>13019</v>
      </c>
      <c r="J149" t="s">
        <v>13018</v>
      </c>
      <c r="L149" t="s">
        <v>13017</v>
      </c>
      <c r="O149" t="s">
        <v>13016</v>
      </c>
      <c r="P149" t="s">
        <v>13015</v>
      </c>
      <c r="S149" t="s">
        <v>73</v>
      </c>
      <c r="T149" t="s">
        <v>1645</v>
      </c>
      <c r="U149" t="s">
        <v>13014</v>
      </c>
      <c r="V149" t="s">
        <v>13013</v>
      </c>
      <c r="W149" t="s">
        <v>1848</v>
      </c>
      <c r="X149" t="s">
        <v>13012</v>
      </c>
      <c r="Z149" t="s">
        <v>13011</v>
      </c>
      <c r="AA149" t="s">
        <v>13010</v>
      </c>
      <c r="AB149" t="s">
        <v>13009</v>
      </c>
      <c r="AC149" t="s">
        <v>13008</v>
      </c>
      <c r="AF149" t="s">
        <v>13007</v>
      </c>
      <c r="AJ149" t="s">
        <v>13006</v>
      </c>
      <c r="AK149">
        <v>23</v>
      </c>
      <c r="AL149">
        <v>0</v>
      </c>
      <c r="AM149">
        <v>0</v>
      </c>
      <c r="AN149">
        <v>0</v>
      </c>
      <c r="AO149">
        <v>0</v>
      </c>
      <c r="AP149" t="s">
        <v>13005</v>
      </c>
      <c r="AQ149" t="s">
        <v>13004</v>
      </c>
      <c r="AR149" t="s">
        <v>13003</v>
      </c>
      <c r="AU149" t="s">
        <v>13002</v>
      </c>
      <c r="AY149">
        <v>2009</v>
      </c>
      <c r="BF149">
        <v>1212</v>
      </c>
      <c r="BG149">
        <v>1222</v>
      </c>
      <c r="BM149">
        <v>11</v>
      </c>
      <c r="BN149" t="s">
        <v>13001</v>
      </c>
      <c r="BO149" t="s">
        <v>13000</v>
      </c>
      <c r="BP149" t="s">
        <v>12999</v>
      </c>
      <c r="BQ149" t="s">
        <v>12998</v>
      </c>
      <c r="BV149" s="1">
        <v>43278</v>
      </c>
    </row>
    <row r="150" spans="1:74" x14ac:dyDescent="0.2">
      <c r="A150" t="str">
        <f>CONCATENATE(LOWER(O150),C150)</f>
        <v>a multiple criteria and multiple constraints mathematical programming model for classification2009</v>
      </c>
      <c r="B150" t="s">
        <v>17893</v>
      </c>
      <c r="C150">
        <v>2009</v>
      </c>
      <c r="D150">
        <f>COUNTIF(combined_unduplicated!A:A,CONCATENATE("topicmodel",business!A150))</f>
        <v>0</v>
      </c>
      <c r="E150">
        <f>COUNTIF(combined_unduplicated!A:A,CONCATENATE("topicmodel",business!A150))+COUNTIF(combined_unduplicated!A:A,CONCATENATE("latentdir",business!A150))</f>
        <v>0</v>
      </c>
      <c r="F150">
        <f>COUNTIF(combined_unduplicated!C:C,business!A150)</f>
        <v>0</v>
      </c>
      <c r="G150" t="s">
        <v>1638</v>
      </c>
      <c r="H150" t="s">
        <v>17871</v>
      </c>
      <c r="J150" t="s">
        <v>17872</v>
      </c>
      <c r="L150" t="s">
        <v>17873</v>
      </c>
      <c r="O150" t="s">
        <v>17874</v>
      </c>
      <c r="P150" t="s">
        <v>17875</v>
      </c>
      <c r="Q150" t="s">
        <v>17876</v>
      </c>
      <c r="S150" t="s">
        <v>73</v>
      </c>
      <c r="T150" t="s">
        <v>1645</v>
      </c>
      <c r="U150" t="s">
        <v>17877</v>
      </c>
      <c r="V150" t="s">
        <v>17878</v>
      </c>
      <c r="W150" t="s">
        <v>17879</v>
      </c>
      <c r="X150" t="s">
        <v>17880</v>
      </c>
      <c r="Y150" t="s">
        <v>17881</v>
      </c>
      <c r="Z150" t="s">
        <v>17882</v>
      </c>
      <c r="AB150" t="s">
        <v>17883</v>
      </c>
      <c r="AC150" t="s">
        <v>17884</v>
      </c>
      <c r="AE150" t="s">
        <v>17885</v>
      </c>
      <c r="AH150" t="s">
        <v>17886</v>
      </c>
      <c r="AI150" t="s">
        <v>17887</v>
      </c>
      <c r="AJ150" t="s">
        <v>17888</v>
      </c>
      <c r="AK150">
        <v>5</v>
      </c>
      <c r="AL150">
        <v>0</v>
      </c>
      <c r="AM150">
        <v>0</v>
      </c>
      <c r="AN150">
        <v>0</v>
      </c>
      <c r="AO150">
        <v>1</v>
      </c>
      <c r="AP150" t="s">
        <v>3424</v>
      </c>
      <c r="AQ150" t="s">
        <v>2634</v>
      </c>
      <c r="AR150" t="s">
        <v>3425</v>
      </c>
      <c r="AS150" t="s">
        <v>17889</v>
      </c>
      <c r="AT150" t="s">
        <v>17890</v>
      </c>
      <c r="AU150" t="s">
        <v>17891</v>
      </c>
      <c r="AV150" t="s">
        <v>17892</v>
      </c>
      <c r="AY150">
        <v>2009</v>
      </c>
      <c r="AZ150">
        <v>35</v>
      </c>
      <c r="BF150">
        <v>600</v>
      </c>
      <c r="BG150" t="s">
        <v>775</v>
      </c>
      <c r="BI150" t="s">
        <v>17893</v>
      </c>
      <c r="BM150">
        <v>2</v>
      </c>
      <c r="BN150" t="s">
        <v>17894</v>
      </c>
      <c r="BO150" t="s">
        <v>17895</v>
      </c>
      <c r="BP150" t="s">
        <v>17896</v>
      </c>
      <c r="BQ150" t="s">
        <v>17897</v>
      </c>
      <c r="BV150" s="1">
        <v>43278</v>
      </c>
    </row>
    <row r="151" spans="1:74" x14ac:dyDescent="0.2">
      <c r="A151" t="str">
        <f>CONCATENATE(LOWER(O151),C151)</f>
        <v>a novel mcqp approach for predicting the distance range between interface residues in antibody-antigen complex2009</v>
      </c>
      <c r="B151" t="s">
        <v>17906</v>
      </c>
      <c r="C151">
        <v>2009</v>
      </c>
      <c r="D151">
        <f>COUNTIF(combined_unduplicated!A:A,CONCATENATE("topicmodel",business!A151))</f>
        <v>0</v>
      </c>
      <c r="E151">
        <f>COUNTIF(combined_unduplicated!A:A,CONCATENATE("topicmodel",business!A151))+COUNTIF(combined_unduplicated!A:A,CONCATENATE("latentdir",business!A151))</f>
        <v>0</v>
      </c>
      <c r="F151">
        <f>COUNTIF(combined_unduplicated!C:C,business!A151)</f>
        <v>0</v>
      </c>
      <c r="G151" t="s">
        <v>1638</v>
      </c>
      <c r="H151" t="s">
        <v>17898</v>
      </c>
      <c r="J151" t="s">
        <v>17872</v>
      </c>
      <c r="L151" t="s">
        <v>17899</v>
      </c>
      <c r="O151" t="s">
        <v>17900</v>
      </c>
      <c r="P151" t="s">
        <v>17875</v>
      </c>
      <c r="Q151" t="s">
        <v>17876</v>
      </c>
      <c r="S151" t="s">
        <v>73</v>
      </c>
      <c r="T151" t="s">
        <v>1645</v>
      </c>
      <c r="U151" t="s">
        <v>17877</v>
      </c>
      <c r="V151" t="s">
        <v>17878</v>
      </c>
      <c r="W151" t="s">
        <v>17879</v>
      </c>
      <c r="X151" t="s">
        <v>17880</v>
      </c>
      <c r="Y151" t="s">
        <v>17881</v>
      </c>
      <c r="AA151" t="s">
        <v>17901</v>
      </c>
      <c r="AB151" t="s">
        <v>17902</v>
      </c>
      <c r="AC151" t="s">
        <v>17903</v>
      </c>
      <c r="AE151" t="s">
        <v>17904</v>
      </c>
      <c r="AJ151" t="s">
        <v>17905</v>
      </c>
      <c r="AK151">
        <v>15</v>
      </c>
      <c r="AL151">
        <v>0</v>
      </c>
      <c r="AM151">
        <v>0</v>
      </c>
      <c r="AN151">
        <v>0</v>
      </c>
      <c r="AO151">
        <v>0</v>
      </c>
      <c r="AP151" t="s">
        <v>3424</v>
      </c>
      <c r="AQ151" t="s">
        <v>2634</v>
      </c>
      <c r="AR151" t="s">
        <v>3425</v>
      </c>
      <c r="AS151" t="s">
        <v>17889</v>
      </c>
      <c r="AU151" t="s">
        <v>17891</v>
      </c>
      <c r="AV151" t="s">
        <v>17892</v>
      </c>
      <c r="AY151">
        <v>2009</v>
      </c>
      <c r="AZ151">
        <v>35</v>
      </c>
      <c r="BF151">
        <v>643</v>
      </c>
      <c r="BG151">
        <v>648</v>
      </c>
      <c r="BI151" t="s">
        <v>17906</v>
      </c>
      <c r="BM151">
        <v>6</v>
      </c>
      <c r="BN151" t="s">
        <v>17894</v>
      </c>
      <c r="BO151" t="s">
        <v>17895</v>
      </c>
      <c r="BP151" t="s">
        <v>17896</v>
      </c>
      <c r="BQ151" t="s">
        <v>17907</v>
      </c>
      <c r="BV151" s="1">
        <v>43278</v>
      </c>
    </row>
    <row r="152" spans="1:74" x14ac:dyDescent="0.2">
      <c r="A152" t="str">
        <f>CONCATENATE(LOWER(O152),C152)</f>
        <v>an experimental evaluation of zcs-dm for the prediction of urban air quality2009</v>
      </c>
      <c r="B152" t="s">
        <v>17934</v>
      </c>
      <c r="C152">
        <v>2009</v>
      </c>
      <c r="D152">
        <f>COUNTIF(combined_unduplicated!A:A,CONCATENATE("topicmodel",business!A152))</f>
        <v>0</v>
      </c>
      <c r="E152">
        <f>COUNTIF(combined_unduplicated!A:A,CONCATENATE("topicmodel",business!A152))+COUNTIF(combined_unduplicated!A:A,CONCATENATE("latentdir",business!A152))</f>
        <v>0</v>
      </c>
      <c r="F152">
        <f>COUNTIF(combined_unduplicated!C:C,business!A152)</f>
        <v>0</v>
      </c>
      <c r="G152" t="s">
        <v>1638</v>
      </c>
      <c r="H152" t="s">
        <v>17908</v>
      </c>
      <c r="J152" t="s">
        <v>17909</v>
      </c>
      <c r="L152" t="s">
        <v>17910</v>
      </c>
      <c r="O152" t="s">
        <v>17911</v>
      </c>
      <c r="P152" t="s">
        <v>17912</v>
      </c>
      <c r="Q152" t="s">
        <v>17913</v>
      </c>
      <c r="R152" t="s">
        <v>17914</v>
      </c>
      <c r="S152" t="s">
        <v>73</v>
      </c>
      <c r="T152" t="s">
        <v>1645</v>
      </c>
      <c r="U152" t="s">
        <v>17915</v>
      </c>
      <c r="V152" t="s">
        <v>17916</v>
      </c>
      <c r="W152" t="s">
        <v>17917</v>
      </c>
      <c r="X152" t="s">
        <v>17918</v>
      </c>
      <c r="AA152" t="s">
        <v>17919</v>
      </c>
      <c r="AB152" t="s">
        <v>17920</v>
      </c>
      <c r="AC152" t="s">
        <v>17921</v>
      </c>
      <c r="AD152" t="s">
        <v>17922</v>
      </c>
      <c r="AE152" t="s">
        <v>17923</v>
      </c>
      <c r="AF152" t="s">
        <v>17924</v>
      </c>
      <c r="AG152" t="s">
        <v>17925</v>
      </c>
      <c r="AH152" t="s">
        <v>17926</v>
      </c>
      <c r="AI152" t="s">
        <v>17927</v>
      </c>
      <c r="AJ152" t="s">
        <v>17928</v>
      </c>
      <c r="AK152">
        <v>22</v>
      </c>
      <c r="AL152">
        <v>2</v>
      </c>
      <c r="AM152">
        <v>2</v>
      </c>
      <c r="AN152">
        <v>1</v>
      </c>
      <c r="AO152">
        <v>2</v>
      </c>
      <c r="AP152" t="s">
        <v>82</v>
      </c>
      <c r="AQ152" t="s">
        <v>132</v>
      </c>
      <c r="AR152" t="s">
        <v>17929</v>
      </c>
      <c r="AS152" t="s">
        <v>17930</v>
      </c>
      <c r="AU152" t="s">
        <v>17931</v>
      </c>
      <c r="AV152" t="s">
        <v>17932</v>
      </c>
      <c r="AW152" t="s">
        <v>17933</v>
      </c>
      <c r="AY152">
        <v>2009</v>
      </c>
      <c r="BF152">
        <v>291</v>
      </c>
      <c r="BG152" t="s">
        <v>775</v>
      </c>
      <c r="BI152" t="s">
        <v>17934</v>
      </c>
      <c r="BM152">
        <v>3</v>
      </c>
      <c r="BN152" t="s">
        <v>17935</v>
      </c>
      <c r="BO152" t="s">
        <v>17936</v>
      </c>
      <c r="BP152" t="s">
        <v>17937</v>
      </c>
      <c r="BQ152" t="s">
        <v>17938</v>
      </c>
      <c r="BV152" s="1">
        <v>43278</v>
      </c>
    </row>
    <row r="153" spans="1:74" x14ac:dyDescent="0.2">
      <c r="A153" t="str">
        <f>CONCATENATE(LOWER(O153),C153)</f>
        <v>an efficient document categorization algorithm based on lda and sfl2009</v>
      </c>
      <c r="B153" t="s">
        <v>17953</v>
      </c>
      <c r="C153">
        <v>2009</v>
      </c>
      <c r="D153">
        <f>COUNTIF(combined_unduplicated!A:A,CONCATENATE("topicmodel",business!A153))</f>
        <v>0</v>
      </c>
      <c r="E153">
        <f>COUNTIF(combined_unduplicated!A:A,CONCATENATE("topicmodel",business!A153))+COUNTIF(combined_unduplicated!A:A,CONCATENATE("latentdir",business!A153))</f>
        <v>0</v>
      </c>
      <c r="F153">
        <f>COUNTIF(combined_unduplicated!C:C,business!A153)</f>
        <v>0</v>
      </c>
      <c r="G153" t="s">
        <v>1669</v>
      </c>
      <c r="H153" t="s">
        <v>17939</v>
      </c>
      <c r="J153" t="s">
        <v>17940</v>
      </c>
      <c r="L153" t="s">
        <v>17941</v>
      </c>
      <c r="O153" t="s">
        <v>17942</v>
      </c>
      <c r="P153" t="s">
        <v>17943</v>
      </c>
      <c r="S153" t="s">
        <v>73</v>
      </c>
      <c r="T153" t="s">
        <v>1645</v>
      </c>
      <c r="U153" t="s">
        <v>17944</v>
      </c>
      <c r="V153" s="10">
        <v>39801</v>
      </c>
      <c r="W153" t="s">
        <v>1758</v>
      </c>
      <c r="X153" t="s">
        <v>17945</v>
      </c>
      <c r="Z153" t="s">
        <v>17946</v>
      </c>
      <c r="AA153" t="s">
        <v>17947</v>
      </c>
      <c r="AB153" t="s">
        <v>17948</v>
      </c>
      <c r="AC153" t="s">
        <v>17949</v>
      </c>
      <c r="AE153" t="s">
        <v>17950</v>
      </c>
      <c r="AJ153" t="s">
        <v>17951</v>
      </c>
      <c r="AK153">
        <v>9</v>
      </c>
      <c r="AL153">
        <v>0</v>
      </c>
      <c r="AM153">
        <v>0</v>
      </c>
      <c r="AN153">
        <v>0</v>
      </c>
      <c r="AO153">
        <v>1</v>
      </c>
      <c r="AP153" t="s">
        <v>13028</v>
      </c>
      <c r="AQ153" t="s">
        <v>13027</v>
      </c>
      <c r="AR153" t="s">
        <v>13026</v>
      </c>
      <c r="AU153" t="s">
        <v>17952</v>
      </c>
      <c r="AY153">
        <v>2009</v>
      </c>
      <c r="BF153">
        <v>112</v>
      </c>
      <c r="BG153">
        <v>115</v>
      </c>
      <c r="BI153" t="s">
        <v>17953</v>
      </c>
      <c r="BM153">
        <v>4</v>
      </c>
      <c r="BN153" t="s">
        <v>17954</v>
      </c>
      <c r="BO153" t="s">
        <v>837</v>
      </c>
      <c r="BP153" t="s">
        <v>17955</v>
      </c>
      <c r="BQ153" t="s">
        <v>17956</v>
      </c>
      <c r="BV153" s="1">
        <v>43278</v>
      </c>
    </row>
    <row r="154" spans="1:74" x14ac:dyDescent="0.2">
      <c r="A154" t="str">
        <f>CONCATENATE(LOWER(O154),C154)</f>
        <v>economic capital for operational risk: an application using the loss distribution approach2009</v>
      </c>
      <c r="C154">
        <v>2009</v>
      </c>
      <c r="D154">
        <f>COUNTIF(combined_unduplicated!A:A,CONCATENATE("topicmodel",business!A154))</f>
        <v>0</v>
      </c>
      <c r="E154">
        <f>COUNTIF(combined_unduplicated!A:A,CONCATENATE("topicmodel",business!A154))+COUNTIF(combined_unduplicated!A:A,CONCATENATE("latentdir",business!A154))</f>
        <v>0</v>
      </c>
      <c r="F154">
        <f>COUNTIF(combined_unduplicated!C:C,business!A154)</f>
        <v>0</v>
      </c>
      <c r="G154" t="s">
        <v>68</v>
      </c>
      <c r="H154" t="s">
        <v>17957</v>
      </c>
      <c r="L154" t="s">
        <v>17958</v>
      </c>
      <c r="O154" t="s">
        <v>17959</v>
      </c>
      <c r="P154" t="s">
        <v>17960</v>
      </c>
      <c r="S154" t="s">
        <v>3886</v>
      </c>
      <c r="T154" t="s">
        <v>74</v>
      </c>
      <c r="Z154" t="s">
        <v>17961</v>
      </c>
      <c r="AB154" t="s">
        <v>17962</v>
      </c>
      <c r="AC154" t="s">
        <v>17963</v>
      </c>
      <c r="AD154" t="s">
        <v>17964</v>
      </c>
      <c r="AE154" t="s">
        <v>17965</v>
      </c>
      <c r="AF154" t="s">
        <v>17966</v>
      </c>
      <c r="AG154" t="s">
        <v>17967</v>
      </c>
      <c r="AJ154" t="s">
        <v>17968</v>
      </c>
      <c r="AK154">
        <v>38</v>
      </c>
      <c r="AL154">
        <v>0</v>
      </c>
      <c r="AM154">
        <v>0</v>
      </c>
      <c r="AN154">
        <v>0</v>
      </c>
      <c r="AO154">
        <v>2</v>
      </c>
      <c r="AP154" t="s">
        <v>1122</v>
      </c>
      <c r="AQ154" t="s">
        <v>467</v>
      </c>
      <c r="AR154" t="s">
        <v>2831</v>
      </c>
      <c r="AS154" t="s">
        <v>17969</v>
      </c>
      <c r="AT154" t="s">
        <v>17970</v>
      </c>
      <c r="AV154" t="s">
        <v>17971</v>
      </c>
      <c r="AW154" t="s">
        <v>17972</v>
      </c>
      <c r="AX154" t="s">
        <v>17973</v>
      </c>
      <c r="AY154">
        <v>2009</v>
      </c>
      <c r="AZ154">
        <v>38</v>
      </c>
      <c r="BA154">
        <v>141</v>
      </c>
      <c r="BF154">
        <v>37</v>
      </c>
      <c r="BG154">
        <v>56</v>
      </c>
      <c r="BM154">
        <v>20</v>
      </c>
      <c r="BN154" t="s">
        <v>322</v>
      </c>
      <c r="BO154" t="s">
        <v>115</v>
      </c>
      <c r="BP154" t="s">
        <v>17974</v>
      </c>
      <c r="BQ154" t="s">
        <v>17975</v>
      </c>
      <c r="BV154" s="1">
        <v>43278</v>
      </c>
    </row>
    <row r="155" spans="1:74" x14ac:dyDescent="0.2">
      <c r="A155" t="str">
        <f>CONCATENATE(LOWER(O155),C155)</f>
        <v>a practical guide to measuring operational risk using subjective data through copulas and scenario analysis2008</v>
      </c>
      <c r="B155" t="s">
        <v>17984</v>
      </c>
      <c r="C155">
        <v>2008</v>
      </c>
      <c r="D155">
        <f>COUNTIF(combined_unduplicated!A:A,CONCATENATE("topicmodel",business!A155))</f>
        <v>0</v>
      </c>
      <c r="E155">
        <f>COUNTIF(combined_unduplicated!A:A,CONCATENATE("topicmodel",business!A155))+COUNTIF(combined_unduplicated!A:A,CONCATENATE("latentdir",business!A155))</f>
        <v>0</v>
      </c>
      <c r="F155">
        <f>COUNTIF(combined_unduplicated!C:C,business!A155)</f>
        <v>0</v>
      </c>
      <c r="G155" t="s">
        <v>68</v>
      </c>
      <c r="H155" t="s">
        <v>17976</v>
      </c>
      <c r="L155" t="s">
        <v>17977</v>
      </c>
      <c r="O155" t="s">
        <v>17978</v>
      </c>
      <c r="P155" t="s">
        <v>12902</v>
      </c>
      <c r="S155" t="s">
        <v>73</v>
      </c>
      <c r="T155" t="s">
        <v>74</v>
      </c>
      <c r="AB155" t="s">
        <v>17979</v>
      </c>
      <c r="AC155" t="s">
        <v>17980</v>
      </c>
      <c r="AD155" t="s">
        <v>17981</v>
      </c>
      <c r="AE155" t="s">
        <v>17982</v>
      </c>
      <c r="AJ155" t="s">
        <v>17983</v>
      </c>
      <c r="AK155">
        <v>13</v>
      </c>
      <c r="AL155">
        <v>2</v>
      </c>
      <c r="AM155">
        <v>3</v>
      </c>
      <c r="AN155">
        <v>0</v>
      </c>
      <c r="AO155">
        <v>1</v>
      </c>
      <c r="AP155" t="s">
        <v>1515</v>
      </c>
      <c r="AQ155" t="s">
        <v>314</v>
      </c>
      <c r="AR155" t="s">
        <v>1516</v>
      </c>
      <c r="AS155" t="s">
        <v>12896</v>
      </c>
      <c r="AV155" t="s">
        <v>12895</v>
      </c>
      <c r="AW155" t="s">
        <v>12894</v>
      </c>
      <c r="AX155" t="s">
        <v>3868</v>
      </c>
      <c r="AY155">
        <v>2008</v>
      </c>
      <c r="AZ155">
        <v>3</v>
      </c>
      <c r="BA155">
        <v>3</v>
      </c>
      <c r="BF155">
        <v>63</v>
      </c>
      <c r="BG155">
        <v>74</v>
      </c>
      <c r="BI155" t="s">
        <v>17984</v>
      </c>
      <c r="BM155">
        <v>12</v>
      </c>
      <c r="BN155" t="s">
        <v>322</v>
      </c>
      <c r="BO155" t="s">
        <v>115</v>
      </c>
      <c r="BP155" t="s">
        <v>17985</v>
      </c>
      <c r="BQ155" t="s">
        <v>17986</v>
      </c>
      <c r="BV155" s="1">
        <v>43278</v>
      </c>
    </row>
    <row r="156" spans="1:74" x14ac:dyDescent="0.2">
      <c r="A156" t="str">
        <f>CONCATENATE(LOWER(O156),C156)</f>
        <v>aggregating operational risk across matrix structured loss data2008</v>
      </c>
      <c r="B156" t="s">
        <v>12984</v>
      </c>
      <c r="C156">
        <v>2008</v>
      </c>
      <c r="D156">
        <f>COUNTIF(combined_unduplicated!A:A,CONCATENATE("topicmodel",business!A156))</f>
        <v>0</v>
      </c>
      <c r="E156">
        <f>COUNTIF(combined_unduplicated!A:A,CONCATENATE("topicmodel",business!A156))+COUNTIF(combined_unduplicated!A:A,CONCATENATE("latentdir",business!A156))</f>
        <v>0</v>
      </c>
      <c r="F156">
        <f>COUNTIF(combined_unduplicated!C:C,business!A156)</f>
        <v>0</v>
      </c>
      <c r="G156" t="s">
        <v>68</v>
      </c>
      <c r="H156" t="s">
        <v>12997</v>
      </c>
      <c r="L156" t="s">
        <v>12996</v>
      </c>
      <c r="O156" t="s">
        <v>12995</v>
      </c>
      <c r="P156" t="s">
        <v>12902</v>
      </c>
      <c r="S156" t="s">
        <v>73</v>
      </c>
      <c r="T156" t="s">
        <v>74</v>
      </c>
      <c r="AA156" t="s">
        <v>12994</v>
      </c>
      <c r="AB156" t="s">
        <v>12993</v>
      </c>
      <c r="AC156" t="s">
        <v>12992</v>
      </c>
      <c r="AD156" t="s">
        <v>12991</v>
      </c>
      <c r="AE156" t="s">
        <v>12990</v>
      </c>
      <c r="AF156" t="s">
        <v>12989</v>
      </c>
      <c r="AG156" t="s">
        <v>12988</v>
      </c>
      <c r="AJ156" t="s">
        <v>12987</v>
      </c>
      <c r="AK156">
        <v>28</v>
      </c>
      <c r="AL156">
        <v>19</v>
      </c>
      <c r="AM156">
        <v>20</v>
      </c>
      <c r="AN156">
        <v>0</v>
      </c>
      <c r="AO156">
        <v>7</v>
      </c>
      <c r="AP156" t="s">
        <v>1515</v>
      </c>
      <c r="AQ156" t="s">
        <v>314</v>
      </c>
      <c r="AR156" t="s">
        <v>1516</v>
      </c>
      <c r="AS156" t="s">
        <v>12896</v>
      </c>
      <c r="AT156" t="s">
        <v>12986</v>
      </c>
      <c r="AV156" t="s">
        <v>12895</v>
      </c>
      <c r="AW156" t="s">
        <v>12894</v>
      </c>
      <c r="AX156" t="s">
        <v>12985</v>
      </c>
      <c r="AY156">
        <v>2008</v>
      </c>
      <c r="AZ156">
        <v>3</v>
      </c>
      <c r="BA156">
        <v>2</v>
      </c>
      <c r="BF156">
        <v>29</v>
      </c>
      <c r="BG156">
        <v>44</v>
      </c>
      <c r="BI156" t="s">
        <v>12984</v>
      </c>
      <c r="BM156">
        <v>16</v>
      </c>
      <c r="BN156" t="s">
        <v>322</v>
      </c>
      <c r="BO156" t="s">
        <v>115</v>
      </c>
      <c r="BP156" t="s">
        <v>12983</v>
      </c>
      <c r="BQ156" t="s">
        <v>12982</v>
      </c>
      <c r="BV156" s="1">
        <v>43278</v>
      </c>
    </row>
    <row r="157" spans="1:74" x14ac:dyDescent="0.2">
      <c r="A157" t="str">
        <f>CONCATENATE(LOWER(O157),C157)</f>
        <v>on the evolution of german business cycles 1958-20042008</v>
      </c>
      <c r="C157">
        <v>2008</v>
      </c>
      <c r="D157">
        <f>COUNTIF(combined_unduplicated!A:A,CONCATENATE("topicmodel",business!A157))</f>
        <v>0</v>
      </c>
      <c r="E157">
        <f>COUNTIF(combined_unduplicated!A:A,CONCATENATE("topicmodel",business!A157))+COUNTIF(combined_unduplicated!A:A,CONCATENATE("latentdir",business!A157))</f>
        <v>0</v>
      </c>
      <c r="F157">
        <f>COUNTIF(combined_unduplicated!C:C,business!A157)</f>
        <v>0</v>
      </c>
      <c r="G157" t="s">
        <v>68</v>
      </c>
      <c r="H157" t="s">
        <v>17987</v>
      </c>
      <c r="L157" t="s">
        <v>17988</v>
      </c>
      <c r="O157" t="s">
        <v>17989</v>
      </c>
      <c r="P157" t="s">
        <v>2623</v>
      </c>
      <c r="S157" t="s">
        <v>1483</v>
      </c>
      <c r="T157" t="s">
        <v>4310</v>
      </c>
      <c r="U157" t="s">
        <v>17990</v>
      </c>
      <c r="V157" t="s">
        <v>17991</v>
      </c>
      <c r="W157" t="s">
        <v>17992</v>
      </c>
      <c r="X157" t="s">
        <v>17993</v>
      </c>
      <c r="AA157" t="s">
        <v>17994</v>
      </c>
      <c r="AB157" t="s">
        <v>17995</v>
      </c>
      <c r="AC157" t="s">
        <v>17996</v>
      </c>
      <c r="AD157" t="s">
        <v>17997</v>
      </c>
      <c r="AE157" t="s">
        <v>17998</v>
      </c>
      <c r="AJ157" t="s">
        <v>17999</v>
      </c>
      <c r="AK157">
        <v>32</v>
      </c>
      <c r="AL157">
        <v>4</v>
      </c>
      <c r="AM157">
        <v>4</v>
      </c>
      <c r="AN157">
        <v>0</v>
      </c>
      <c r="AO157">
        <v>0</v>
      </c>
      <c r="AP157" t="s">
        <v>18000</v>
      </c>
      <c r="AQ157" t="s">
        <v>1491</v>
      </c>
      <c r="AR157" t="s">
        <v>18001</v>
      </c>
      <c r="AS157" t="s">
        <v>2636</v>
      </c>
      <c r="AV157" t="s">
        <v>2638</v>
      </c>
      <c r="AW157" t="s">
        <v>2639</v>
      </c>
      <c r="AX157" t="s">
        <v>342</v>
      </c>
      <c r="AY157">
        <v>2008</v>
      </c>
      <c r="AZ157">
        <v>228</v>
      </c>
      <c r="BA157">
        <v>1</v>
      </c>
      <c r="BF157">
        <v>84</v>
      </c>
      <c r="BG157">
        <v>109</v>
      </c>
      <c r="BM157">
        <v>26</v>
      </c>
      <c r="BN157" t="s">
        <v>2641</v>
      </c>
      <c r="BO157" t="s">
        <v>2642</v>
      </c>
      <c r="BP157" t="s">
        <v>18002</v>
      </c>
      <c r="BQ157" t="s">
        <v>18003</v>
      </c>
      <c r="BV157" s="1">
        <v>43278</v>
      </c>
    </row>
    <row r="158" spans="1:74" x14ac:dyDescent="0.2">
      <c r="A158" t="str">
        <f>CONCATENATE(LOWER(O158),C158)</f>
        <v>leveraging unstructured information using topic modelling2008</v>
      </c>
      <c r="B158" t="s">
        <v>5314</v>
      </c>
      <c r="C158">
        <v>2008</v>
      </c>
      <c r="D158">
        <f>COUNTIF(combined_unduplicated!A:A,CONCATENATE("topicmodel",business!A158))</f>
        <v>1</v>
      </c>
      <c r="E158">
        <f>COUNTIF(combined_unduplicated!A:A,CONCATENATE("topicmodel",business!A158))+COUNTIF(combined_unduplicated!A:A,CONCATENATE("latentdir",business!A158))</f>
        <v>1</v>
      </c>
      <c r="F158">
        <f>COUNTIF(combined_unduplicated!C:C,business!A158)</f>
        <v>1</v>
      </c>
      <c r="G158" t="s">
        <v>1638</v>
      </c>
      <c r="H158" t="s">
        <v>5298</v>
      </c>
      <c r="K158" t="s">
        <v>1693</v>
      </c>
      <c r="L158" t="s">
        <v>5299</v>
      </c>
      <c r="O158" t="s">
        <v>5300</v>
      </c>
      <c r="P158" t="s">
        <v>5301</v>
      </c>
      <c r="Q158" t="s">
        <v>5302</v>
      </c>
      <c r="S158" t="s">
        <v>73</v>
      </c>
      <c r="T158" t="s">
        <v>1645</v>
      </c>
      <c r="U158" t="s">
        <v>5303</v>
      </c>
      <c r="V158" t="s">
        <v>5304</v>
      </c>
      <c r="W158" t="s">
        <v>5305</v>
      </c>
      <c r="X158" t="s">
        <v>5306</v>
      </c>
      <c r="Y158" t="s">
        <v>5307</v>
      </c>
      <c r="AB158" t="s">
        <v>5308</v>
      </c>
      <c r="AC158" t="s">
        <v>5309</v>
      </c>
      <c r="AJ158" t="s">
        <v>18004</v>
      </c>
      <c r="AK158">
        <v>21</v>
      </c>
      <c r="AL158">
        <v>2</v>
      </c>
      <c r="AM158">
        <v>2</v>
      </c>
      <c r="AN158">
        <v>0</v>
      </c>
      <c r="AO158">
        <v>4</v>
      </c>
      <c r="AP158" t="s">
        <v>1693</v>
      </c>
      <c r="AQ158" t="s">
        <v>132</v>
      </c>
      <c r="AR158" t="s">
        <v>1709</v>
      </c>
      <c r="AS158" t="s">
        <v>5311</v>
      </c>
      <c r="AU158" t="s">
        <v>5312</v>
      </c>
      <c r="AV158" t="s">
        <v>5313</v>
      </c>
      <c r="AY158">
        <v>2008</v>
      </c>
      <c r="BF158">
        <v>955</v>
      </c>
      <c r="BG158">
        <v>961</v>
      </c>
      <c r="BI158" t="s">
        <v>5314</v>
      </c>
      <c r="BM158">
        <v>7</v>
      </c>
      <c r="BN158" t="s">
        <v>5315</v>
      </c>
      <c r="BO158" t="s">
        <v>5316</v>
      </c>
      <c r="BP158" t="s">
        <v>5317</v>
      </c>
      <c r="BQ158" t="s">
        <v>5318</v>
      </c>
      <c r="BV158" s="1">
        <v>43278</v>
      </c>
    </row>
    <row r="159" spans="1:74" x14ac:dyDescent="0.2">
      <c r="A159" t="str">
        <f>CONCATENATE(LOWER(O159),C159)</f>
        <v>comparison of local classification methods2008</v>
      </c>
      <c r="B159" t="s">
        <v>12961</v>
      </c>
      <c r="C159">
        <v>2008</v>
      </c>
      <c r="D159">
        <f>COUNTIF(combined_unduplicated!A:A,CONCATENATE("topicmodel",business!A159))</f>
        <v>0</v>
      </c>
      <c r="E159">
        <f>COUNTIF(combined_unduplicated!A:A,CONCATENATE("topicmodel",business!A159))+COUNTIF(combined_unduplicated!A:A,CONCATENATE("latentdir",business!A159))</f>
        <v>0</v>
      </c>
      <c r="F159">
        <f>COUNTIF(combined_unduplicated!C:C,business!A159)</f>
        <v>0</v>
      </c>
      <c r="G159" t="s">
        <v>1638</v>
      </c>
      <c r="H159" t="s">
        <v>12981</v>
      </c>
      <c r="J159" t="s">
        <v>12980</v>
      </c>
      <c r="L159" t="s">
        <v>12979</v>
      </c>
      <c r="O159" t="s">
        <v>12978</v>
      </c>
      <c r="P159" t="s">
        <v>12977</v>
      </c>
      <c r="Q159" t="s">
        <v>12976</v>
      </c>
      <c r="S159" t="s">
        <v>73</v>
      </c>
      <c r="T159" t="s">
        <v>1645</v>
      </c>
      <c r="U159" t="s">
        <v>12975</v>
      </c>
      <c r="V159" t="s">
        <v>12974</v>
      </c>
      <c r="W159" t="s">
        <v>12973</v>
      </c>
      <c r="X159" t="s">
        <v>12972</v>
      </c>
      <c r="Y159" t="s">
        <v>12971</v>
      </c>
      <c r="AA159" t="s">
        <v>12970</v>
      </c>
      <c r="AB159" t="s">
        <v>12969</v>
      </c>
      <c r="AC159" t="s">
        <v>12968</v>
      </c>
      <c r="AD159" t="s">
        <v>12967</v>
      </c>
      <c r="AE159" t="s">
        <v>12966</v>
      </c>
      <c r="AJ159" t="s">
        <v>12965</v>
      </c>
      <c r="AK159">
        <v>8</v>
      </c>
      <c r="AL159">
        <v>0</v>
      </c>
      <c r="AM159">
        <v>0</v>
      </c>
      <c r="AN159">
        <v>0</v>
      </c>
      <c r="AO159">
        <v>0</v>
      </c>
      <c r="AP159" t="s">
        <v>3424</v>
      </c>
      <c r="AQ159" t="s">
        <v>2634</v>
      </c>
      <c r="AR159" t="s">
        <v>3425</v>
      </c>
      <c r="AS159" t="s">
        <v>12964</v>
      </c>
      <c r="AU159" t="s">
        <v>12963</v>
      </c>
      <c r="AV159" t="s">
        <v>12962</v>
      </c>
      <c r="AY159">
        <v>2008</v>
      </c>
      <c r="BF159">
        <v>69</v>
      </c>
      <c r="BG159" t="s">
        <v>775</v>
      </c>
      <c r="BI159" t="s">
        <v>12961</v>
      </c>
      <c r="BM159">
        <v>2</v>
      </c>
      <c r="BN159" t="s">
        <v>12960</v>
      </c>
      <c r="BO159" t="s">
        <v>12959</v>
      </c>
      <c r="BP159" t="s">
        <v>12958</v>
      </c>
      <c r="BQ159" t="s">
        <v>12957</v>
      </c>
      <c r="BV159" s="1">
        <v>43278</v>
      </c>
    </row>
    <row r="160" spans="1:74" x14ac:dyDescent="0.2">
      <c r="A160" t="str">
        <f>CONCATENATE(LOWER(O160),C160)</f>
        <v>comparison of feature selection approaches based on the svm classification2008</v>
      </c>
      <c r="B160" t="s">
        <v>12940</v>
      </c>
      <c r="C160">
        <v>2008</v>
      </c>
      <c r="D160">
        <f>COUNTIF(combined_unduplicated!A:A,CONCATENATE("topicmodel",business!A160))</f>
        <v>0</v>
      </c>
      <c r="E160">
        <f>COUNTIF(combined_unduplicated!A:A,CONCATENATE("topicmodel",business!A160))+COUNTIF(combined_unduplicated!A:A,CONCATENATE("latentdir",business!A160))</f>
        <v>0</v>
      </c>
      <c r="F160">
        <f>COUNTIF(combined_unduplicated!C:C,business!A160)</f>
        <v>0</v>
      </c>
      <c r="G160" t="s">
        <v>1638</v>
      </c>
      <c r="H160" t="s">
        <v>12956</v>
      </c>
      <c r="K160" t="s">
        <v>1693</v>
      </c>
      <c r="L160" t="s">
        <v>12955</v>
      </c>
      <c r="O160" t="s">
        <v>12954</v>
      </c>
      <c r="P160" t="s">
        <v>12953</v>
      </c>
      <c r="Q160" t="s">
        <v>12952</v>
      </c>
      <c r="S160" t="s">
        <v>73</v>
      </c>
      <c r="T160" t="s">
        <v>1645</v>
      </c>
      <c r="U160" t="s">
        <v>12951</v>
      </c>
      <c r="V160" t="s">
        <v>12950</v>
      </c>
      <c r="W160" t="s">
        <v>12949</v>
      </c>
      <c r="X160" t="s">
        <v>12948</v>
      </c>
      <c r="Z160" t="s">
        <v>12947</v>
      </c>
      <c r="AB160" t="s">
        <v>12946</v>
      </c>
      <c r="AC160" t="s">
        <v>12945</v>
      </c>
      <c r="AD160" t="s">
        <v>12944</v>
      </c>
      <c r="AK160">
        <v>0</v>
      </c>
      <c r="AL160">
        <v>0</v>
      </c>
      <c r="AM160">
        <v>0</v>
      </c>
      <c r="AN160">
        <v>0</v>
      </c>
      <c r="AO160">
        <v>1</v>
      </c>
      <c r="AP160" t="s">
        <v>1693</v>
      </c>
      <c r="AQ160" t="s">
        <v>132</v>
      </c>
      <c r="AR160" t="s">
        <v>1709</v>
      </c>
      <c r="AS160" t="s">
        <v>12943</v>
      </c>
      <c r="AU160" t="s">
        <v>12942</v>
      </c>
      <c r="AV160" t="s">
        <v>12941</v>
      </c>
      <c r="AY160">
        <v>2008</v>
      </c>
      <c r="BF160">
        <v>400</v>
      </c>
      <c r="BG160" t="s">
        <v>775</v>
      </c>
      <c r="BI160" t="s">
        <v>12940</v>
      </c>
      <c r="BM160">
        <v>2</v>
      </c>
      <c r="BN160" t="s">
        <v>12939</v>
      </c>
      <c r="BO160" t="s">
        <v>5316</v>
      </c>
      <c r="BP160" t="s">
        <v>12938</v>
      </c>
      <c r="BQ160" t="s">
        <v>12937</v>
      </c>
      <c r="BV160" s="1">
        <v>43278</v>
      </c>
    </row>
    <row r="161" spans="1:74" x14ac:dyDescent="0.2">
      <c r="A161" t="str">
        <f>CONCATENATE(LOWER(O161),C161)</f>
        <v>the bayesian method for measuring operational risk2008</v>
      </c>
      <c r="C161">
        <v>2008</v>
      </c>
      <c r="D161">
        <f>COUNTIF(combined_unduplicated!A:A,CONCATENATE("topicmodel",business!A161))</f>
        <v>0</v>
      </c>
      <c r="E161">
        <f>COUNTIF(combined_unduplicated!A:A,CONCATENATE("topicmodel",business!A161))+COUNTIF(combined_unduplicated!A:A,CONCATENATE("latentdir",business!A161))</f>
        <v>0</v>
      </c>
      <c r="F161">
        <f>COUNTIF(combined_unduplicated!C:C,business!A161)</f>
        <v>0</v>
      </c>
      <c r="G161" t="s">
        <v>1669</v>
      </c>
      <c r="H161" t="s">
        <v>18005</v>
      </c>
      <c r="J161" t="s">
        <v>18006</v>
      </c>
      <c r="L161" t="s">
        <v>18007</v>
      </c>
      <c r="O161" t="s">
        <v>18008</v>
      </c>
      <c r="P161" t="s">
        <v>18009</v>
      </c>
      <c r="S161" t="s">
        <v>73</v>
      </c>
      <c r="T161" t="s">
        <v>1645</v>
      </c>
      <c r="U161" t="s">
        <v>18010</v>
      </c>
      <c r="V161" t="s">
        <v>18011</v>
      </c>
      <c r="W161" t="s">
        <v>18012</v>
      </c>
      <c r="X161" t="s">
        <v>18013</v>
      </c>
      <c r="Y161" t="s">
        <v>18014</v>
      </c>
      <c r="Z161" t="s">
        <v>18015</v>
      </c>
      <c r="AB161" t="s">
        <v>18016</v>
      </c>
      <c r="AC161" t="s">
        <v>18017</v>
      </c>
      <c r="AE161" t="s">
        <v>18018</v>
      </c>
      <c r="AJ161" t="s">
        <v>18019</v>
      </c>
      <c r="AK161">
        <v>16</v>
      </c>
      <c r="AL161">
        <v>0</v>
      </c>
      <c r="AM161">
        <v>0</v>
      </c>
      <c r="AN161">
        <v>0</v>
      </c>
      <c r="AO161">
        <v>1</v>
      </c>
      <c r="AP161" t="s">
        <v>13101</v>
      </c>
      <c r="AQ161" t="s">
        <v>13100</v>
      </c>
      <c r="AR161" t="s">
        <v>13099</v>
      </c>
      <c r="AU161" t="s">
        <v>18020</v>
      </c>
      <c r="AY161">
        <v>2008</v>
      </c>
      <c r="BF161">
        <v>83</v>
      </c>
      <c r="BG161">
        <v>87</v>
      </c>
      <c r="BM161">
        <v>5</v>
      </c>
      <c r="BN161" t="s">
        <v>18021</v>
      </c>
      <c r="BO161" t="s">
        <v>115</v>
      </c>
      <c r="BP161" t="s">
        <v>18022</v>
      </c>
      <c r="BQ161" t="s">
        <v>18023</v>
      </c>
      <c r="BV161" s="1">
        <v>43278</v>
      </c>
    </row>
    <row r="162" spans="1:74" x14ac:dyDescent="0.2">
      <c r="A162" t="str">
        <f>CONCATENATE(LOWER(O162),C162)</f>
        <v>loss distribution approach using theory of extreme values2008</v>
      </c>
      <c r="C162">
        <v>2008</v>
      </c>
      <c r="D162">
        <f>COUNTIF(combined_unduplicated!A:A,CONCATENATE("topicmodel",business!A162))</f>
        <v>0</v>
      </c>
      <c r="E162">
        <f>COUNTIF(combined_unduplicated!A:A,CONCATENATE("topicmodel",business!A162))+COUNTIF(combined_unduplicated!A:A,CONCATENATE("latentdir",business!A162))</f>
        <v>0</v>
      </c>
      <c r="F162">
        <f>COUNTIF(combined_unduplicated!C:C,business!A162)</f>
        <v>0</v>
      </c>
      <c r="G162" t="s">
        <v>1669</v>
      </c>
      <c r="H162" t="s">
        <v>18024</v>
      </c>
      <c r="J162" t="s">
        <v>18025</v>
      </c>
      <c r="L162" t="s">
        <v>18026</v>
      </c>
      <c r="O162" t="s">
        <v>18027</v>
      </c>
      <c r="P162" t="s">
        <v>18028</v>
      </c>
      <c r="S162" t="s">
        <v>18029</v>
      </c>
      <c r="T162" t="s">
        <v>1645</v>
      </c>
      <c r="U162" t="s">
        <v>18030</v>
      </c>
      <c r="V162" t="s">
        <v>18031</v>
      </c>
      <c r="W162" t="s">
        <v>18032</v>
      </c>
      <c r="X162" t="s">
        <v>18033</v>
      </c>
      <c r="AB162" t="s">
        <v>18034</v>
      </c>
      <c r="AC162" t="s">
        <v>18035</v>
      </c>
      <c r="AE162" t="s">
        <v>18036</v>
      </c>
      <c r="AJ162" t="s">
        <v>18037</v>
      </c>
      <c r="AK162">
        <v>11</v>
      </c>
      <c r="AL162">
        <v>0</v>
      </c>
      <c r="AM162">
        <v>0</v>
      </c>
      <c r="AN162">
        <v>0</v>
      </c>
      <c r="AO162">
        <v>0</v>
      </c>
      <c r="AP162" t="s">
        <v>18038</v>
      </c>
      <c r="AQ162" t="s">
        <v>18039</v>
      </c>
      <c r="AR162" t="s">
        <v>18040</v>
      </c>
      <c r="AU162" t="s">
        <v>18041</v>
      </c>
      <c r="AY162">
        <v>2008</v>
      </c>
      <c r="BF162">
        <v>36</v>
      </c>
      <c r="BG162">
        <v>47</v>
      </c>
      <c r="BM162">
        <v>12</v>
      </c>
      <c r="BN162" t="s">
        <v>18042</v>
      </c>
      <c r="BO162" t="s">
        <v>2642</v>
      </c>
      <c r="BP162" t="s">
        <v>18043</v>
      </c>
      <c r="BQ162" t="s">
        <v>18044</v>
      </c>
      <c r="BV162" s="1">
        <v>43278</v>
      </c>
    </row>
    <row r="163" spans="1:74" x14ac:dyDescent="0.2">
      <c r="A163" t="str">
        <f>CONCATENATE(LOWER(O163),C163)</f>
        <v>a statistical method to optimize the combination of internal and external data in operational risk measurement2007</v>
      </c>
      <c r="B163" t="s">
        <v>18053</v>
      </c>
      <c r="C163">
        <v>2007</v>
      </c>
      <c r="D163">
        <f>COUNTIF(combined_unduplicated!A:A,CONCATENATE("topicmodel",business!A163))</f>
        <v>0</v>
      </c>
      <c r="E163">
        <f>COUNTIF(combined_unduplicated!A:A,CONCATENATE("topicmodel",business!A163))+COUNTIF(combined_unduplicated!A:A,CONCATENATE("latentdir",business!A163))</f>
        <v>0</v>
      </c>
      <c r="F163">
        <f>COUNTIF(combined_unduplicated!C:C,business!A163)</f>
        <v>0</v>
      </c>
      <c r="G163" t="s">
        <v>68</v>
      </c>
      <c r="H163" t="s">
        <v>18045</v>
      </c>
      <c r="L163" t="s">
        <v>18046</v>
      </c>
      <c r="O163" t="s">
        <v>18047</v>
      </c>
      <c r="P163" t="s">
        <v>12902</v>
      </c>
      <c r="S163" t="s">
        <v>73</v>
      </c>
      <c r="T163" t="s">
        <v>74</v>
      </c>
      <c r="AB163" t="s">
        <v>18048</v>
      </c>
      <c r="AC163" t="s">
        <v>18049</v>
      </c>
      <c r="AD163" t="s">
        <v>18050</v>
      </c>
      <c r="AE163" t="s">
        <v>18051</v>
      </c>
      <c r="AJ163" t="s">
        <v>18052</v>
      </c>
      <c r="AK163">
        <v>6</v>
      </c>
      <c r="AL163">
        <v>4</v>
      </c>
      <c r="AM163">
        <v>4</v>
      </c>
      <c r="AN163">
        <v>0</v>
      </c>
      <c r="AO163">
        <v>3</v>
      </c>
      <c r="AP163" t="s">
        <v>1515</v>
      </c>
      <c r="AQ163" t="s">
        <v>314</v>
      </c>
      <c r="AR163" t="s">
        <v>1516</v>
      </c>
      <c r="AS163" t="s">
        <v>12896</v>
      </c>
      <c r="AV163" t="s">
        <v>12895</v>
      </c>
      <c r="AW163" t="s">
        <v>12894</v>
      </c>
      <c r="AX163" t="s">
        <v>5113</v>
      </c>
      <c r="AY163">
        <v>2007</v>
      </c>
      <c r="AZ163">
        <v>2</v>
      </c>
      <c r="BA163">
        <v>4</v>
      </c>
      <c r="BF163">
        <v>69</v>
      </c>
      <c r="BG163">
        <v>78</v>
      </c>
      <c r="BI163" t="s">
        <v>18053</v>
      </c>
      <c r="BM163">
        <v>10</v>
      </c>
      <c r="BN163" t="s">
        <v>322</v>
      </c>
      <c r="BO163" t="s">
        <v>115</v>
      </c>
      <c r="BP163" t="s">
        <v>18054</v>
      </c>
      <c r="BQ163" t="s">
        <v>18055</v>
      </c>
      <c r="BV163" s="1">
        <v>43278</v>
      </c>
    </row>
    <row r="164" spans="1:74" x14ac:dyDescent="0.2">
      <c r="A164" t="str">
        <f>CONCATENATE(LOWER(O164),C164)</f>
        <v>classification accuracy and correlation: lda in failure prediction2007</v>
      </c>
      <c r="B164" t="s">
        <v>18066</v>
      </c>
      <c r="C164">
        <v>2007</v>
      </c>
      <c r="D164">
        <f>COUNTIF(combined_unduplicated!A:A,CONCATENATE("topicmodel",business!A164))</f>
        <v>0</v>
      </c>
      <c r="E164">
        <f>COUNTIF(combined_unduplicated!A:A,CONCATENATE("topicmodel",business!A164))+COUNTIF(combined_unduplicated!A:A,CONCATENATE("latentdir",business!A164))</f>
        <v>0</v>
      </c>
      <c r="F164">
        <f>COUNTIF(combined_unduplicated!C:C,business!A164)</f>
        <v>0</v>
      </c>
      <c r="G164" t="s">
        <v>68</v>
      </c>
      <c r="H164" t="s">
        <v>18056</v>
      </c>
      <c r="L164" t="s">
        <v>18057</v>
      </c>
      <c r="O164" t="s">
        <v>18058</v>
      </c>
      <c r="P164" t="s">
        <v>12888</v>
      </c>
      <c r="S164" t="s">
        <v>73</v>
      </c>
      <c r="T164" t="s">
        <v>74</v>
      </c>
      <c r="Z164" t="s">
        <v>18059</v>
      </c>
      <c r="AA164" t="s">
        <v>18060</v>
      </c>
      <c r="AB164" t="s">
        <v>18061</v>
      </c>
      <c r="AC164" t="s">
        <v>18062</v>
      </c>
      <c r="AD164" t="s">
        <v>18063</v>
      </c>
      <c r="AE164" t="s">
        <v>18064</v>
      </c>
      <c r="AJ164" t="s">
        <v>18065</v>
      </c>
      <c r="AK164">
        <v>28</v>
      </c>
      <c r="AL164">
        <v>1</v>
      </c>
      <c r="AM164">
        <v>1</v>
      </c>
      <c r="AN164">
        <v>0</v>
      </c>
      <c r="AO164">
        <v>6</v>
      </c>
      <c r="AP164" t="s">
        <v>662</v>
      </c>
      <c r="AQ164" t="s">
        <v>663</v>
      </c>
      <c r="AR164" t="s">
        <v>664</v>
      </c>
      <c r="AS164" t="s">
        <v>12878</v>
      </c>
      <c r="AV164" t="s">
        <v>12877</v>
      </c>
      <c r="AW164" t="s">
        <v>12876</v>
      </c>
      <c r="AX164" s="2">
        <v>42675</v>
      </c>
      <c r="AY164">
        <v>2007</v>
      </c>
      <c r="AZ164">
        <v>183</v>
      </c>
      <c r="BA164">
        <v>1</v>
      </c>
      <c r="BF164">
        <v>210</v>
      </c>
      <c r="BG164">
        <v>225</v>
      </c>
      <c r="BI164" t="s">
        <v>18066</v>
      </c>
      <c r="BM164">
        <v>16</v>
      </c>
      <c r="BN164" t="s">
        <v>4504</v>
      </c>
      <c r="BO164" t="s">
        <v>4505</v>
      </c>
      <c r="BP164" t="s">
        <v>18067</v>
      </c>
      <c r="BQ164" t="s">
        <v>18068</v>
      </c>
      <c r="BV164" s="1">
        <v>43278</v>
      </c>
    </row>
    <row r="165" spans="1:74" x14ac:dyDescent="0.2">
      <c r="A165" t="str">
        <f>CONCATENATE(LOWER(O165),C165)</f>
        <v>the quantitative modeling of operational risk: between g-and-h and evt2007</v>
      </c>
      <c r="B165" t="s">
        <v>12916</v>
      </c>
      <c r="C165">
        <v>2007</v>
      </c>
      <c r="D165">
        <f>COUNTIF(combined_unduplicated!A:A,CONCATENATE("topicmodel",business!A165))</f>
        <v>0</v>
      </c>
      <c r="E165">
        <f>COUNTIF(combined_unduplicated!A:A,CONCATENATE("topicmodel",business!A165))+COUNTIF(combined_unduplicated!A:A,CONCATENATE("latentdir",business!A165))</f>
        <v>0</v>
      </c>
      <c r="F165">
        <f>COUNTIF(combined_unduplicated!C:C,business!A165)</f>
        <v>0</v>
      </c>
      <c r="G165" t="s">
        <v>68</v>
      </c>
      <c r="H165" t="s">
        <v>12932</v>
      </c>
      <c r="L165" t="s">
        <v>12931</v>
      </c>
      <c r="O165" t="s">
        <v>12930</v>
      </c>
      <c r="P165" t="s">
        <v>12929</v>
      </c>
      <c r="S165" t="s">
        <v>73</v>
      </c>
      <c r="T165" t="s">
        <v>74</v>
      </c>
      <c r="Z165" t="s">
        <v>12928</v>
      </c>
      <c r="AB165" t="s">
        <v>12927</v>
      </c>
      <c r="AC165" t="s">
        <v>12926</v>
      </c>
      <c r="AD165" t="s">
        <v>12925</v>
      </c>
      <c r="AE165" t="s">
        <v>12924</v>
      </c>
      <c r="AJ165" t="s">
        <v>12923</v>
      </c>
      <c r="AK165">
        <v>29</v>
      </c>
      <c r="AL165">
        <v>55</v>
      </c>
      <c r="AM165">
        <v>60</v>
      </c>
      <c r="AN165">
        <v>1</v>
      </c>
      <c r="AO165">
        <v>11</v>
      </c>
      <c r="AP165" t="s">
        <v>12922</v>
      </c>
      <c r="AQ165" t="s">
        <v>12921</v>
      </c>
      <c r="AR165" t="s">
        <v>12920</v>
      </c>
      <c r="AS165" t="s">
        <v>12919</v>
      </c>
      <c r="AV165" t="s">
        <v>12918</v>
      </c>
      <c r="AW165" t="s">
        <v>12917</v>
      </c>
      <c r="AX165" t="s">
        <v>858</v>
      </c>
      <c r="AY165">
        <v>2007</v>
      </c>
      <c r="AZ165">
        <v>37</v>
      </c>
      <c r="BA165">
        <v>2</v>
      </c>
      <c r="BF165">
        <v>265</v>
      </c>
      <c r="BG165">
        <v>291</v>
      </c>
      <c r="BI165" t="s">
        <v>12916</v>
      </c>
      <c r="BM165">
        <v>27</v>
      </c>
      <c r="BN165" t="s">
        <v>12915</v>
      </c>
      <c r="BO165" t="s">
        <v>12914</v>
      </c>
      <c r="BP165" t="s">
        <v>12913</v>
      </c>
      <c r="BQ165" t="s">
        <v>12912</v>
      </c>
      <c r="BS165" t="s">
        <v>144</v>
      </c>
      <c r="BV165" s="1">
        <v>43278</v>
      </c>
    </row>
    <row r="166" spans="1:74" x14ac:dyDescent="0.2">
      <c r="A166" t="str">
        <f>CONCATENATE(LOWER(O166),C166)</f>
        <v>simulation of the annual loss distribution in operational risk via panjer recursions and volterra integral equations for value-at-risk and expected shortfall estimation2007</v>
      </c>
      <c r="B166" t="s">
        <v>18079</v>
      </c>
      <c r="C166">
        <v>2007</v>
      </c>
      <c r="D166">
        <f>COUNTIF(combined_unduplicated!A:A,CONCATENATE("topicmodel",business!A166))</f>
        <v>0</v>
      </c>
      <c r="E166">
        <f>COUNTIF(combined_unduplicated!A:A,CONCATENATE("topicmodel",business!A166))+COUNTIF(combined_unduplicated!A:A,CONCATENATE("latentdir",business!A166))</f>
        <v>0</v>
      </c>
      <c r="F166">
        <f>COUNTIF(combined_unduplicated!C:C,business!A166)</f>
        <v>0</v>
      </c>
      <c r="G166" t="s">
        <v>68</v>
      </c>
      <c r="H166" t="s">
        <v>18069</v>
      </c>
      <c r="L166" t="s">
        <v>18070</v>
      </c>
      <c r="O166" t="s">
        <v>18071</v>
      </c>
      <c r="P166" t="s">
        <v>12902</v>
      </c>
      <c r="S166" t="s">
        <v>73</v>
      </c>
      <c r="T166" t="s">
        <v>74</v>
      </c>
      <c r="AB166" t="s">
        <v>18072</v>
      </c>
      <c r="AC166" t="s">
        <v>18073</v>
      </c>
      <c r="AD166" t="s">
        <v>18074</v>
      </c>
      <c r="AE166" t="s">
        <v>18075</v>
      </c>
      <c r="AF166" t="s">
        <v>18076</v>
      </c>
      <c r="AG166" t="s">
        <v>18077</v>
      </c>
      <c r="AJ166" t="s">
        <v>18078</v>
      </c>
      <c r="AK166">
        <v>37</v>
      </c>
      <c r="AL166">
        <v>15</v>
      </c>
      <c r="AM166">
        <v>15</v>
      </c>
      <c r="AN166">
        <v>2</v>
      </c>
      <c r="AO166">
        <v>8</v>
      </c>
      <c r="AP166" t="s">
        <v>1515</v>
      </c>
      <c r="AQ166" t="s">
        <v>314</v>
      </c>
      <c r="AR166" t="s">
        <v>1516</v>
      </c>
      <c r="AS166" t="s">
        <v>12896</v>
      </c>
      <c r="AV166" t="s">
        <v>12895</v>
      </c>
      <c r="AW166" t="s">
        <v>12894</v>
      </c>
      <c r="AX166" t="s">
        <v>3868</v>
      </c>
      <c r="AY166">
        <v>2007</v>
      </c>
      <c r="AZ166">
        <v>2</v>
      </c>
      <c r="BA166">
        <v>3</v>
      </c>
      <c r="BF166">
        <v>29</v>
      </c>
      <c r="BG166">
        <v>58</v>
      </c>
      <c r="BI166" t="s">
        <v>18079</v>
      </c>
      <c r="BM166">
        <v>30</v>
      </c>
      <c r="BN166" t="s">
        <v>322</v>
      </c>
      <c r="BO166" t="s">
        <v>115</v>
      </c>
      <c r="BP166" t="s">
        <v>18080</v>
      </c>
      <c r="BQ166" t="s">
        <v>18081</v>
      </c>
      <c r="BV166" s="1">
        <v>43278</v>
      </c>
    </row>
    <row r="167" spans="1:74" x14ac:dyDescent="0.2">
      <c r="A167" t="str">
        <f>CONCATENATE(LOWER(O167),C167)</f>
        <v>lda at work: deutsche bank's approach to quantifying operational risk2006</v>
      </c>
      <c r="B167" t="s">
        <v>18090</v>
      </c>
      <c r="C167">
        <v>2006</v>
      </c>
      <c r="D167">
        <f>COUNTIF(combined_unduplicated!A:A,CONCATENATE("topicmodel",business!A167))</f>
        <v>0</v>
      </c>
      <c r="E167">
        <f>COUNTIF(combined_unduplicated!A:A,CONCATENATE("topicmodel",business!A167))+COUNTIF(combined_unduplicated!A:A,CONCATENATE("latentdir",business!A167))</f>
        <v>0</v>
      </c>
      <c r="F167">
        <f>COUNTIF(combined_unduplicated!C:C,business!A167)</f>
        <v>0</v>
      </c>
      <c r="G167" t="s">
        <v>68</v>
      </c>
      <c r="H167" t="s">
        <v>18082</v>
      </c>
      <c r="L167" t="s">
        <v>18083</v>
      </c>
      <c r="O167" t="s">
        <v>18084</v>
      </c>
      <c r="P167" t="s">
        <v>12902</v>
      </c>
      <c r="S167" t="s">
        <v>73</v>
      </c>
      <c r="T167" t="s">
        <v>74</v>
      </c>
      <c r="AA167" t="s">
        <v>17644</v>
      </c>
      <c r="AB167" t="s">
        <v>18085</v>
      </c>
      <c r="AC167" t="s">
        <v>18086</v>
      </c>
      <c r="AD167" t="s">
        <v>18087</v>
      </c>
      <c r="AE167" t="s">
        <v>18088</v>
      </c>
      <c r="AJ167" t="s">
        <v>18089</v>
      </c>
      <c r="AK167">
        <v>65</v>
      </c>
      <c r="AL167">
        <v>45</v>
      </c>
      <c r="AM167">
        <v>47</v>
      </c>
      <c r="AN167">
        <v>0</v>
      </c>
      <c r="AO167">
        <v>10</v>
      </c>
      <c r="AP167" t="s">
        <v>1515</v>
      </c>
      <c r="AQ167" t="s">
        <v>314</v>
      </c>
      <c r="AR167" t="s">
        <v>1516</v>
      </c>
      <c r="AS167" t="s">
        <v>12896</v>
      </c>
      <c r="AV167" t="s">
        <v>12895</v>
      </c>
      <c r="AW167" t="s">
        <v>12894</v>
      </c>
      <c r="AX167" t="s">
        <v>5113</v>
      </c>
      <c r="AY167">
        <v>2006</v>
      </c>
      <c r="AZ167">
        <v>1</v>
      </c>
      <c r="BA167">
        <v>4</v>
      </c>
      <c r="BF167">
        <v>49</v>
      </c>
      <c r="BG167">
        <v>93</v>
      </c>
      <c r="BI167" t="s">
        <v>18090</v>
      </c>
      <c r="BM167">
        <v>45</v>
      </c>
      <c r="BN167" t="s">
        <v>322</v>
      </c>
      <c r="BO167" t="s">
        <v>115</v>
      </c>
      <c r="BP167" t="s">
        <v>18091</v>
      </c>
      <c r="BQ167" t="s">
        <v>18092</v>
      </c>
      <c r="BV167" s="1">
        <v>43278</v>
      </c>
    </row>
    <row r="168" spans="1:74" x14ac:dyDescent="0.2">
      <c r="A168" t="str">
        <f>CONCATENATE(LOWER(O168),C168)</f>
        <v>infinite-mean models and the lda for operational risk2006</v>
      </c>
      <c r="B168" t="s">
        <v>12893</v>
      </c>
      <c r="C168">
        <v>2006</v>
      </c>
      <c r="D168">
        <f>COUNTIF(combined_unduplicated!A:A,CONCATENATE("topicmodel",business!A168))</f>
        <v>0</v>
      </c>
      <c r="E168">
        <f>COUNTIF(combined_unduplicated!A:A,CONCATENATE("topicmodel",business!A168))+COUNTIF(combined_unduplicated!A:A,CONCATENATE("latentdir",business!A168))</f>
        <v>0</v>
      </c>
      <c r="F168">
        <f>COUNTIF(combined_unduplicated!C:C,business!A168)</f>
        <v>0</v>
      </c>
      <c r="G168" t="s">
        <v>68</v>
      </c>
      <c r="H168" t="s">
        <v>12905</v>
      </c>
      <c r="L168" t="s">
        <v>12904</v>
      </c>
      <c r="O168" t="s">
        <v>12903</v>
      </c>
      <c r="P168" t="s">
        <v>12902</v>
      </c>
      <c r="S168" t="s">
        <v>73</v>
      </c>
      <c r="T168" t="s">
        <v>74</v>
      </c>
      <c r="AB168" t="s">
        <v>12901</v>
      </c>
      <c r="AC168" t="s">
        <v>12900</v>
      </c>
      <c r="AD168" t="s">
        <v>12899</v>
      </c>
      <c r="AE168" t="s">
        <v>12898</v>
      </c>
      <c r="AJ168" t="s">
        <v>12897</v>
      </c>
      <c r="AK168">
        <v>39</v>
      </c>
      <c r="AL168">
        <v>95</v>
      </c>
      <c r="AM168">
        <v>98</v>
      </c>
      <c r="AN168">
        <v>1</v>
      </c>
      <c r="AO168">
        <v>8</v>
      </c>
      <c r="AP168" t="s">
        <v>1515</v>
      </c>
      <c r="AQ168" t="s">
        <v>314</v>
      </c>
      <c r="AR168" t="s">
        <v>1516</v>
      </c>
      <c r="AS168" t="s">
        <v>12896</v>
      </c>
      <c r="AV168" t="s">
        <v>12895</v>
      </c>
      <c r="AW168" t="s">
        <v>12894</v>
      </c>
      <c r="AX168" t="s">
        <v>4102</v>
      </c>
      <c r="AY168">
        <v>2006</v>
      </c>
      <c r="AZ168">
        <v>1</v>
      </c>
      <c r="BA168">
        <v>1</v>
      </c>
      <c r="BF168">
        <v>3</v>
      </c>
      <c r="BG168">
        <v>25</v>
      </c>
      <c r="BI168" t="s">
        <v>12893</v>
      </c>
      <c r="BM168">
        <v>23</v>
      </c>
      <c r="BN168" t="s">
        <v>322</v>
      </c>
      <c r="BO168" t="s">
        <v>115</v>
      </c>
      <c r="BP168" t="s">
        <v>12892</v>
      </c>
      <c r="BQ168" t="s">
        <v>12891</v>
      </c>
      <c r="BV168" s="1">
        <v>43278</v>
      </c>
    </row>
    <row r="169" spans="1:74" x14ac:dyDescent="0.2">
      <c r="A169" t="str">
        <f>CONCATENATE(LOWER(O169),C169)</f>
        <v>forecasting business profitability by using classification techniques: a comparative analysis based on a spanish case2005</v>
      </c>
      <c r="B169" t="s">
        <v>12875</v>
      </c>
      <c r="C169">
        <v>2005</v>
      </c>
      <c r="D169">
        <f>COUNTIF(combined_unduplicated!A:A,CONCATENATE("topicmodel",business!A169))</f>
        <v>0</v>
      </c>
      <c r="E169">
        <f>COUNTIF(combined_unduplicated!A:A,CONCATENATE("topicmodel",business!A169))+COUNTIF(combined_unduplicated!A:A,CONCATENATE("latentdir",business!A169))</f>
        <v>0</v>
      </c>
      <c r="F169">
        <f>COUNTIF(combined_unduplicated!C:C,business!A169)</f>
        <v>0</v>
      </c>
      <c r="G169" t="s">
        <v>68</v>
      </c>
      <c r="H169" t="s">
        <v>12890</v>
      </c>
      <c r="L169" t="s">
        <v>12890</v>
      </c>
      <c r="O169" t="s">
        <v>12889</v>
      </c>
      <c r="P169" t="s">
        <v>12888</v>
      </c>
      <c r="S169" t="s">
        <v>73</v>
      </c>
      <c r="T169" t="s">
        <v>74</v>
      </c>
      <c r="Z169" t="s">
        <v>12887</v>
      </c>
      <c r="AA169" t="s">
        <v>12886</v>
      </c>
      <c r="AB169" t="s">
        <v>12885</v>
      </c>
      <c r="AC169" t="s">
        <v>12884</v>
      </c>
      <c r="AD169" t="s">
        <v>12883</v>
      </c>
      <c r="AE169" t="s">
        <v>12882</v>
      </c>
      <c r="AF169" t="s">
        <v>12881</v>
      </c>
      <c r="AG169" t="s">
        <v>12880</v>
      </c>
      <c r="AJ169" t="s">
        <v>12879</v>
      </c>
      <c r="AK169">
        <v>68</v>
      </c>
      <c r="AL169">
        <v>36</v>
      </c>
      <c r="AM169">
        <v>37</v>
      </c>
      <c r="AN169">
        <v>0</v>
      </c>
      <c r="AO169">
        <v>12</v>
      </c>
      <c r="AP169" t="s">
        <v>662</v>
      </c>
      <c r="AQ169" t="s">
        <v>663</v>
      </c>
      <c r="AR169" t="s">
        <v>664</v>
      </c>
      <c r="AS169" t="s">
        <v>12878</v>
      </c>
      <c r="AV169" t="s">
        <v>12877</v>
      </c>
      <c r="AW169" t="s">
        <v>12876</v>
      </c>
      <c r="AX169" s="2">
        <v>37226</v>
      </c>
      <c r="AY169">
        <v>2005</v>
      </c>
      <c r="AZ169">
        <v>167</v>
      </c>
      <c r="BA169">
        <v>2</v>
      </c>
      <c r="BF169">
        <v>518</v>
      </c>
      <c r="BG169">
        <v>542</v>
      </c>
      <c r="BI169" t="s">
        <v>12875</v>
      </c>
      <c r="BM169">
        <v>25</v>
      </c>
      <c r="BN169" t="s">
        <v>4504</v>
      </c>
      <c r="BO169" t="s">
        <v>4505</v>
      </c>
      <c r="BP169" t="s">
        <v>12874</v>
      </c>
      <c r="BQ169" t="s">
        <v>12873</v>
      </c>
      <c r="BV169" s="1">
        <v>43278</v>
      </c>
    </row>
    <row r="170" spans="1:74" x14ac:dyDescent="0.2">
      <c r="A170" t="str">
        <f>CONCATENATE(LOWER(O170),C170)</f>
        <v>an evolutionary misclassification cost minimization approach for medical diagnosis2002</v>
      </c>
      <c r="C170">
        <v>2002</v>
      </c>
      <c r="D170">
        <f>COUNTIF(combined_unduplicated!A:A,CONCATENATE("topicmodel",business!A170))</f>
        <v>0</v>
      </c>
      <c r="E170">
        <f>COUNTIF(combined_unduplicated!A:A,CONCATENATE("topicmodel",business!A170))+COUNTIF(combined_unduplicated!A:A,CONCATENATE("latentdir",business!A170))</f>
        <v>0</v>
      </c>
      <c r="F170">
        <f>COUNTIF(combined_unduplicated!C:C,business!A170)</f>
        <v>0</v>
      </c>
      <c r="G170" t="s">
        <v>1669</v>
      </c>
      <c r="H170" t="s">
        <v>12871</v>
      </c>
      <c r="J170" t="s">
        <v>12872</v>
      </c>
      <c r="L170" t="s">
        <v>12871</v>
      </c>
      <c r="O170" t="s">
        <v>12870</v>
      </c>
      <c r="P170" t="s">
        <v>12869</v>
      </c>
      <c r="S170" t="s">
        <v>73</v>
      </c>
      <c r="T170" t="s">
        <v>1645</v>
      </c>
      <c r="U170" t="s">
        <v>12868</v>
      </c>
      <c r="V170" t="s">
        <v>12867</v>
      </c>
      <c r="W170" t="s">
        <v>12866</v>
      </c>
      <c r="X170" t="s">
        <v>12865</v>
      </c>
      <c r="AA170" t="s">
        <v>12864</v>
      </c>
      <c r="AB170" t="s">
        <v>12863</v>
      </c>
      <c r="AC170" t="s">
        <v>12862</v>
      </c>
      <c r="AD170" t="s">
        <v>12861</v>
      </c>
      <c r="AJ170" t="s">
        <v>12860</v>
      </c>
      <c r="AK170">
        <v>13</v>
      </c>
      <c r="AL170">
        <v>0</v>
      </c>
      <c r="AM170">
        <v>0</v>
      </c>
      <c r="AN170">
        <v>0</v>
      </c>
      <c r="AO170">
        <v>0</v>
      </c>
      <c r="AP170" t="s">
        <v>12859</v>
      </c>
      <c r="AQ170" t="s">
        <v>1247</v>
      </c>
      <c r="AR170" t="s">
        <v>12858</v>
      </c>
      <c r="AU170" t="s">
        <v>12857</v>
      </c>
      <c r="AY170">
        <v>2002</v>
      </c>
      <c r="BF170">
        <v>579</v>
      </c>
      <c r="BG170">
        <v>583</v>
      </c>
      <c r="BM170">
        <v>5</v>
      </c>
      <c r="BN170" t="s">
        <v>12856</v>
      </c>
      <c r="BO170" t="s">
        <v>12855</v>
      </c>
      <c r="BP170" t="s">
        <v>12854</v>
      </c>
      <c r="BQ170" t="s">
        <v>12853</v>
      </c>
      <c r="BV170" s="1">
        <v>43278</v>
      </c>
    </row>
    <row r="171" spans="1:74" x14ac:dyDescent="0.2">
      <c r="A171" t="str">
        <f>CONCATENATE(LOWER(O171),C171)</f>
        <v>an application of dea for comparative analysis and ranking of regions in serbia with regards to social-economic development2001</v>
      </c>
      <c r="B171" t="s">
        <v>18102</v>
      </c>
      <c r="C171">
        <v>2001</v>
      </c>
      <c r="D171">
        <f>COUNTIF(combined_unduplicated!A:A,CONCATENATE("topicmodel",business!A171))</f>
        <v>0</v>
      </c>
      <c r="E171">
        <f>COUNTIF(combined_unduplicated!A:A,CONCATENATE("topicmodel",business!A171))+COUNTIF(combined_unduplicated!A:A,CONCATENATE("latentdir",business!A171))</f>
        <v>0</v>
      </c>
      <c r="F171">
        <f>COUNTIF(combined_unduplicated!C:C,business!A171)</f>
        <v>0</v>
      </c>
      <c r="G171" t="s">
        <v>68</v>
      </c>
      <c r="H171" t="s">
        <v>18093</v>
      </c>
      <c r="L171" t="s">
        <v>18093</v>
      </c>
      <c r="O171" t="s">
        <v>18094</v>
      </c>
      <c r="P171" t="s">
        <v>12888</v>
      </c>
      <c r="S171" t="s">
        <v>73</v>
      </c>
      <c r="T171" t="s">
        <v>74</v>
      </c>
      <c r="Z171" t="s">
        <v>18095</v>
      </c>
      <c r="AA171" t="s">
        <v>18096</v>
      </c>
      <c r="AB171" t="s">
        <v>18097</v>
      </c>
      <c r="AC171" t="s">
        <v>18098</v>
      </c>
      <c r="AD171" t="s">
        <v>18099</v>
      </c>
      <c r="AG171" t="s">
        <v>18100</v>
      </c>
      <c r="AJ171" t="s">
        <v>18101</v>
      </c>
      <c r="AK171">
        <v>27</v>
      </c>
      <c r="AL171">
        <v>22</v>
      </c>
      <c r="AM171">
        <v>23</v>
      </c>
      <c r="AN171">
        <v>0</v>
      </c>
      <c r="AO171">
        <v>8</v>
      </c>
      <c r="AP171" t="s">
        <v>662</v>
      </c>
      <c r="AQ171" t="s">
        <v>663</v>
      </c>
      <c r="AR171" t="s">
        <v>664</v>
      </c>
      <c r="AS171" t="s">
        <v>12878</v>
      </c>
      <c r="AV171" t="s">
        <v>12877</v>
      </c>
      <c r="AW171" t="s">
        <v>12876</v>
      </c>
      <c r="AX171" s="2">
        <v>42552</v>
      </c>
      <c r="AY171">
        <v>2001</v>
      </c>
      <c r="AZ171">
        <v>132</v>
      </c>
      <c r="BA171">
        <v>2</v>
      </c>
      <c r="BF171">
        <v>343</v>
      </c>
      <c r="BG171">
        <v>356</v>
      </c>
      <c r="BI171" t="s">
        <v>18102</v>
      </c>
      <c r="BM171">
        <v>14</v>
      </c>
      <c r="BN171" t="s">
        <v>4504</v>
      </c>
      <c r="BO171" t="s">
        <v>4505</v>
      </c>
      <c r="BP171" t="s">
        <v>18103</v>
      </c>
      <c r="BQ171" t="s">
        <v>18104</v>
      </c>
      <c r="BV171" s="1">
        <v>43278</v>
      </c>
    </row>
    <row r="172" spans="1:74" x14ac:dyDescent="0.2">
      <c r="A172" t="str">
        <f>CONCATENATE(LOWER(O172),C172)</f>
        <v>qualitative company performance evaluation: linear discriminant analysis and neural network models1999</v>
      </c>
      <c r="B172" t="s">
        <v>18113</v>
      </c>
      <c r="C172">
        <v>1999</v>
      </c>
      <c r="D172">
        <f>COUNTIF(combined_unduplicated!A:A,CONCATENATE("topicmodel",business!A172))</f>
        <v>0</v>
      </c>
      <c r="E172">
        <f>COUNTIF(combined_unduplicated!A:A,CONCATENATE("topicmodel",business!A172))+COUNTIF(combined_unduplicated!A:A,CONCATENATE("latentdir",business!A172))</f>
        <v>0</v>
      </c>
      <c r="F172">
        <f>COUNTIF(combined_unduplicated!C:C,business!A172)</f>
        <v>0</v>
      </c>
      <c r="G172" t="s">
        <v>68</v>
      </c>
      <c r="H172" t="s">
        <v>18105</v>
      </c>
      <c r="L172" t="s">
        <v>18105</v>
      </c>
      <c r="O172" t="s">
        <v>18106</v>
      </c>
      <c r="P172" t="s">
        <v>12888</v>
      </c>
      <c r="S172" t="s">
        <v>73</v>
      </c>
      <c r="T172" t="s">
        <v>74</v>
      </c>
      <c r="Z172" t="s">
        <v>18107</v>
      </c>
      <c r="AA172" t="s">
        <v>18108</v>
      </c>
      <c r="AB172" t="s">
        <v>18109</v>
      </c>
      <c r="AC172" t="s">
        <v>18110</v>
      </c>
      <c r="AD172" t="s">
        <v>18111</v>
      </c>
      <c r="AJ172" t="s">
        <v>18112</v>
      </c>
      <c r="AK172">
        <v>18</v>
      </c>
      <c r="AL172">
        <v>20</v>
      </c>
      <c r="AM172">
        <v>20</v>
      </c>
      <c r="AN172">
        <v>0</v>
      </c>
      <c r="AO172">
        <v>4</v>
      </c>
      <c r="AP172" t="s">
        <v>662</v>
      </c>
      <c r="AQ172" t="s">
        <v>663</v>
      </c>
      <c r="AR172" t="s">
        <v>664</v>
      </c>
      <c r="AS172" t="s">
        <v>12878</v>
      </c>
      <c r="AV172" t="s">
        <v>12877</v>
      </c>
      <c r="AW172" t="s">
        <v>12876</v>
      </c>
      <c r="AX172" s="2">
        <v>42522</v>
      </c>
      <c r="AY172">
        <v>1999</v>
      </c>
      <c r="AZ172">
        <v>115</v>
      </c>
      <c r="BA172">
        <v>3</v>
      </c>
      <c r="BF172">
        <v>608</v>
      </c>
      <c r="BG172">
        <v>615</v>
      </c>
      <c r="BI172" t="s">
        <v>18113</v>
      </c>
      <c r="BM172">
        <v>8</v>
      </c>
      <c r="BN172" t="s">
        <v>4504</v>
      </c>
      <c r="BO172" t="s">
        <v>4505</v>
      </c>
      <c r="BP172" t="s">
        <v>18114</v>
      </c>
      <c r="BQ172" t="s">
        <v>18115</v>
      </c>
      <c r="BV172" s="1">
        <v>43278</v>
      </c>
    </row>
    <row r="173" spans="1:74" x14ac:dyDescent="0.2">
      <c r="A173" t="str">
        <f>CONCATENATE(LOWER(O173),C173)</f>
        <v>genetic algorithms applications in the analysis of insolvency risk1998</v>
      </c>
      <c r="B173" t="s">
        <v>18124</v>
      </c>
      <c r="C173">
        <v>1998</v>
      </c>
      <c r="D173">
        <f>COUNTIF(combined_unduplicated!A:A,CONCATENATE("topicmodel",business!A173))</f>
        <v>0</v>
      </c>
      <c r="E173">
        <f>COUNTIF(combined_unduplicated!A:A,CONCATENATE("topicmodel",business!A173))+COUNTIF(combined_unduplicated!A:A,CONCATENATE("latentdir",business!A173))</f>
        <v>0</v>
      </c>
      <c r="F173">
        <f>COUNTIF(combined_unduplicated!C:C,business!A173)</f>
        <v>0</v>
      </c>
      <c r="G173" t="s">
        <v>68</v>
      </c>
      <c r="H173" t="s">
        <v>18116</v>
      </c>
      <c r="L173" t="s">
        <v>18116</v>
      </c>
      <c r="O173" t="s">
        <v>18117</v>
      </c>
      <c r="P173" t="s">
        <v>12850</v>
      </c>
      <c r="S173" t="s">
        <v>73</v>
      </c>
      <c r="T173" t="s">
        <v>74</v>
      </c>
      <c r="Z173" t="s">
        <v>18118</v>
      </c>
      <c r="AB173" t="s">
        <v>18119</v>
      </c>
      <c r="AC173" t="s">
        <v>18120</v>
      </c>
      <c r="AD173" t="s">
        <v>18121</v>
      </c>
      <c r="AE173" t="s">
        <v>18122</v>
      </c>
      <c r="AJ173" t="s">
        <v>18123</v>
      </c>
      <c r="AK173">
        <v>9</v>
      </c>
      <c r="AL173">
        <v>113</v>
      </c>
      <c r="AM173">
        <v>115</v>
      </c>
      <c r="AN173">
        <v>3</v>
      </c>
      <c r="AO173">
        <v>15</v>
      </c>
      <c r="AP173" t="s">
        <v>662</v>
      </c>
      <c r="AQ173" t="s">
        <v>663</v>
      </c>
      <c r="AR173" t="s">
        <v>664</v>
      </c>
      <c r="AS173" t="s">
        <v>12845</v>
      </c>
      <c r="AT173" t="s">
        <v>13400</v>
      </c>
      <c r="AV173" t="s">
        <v>12844</v>
      </c>
      <c r="AW173" t="s">
        <v>12843</v>
      </c>
      <c r="AX173" t="s">
        <v>936</v>
      </c>
      <c r="AY173">
        <v>1998</v>
      </c>
      <c r="AZ173">
        <v>22</v>
      </c>
      <c r="BA173" s="3">
        <v>43414</v>
      </c>
      <c r="BF173">
        <v>1421</v>
      </c>
      <c r="BG173">
        <v>1439</v>
      </c>
      <c r="BI173" t="s">
        <v>18124</v>
      </c>
      <c r="BM173">
        <v>19</v>
      </c>
      <c r="BN173" t="s">
        <v>816</v>
      </c>
      <c r="BO173" t="s">
        <v>115</v>
      </c>
      <c r="BP173" t="s">
        <v>18125</v>
      </c>
      <c r="BQ173" t="s">
        <v>18126</v>
      </c>
      <c r="BV173" s="1">
        <v>43278</v>
      </c>
    </row>
    <row r="174" spans="1:74" x14ac:dyDescent="0.2">
      <c r="A174" t="str">
        <f>CONCATENATE(LOWER(O174),C174)</f>
        <v>corporate distress diagnosis - comparisons using linear discriminant-analysis and neural networks (the italian experience)1994</v>
      </c>
      <c r="B174" t="s">
        <v>12842</v>
      </c>
      <c r="C174">
        <v>1994</v>
      </c>
      <c r="D174">
        <f>COUNTIF(combined_unduplicated!A:A,CONCATENATE("topicmodel",business!A174))</f>
        <v>0</v>
      </c>
      <c r="E174">
        <f>COUNTIF(combined_unduplicated!A:A,CONCATENATE("topicmodel",business!A174))+COUNTIF(combined_unduplicated!A:A,CONCATENATE("latentdir",business!A174))</f>
        <v>0</v>
      </c>
      <c r="F174">
        <f>COUNTIF(combined_unduplicated!C:C,business!A174)</f>
        <v>0</v>
      </c>
      <c r="G174" t="s">
        <v>68</v>
      </c>
      <c r="H174" t="s">
        <v>12852</v>
      </c>
      <c r="L174" t="s">
        <v>12852</v>
      </c>
      <c r="O174" t="s">
        <v>12851</v>
      </c>
      <c r="P174" t="s">
        <v>12850</v>
      </c>
      <c r="S174" t="s">
        <v>73</v>
      </c>
      <c r="T174" t="s">
        <v>74</v>
      </c>
      <c r="Z174" t="s">
        <v>12849</v>
      </c>
      <c r="AB174" t="s">
        <v>12848</v>
      </c>
      <c r="AC174" t="s">
        <v>12847</v>
      </c>
      <c r="AJ174" t="s">
        <v>12846</v>
      </c>
      <c r="AK174">
        <v>35</v>
      </c>
      <c r="AL174">
        <v>308</v>
      </c>
      <c r="AM174">
        <v>328</v>
      </c>
      <c r="AN174">
        <v>5</v>
      </c>
      <c r="AO174">
        <v>32</v>
      </c>
      <c r="AP174" t="s">
        <v>662</v>
      </c>
      <c r="AQ174" t="s">
        <v>663</v>
      </c>
      <c r="AR174" t="s">
        <v>664</v>
      </c>
      <c r="AS174" t="s">
        <v>12845</v>
      </c>
      <c r="AV174" t="s">
        <v>12844</v>
      </c>
      <c r="AW174" t="s">
        <v>12843</v>
      </c>
      <c r="AX174" t="s">
        <v>89</v>
      </c>
      <c r="AY174">
        <v>1994</v>
      </c>
      <c r="AZ174">
        <v>18</v>
      </c>
      <c r="BA174">
        <v>3</v>
      </c>
      <c r="BF174">
        <v>505</v>
      </c>
      <c r="BG174">
        <v>529</v>
      </c>
      <c r="BI174" t="s">
        <v>12842</v>
      </c>
      <c r="BM174">
        <v>25</v>
      </c>
      <c r="BN174" t="s">
        <v>816</v>
      </c>
      <c r="BO174" t="s">
        <v>115</v>
      </c>
      <c r="BP174" t="s">
        <v>12841</v>
      </c>
      <c r="BQ174" t="s">
        <v>12840</v>
      </c>
      <c r="BV174" s="1">
        <v>43278</v>
      </c>
    </row>
    <row r="175" spans="1:74" x14ac:dyDescent="0.2">
      <c r="A175" t="str">
        <f>CONCATENATE(LOWER(O175),C175)</f>
        <v>power, purpose and collective choice - economic-strategy in socialist states - comisso,e, tyson,lda1987</v>
      </c>
      <c r="C175">
        <v>1987</v>
      </c>
      <c r="D175">
        <f>COUNTIF(combined_unduplicated!A:A,CONCATENATE("topicmodel",business!A175))</f>
        <v>0</v>
      </c>
      <c r="E175">
        <f>COUNTIF(combined_unduplicated!A:A,CONCATENATE("topicmodel",business!A175))+COUNTIF(combined_unduplicated!A:A,CONCATENATE("latentdir",business!A175))</f>
        <v>0</v>
      </c>
      <c r="F175">
        <f>COUNTIF(combined_unduplicated!C:C,business!A175)</f>
        <v>0</v>
      </c>
      <c r="G175" t="s">
        <v>68</v>
      </c>
      <c r="H175" t="s">
        <v>12826</v>
      </c>
      <c r="L175" t="s">
        <v>12826</v>
      </c>
      <c r="O175" t="s">
        <v>12825</v>
      </c>
      <c r="P175" t="s">
        <v>12824</v>
      </c>
      <c r="S175" t="s">
        <v>73</v>
      </c>
      <c r="T175" t="s">
        <v>12811</v>
      </c>
      <c r="AJ175" t="s">
        <v>12823</v>
      </c>
      <c r="AK175">
        <v>1</v>
      </c>
      <c r="AL175">
        <v>0</v>
      </c>
      <c r="AM175">
        <v>0</v>
      </c>
      <c r="AN175">
        <v>0</v>
      </c>
      <c r="AO175">
        <v>0</v>
      </c>
      <c r="AP175" t="s">
        <v>12822</v>
      </c>
      <c r="AQ175" t="s">
        <v>12821</v>
      </c>
      <c r="AR175" t="s">
        <v>12820</v>
      </c>
      <c r="AS175" t="s">
        <v>12819</v>
      </c>
      <c r="AV175" t="s">
        <v>12818</v>
      </c>
      <c r="AW175" t="s">
        <v>12817</v>
      </c>
      <c r="AY175">
        <v>1987</v>
      </c>
      <c r="AZ175">
        <v>38</v>
      </c>
      <c r="BA175" s="3">
        <v>43132</v>
      </c>
      <c r="BF175">
        <v>178</v>
      </c>
      <c r="BG175">
        <v>182</v>
      </c>
      <c r="BM175">
        <v>5</v>
      </c>
      <c r="BN175" t="s">
        <v>520</v>
      </c>
      <c r="BO175" t="s">
        <v>115</v>
      </c>
      <c r="BP175" t="s">
        <v>12816</v>
      </c>
      <c r="BQ175" t="s">
        <v>12815</v>
      </c>
      <c r="BV175" s="1">
        <v>43278</v>
      </c>
    </row>
    <row r="176" spans="1:74" x14ac:dyDescent="0.2">
      <c r="A176" t="str">
        <f>CONCATENATE(LOWER(O176),C176)</f>
        <v>the impact of international economic disturbances on the soviet-union and eastern-europe - transmission and response - neuberger,e, tyson,lda1982</v>
      </c>
      <c r="B176" t="s">
        <v>12802</v>
      </c>
      <c r="C176">
        <v>1982</v>
      </c>
      <c r="D176">
        <f>COUNTIF(combined_unduplicated!A:A,CONCATENATE("topicmodel",business!A176))</f>
        <v>0</v>
      </c>
      <c r="E176">
        <f>COUNTIF(combined_unduplicated!A:A,CONCATENATE("topicmodel",business!A176))+COUNTIF(combined_unduplicated!A:A,CONCATENATE("latentdir",business!A176))</f>
        <v>0</v>
      </c>
      <c r="F176">
        <f>COUNTIF(combined_unduplicated!C:C,business!A176)</f>
        <v>0</v>
      </c>
      <c r="G176" t="s">
        <v>68</v>
      </c>
      <c r="H176" t="s">
        <v>12814</v>
      </c>
      <c r="L176" t="s">
        <v>12814</v>
      </c>
      <c r="O176" t="s">
        <v>12813</v>
      </c>
      <c r="P176" t="s">
        <v>12812</v>
      </c>
      <c r="S176" t="s">
        <v>73</v>
      </c>
      <c r="T176" t="s">
        <v>12811</v>
      </c>
      <c r="AD176" t="s">
        <v>12810</v>
      </c>
      <c r="AJ176" t="s">
        <v>12809</v>
      </c>
      <c r="AK176">
        <v>1</v>
      </c>
      <c r="AL176">
        <v>0</v>
      </c>
      <c r="AM176">
        <v>0</v>
      </c>
      <c r="AN176">
        <v>0</v>
      </c>
      <c r="AO176">
        <v>1</v>
      </c>
      <c r="AP176" t="s">
        <v>12808</v>
      </c>
      <c r="AQ176" t="s">
        <v>12807</v>
      </c>
      <c r="AR176" t="s">
        <v>12806</v>
      </c>
      <c r="AS176" t="s">
        <v>12805</v>
      </c>
      <c r="AV176" t="s">
        <v>12804</v>
      </c>
      <c r="AW176" t="s">
        <v>12803</v>
      </c>
      <c r="AY176">
        <v>1982</v>
      </c>
      <c r="AZ176">
        <v>48</v>
      </c>
      <c r="BA176">
        <v>3</v>
      </c>
      <c r="BF176">
        <v>824</v>
      </c>
      <c r="BG176">
        <v>826</v>
      </c>
      <c r="BI176" t="s">
        <v>12802</v>
      </c>
      <c r="BM176">
        <v>3</v>
      </c>
      <c r="BN176" t="s">
        <v>520</v>
      </c>
      <c r="BO176" t="s">
        <v>115</v>
      </c>
      <c r="BP176" t="s">
        <v>12801</v>
      </c>
      <c r="BQ176" t="s">
        <v>12800</v>
      </c>
      <c r="BV176" s="1">
        <v>43278</v>
      </c>
    </row>
    <row r="178" spans="1:27" x14ac:dyDescent="0.2">
      <c r="G178" t="s">
        <v>16294</v>
      </c>
      <c r="H178" t="s">
        <v>16293</v>
      </c>
      <c r="I178" t="s">
        <v>16292</v>
      </c>
      <c r="J178" t="s">
        <v>16291</v>
      </c>
      <c r="K178" t="s">
        <v>16290</v>
      </c>
      <c r="L178" t="s">
        <v>16289</v>
      </c>
      <c r="M178" t="s">
        <v>16288</v>
      </c>
      <c r="N178" t="s">
        <v>16287</v>
      </c>
      <c r="O178" t="s">
        <v>16286</v>
      </c>
      <c r="P178" t="s">
        <v>16285</v>
      </c>
      <c r="Q178" t="s">
        <v>16284</v>
      </c>
      <c r="R178" t="s">
        <v>16283</v>
      </c>
      <c r="S178" t="s">
        <v>16282</v>
      </c>
      <c r="T178" t="s">
        <v>16281</v>
      </c>
      <c r="U178" t="s">
        <v>16280</v>
      </c>
      <c r="V178" t="s">
        <v>16279</v>
      </c>
      <c r="W178" t="s">
        <v>16278</v>
      </c>
      <c r="X178" t="s">
        <v>16277</v>
      </c>
      <c r="Y178" t="s">
        <v>16276</v>
      </c>
      <c r="Z178" t="s">
        <v>16275</v>
      </c>
      <c r="AA178" t="s">
        <v>16274</v>
      </c>
    </row>
    <row r="179" spans="1:27" x14ac:dyDescent="0.2">
      <c r="A179" t="str">
        <f>CONCATENATE(LOWER(H179),C179)</f>
        <v>hedonic and eudaimonic well-being: a psycholinguistic view2018</v>
      </c>
      <c r="B179" t="s">
        <v>18130</v>
      </c>
      <c r="C179">
        <v>2018</v>
      </c>
      <c r="D179">
        <f>COUNTIF(combined_unduplicated!A:A,CONCATENATE("topicmodel",business!A179))</f>
        <v>0</v>
      </c>
      <c r="E179">
        <f>COUNTIF(combined_unduplicated!A:A,CONCATENATE("topicmodel",business!A179))+COUNTIF(combined_unduplicated!A:A,CONCATENATE("latentdir",business!A179))</f>
        <v>0</v>
      </c>
      <c r="F179">
        <f>COUNTIF(combined_unduplicated!C:C,business!A179)</f>
        <v>0</v>
      </c>
      <c r="G179" t="s">
        <v>18127</v>
      </c>
      <c r="H179" t="s">
        <v>18128</v>
      </c>
      <c r="I179">
        <v>2018</v>
      </c>
      <c r="J179" t="s">
        <v>18129</v>
      </c>
      <c r="K179">
        <v>69</v>
      </c>
      <c r="N179">
        <v>155</v>
      </c>
      <c r="O179">
        <v>166</v>
      </c>
      <c r="R179" t="s">
        <v>18130</v>
      </c>
      <c r="S179" t="s">
        <v>18131</v>
      </c>
      <c r="T179" t="s">
        <v>18132</v>
      </c>
      <c r="U179" t="s">
        <v>18133</v>
      </c>
      <c r="V179" t="s">
        <v>18134</v>
      </c>
      <c r="W179" t="s">
        <v>18135</v>
      </c>
      <c r="X179" t="s">
        <v>74</v>
      </c>
      <c r="Z179" t="s">
        <v>5367</v>
      </c>
      <c r="AA179" t="s">
        <v>18136</v>
      </c>
    </row>
    <row r="180" spans="1:27" x14ac:dyDescent="0.2">
      <c r="A180" t="str">
        <f>CONCATENATE(LOWER(H180),C180)</f>
        <v>assessment of airport service quality: a complementary approach to measure perceived service quality based on google reviews2018</v>
      </c>
      <c r="B180" t="s">
        <v>5372</v>
      </c>
      <c r="C180">
        <v>2018</v>
      </c>
      <c r="D180">
        <f>COUNTIF(combined_unduplicated!A:A,CONCATENATE("topicmodel",business!A180))</f>
        <v>1</v>
      </c>
      <c r="E180">
        <f>COUNTIF(combined_unduplicated!A:A,CONCATENATE("topicmodel",business!A180))+COUNTIF(combined_unduplicated!A:A,CONCATENATE("latentdir",business!A180))</f>
        <v>1</v>
      </c>
      <c r="F180">
        <f>COUNTIF(combined_unduplicated!C:C,business!A180)</f>
        <v>1</v>
      </c>
      <c r="G180" t="s">
        <v>5369</v>
      </c>
      <c r="H180" t="s">
        <v>5370</v>
      </c>
      <c r="I180">
        <v>2018</v>
      </c>
      <c r="J180" t="s">
        <v>5371</v>
      </c>
      <c r="K180">
        <v>71</v>
      </c>
      <c r="N180">
        <v>28</v>
      </c>
      <c r="O180">
        <v>44</v>
      </c>
      <c r="R180" t="s">
        <v>5372</v>
      </c>
      <c r="S180" t="s">
        <v>5373</v>
      </c>
      <c r="T180" t="s">
        <v>5374</v>
      </c>
      <c r="U180" t="s">
        <v>5375</v>
      </c>
      <c r="V180" t="s">
        <v>5376</v>
      </c>
      <c r="W180" t="s">
        <v>5377</v>
      </c>
      <c r="X180" t="s">
        <v>74</v>
      </c>
      <c r="Z180" t="s">
        <v>5367</v>
      </c>
      <c r="AA180" t="s">
        <v>5378</v>
      </c>
    </row>
    <row r="181" spans="1:27" x14ac:dyDescent="0.2">
      <c r="A181" t="str">
        <f>CONCATENATE(LOWER(H181),C181)</f>
        <v>efficient discriminative clustering via qr decomposition-based linear discriminant analysis2018</v>
      </c>
      <c r="B181" t="s">
        <v>18139</v>
      </c>
      <c r="C181">
        <v>2018</v>
      </c>
      <c r="D181">
        <f>COUNTIF(combined_unduplicated!A:A,CONCATENATE("topicmodel",business!A181))</f>
        <v>0</v>
      </c>
      <c r="E181">
        <f>COUNTIF(combined_unduplicated!A:A,CONCATENATE("topicmodel",business!A181))+COUNTIF(combined_unduplicated!A:A,CONCATENATE("latentdir",business!A181))</f>
        <v>0</v>
      </c>
      <c r="F181">
        <f>COUNTIF(combined_unduplicated!C:C,business!A181)</f>
        <v>0</v>
      </c>
      <c r="G181" t="s">
        <v>18137</v>
      </c>
      <c r="H181" t="s">
        <v>18138</v>
      </c>
      <c r="I181">
        <v>2018</v>
      </c>
      <c r="J181" t="s">
        <v>5520</v>
      </c>
      <c r="K181">
        <v>153</v>
      </c>
      <c r="N181">
        <v>117</v>
      </c>
      <c r="O181">
        <v>132</v>
      </c>
      <c r="R181" t="s">
        <v>18139</v>
      </c>
      <c r="S181" t="s">
        <v>18140</v>
      </c>
      <c r="T181" t="s">
        <v>18141</v>
      </c>
      <c r="U181" t="s">
        <v>18142</v>
      </c>
      <c r="V181" t="s">
        <v>18143</v>
      </c>
      <c r="W181" t="s">
        <v>18144</v>
      </c>
      <c r="X181" t="s">
        <v>74</v>
      </c>
      <c r="Z181" t="s">
        <v>5367</v>
      </c>
      <c r="AA181" t="s">
        <v>18145</v>
      </c>
    </row>
    <row r="182" spans="1:27" x14ac:dyDescent="0.2">
      <c r="A182" t="str">
        <f>CONCATENATE(LOWER(H182),C182)</f>
        <v>combining machine-learning topic models and spatiotemporal analysis of social media data for disaster footprint and damage assessment2018</v>
      </c>
      <c r="B182" t="s">
        <v>565</v>
      </c>
      <c r="C182">
        <v>2018</v>
      </c>
      <c r="D182">
        <f>COUNTIF(combined_unduplicated!A:A,CONCATENATE("topicmodel",business!A182))</f>
        <v>1</v>
      </c>
      <c r="E182">
        <f>COUNTIF(combined_unduplicated!A:A,CONCATENATE("topicmodel",business!A182))+COUNTIF(combined_unduplicated!A:A,CONCATENATE("latentdir",business!A182))</f>
        <v>1</v>
      </c>
      <c r="F182">
        <f>COUNTIF(combined_unduplicated!C:C,business!A182)</f>
        <v>1</v>
      </c>
      <c r="G182" t="s">
        <v>5379</v>
      </c>
      <c r="H182" t="s">
        <v>546</v>
      </c>
      <c r="I182">
        <v>2018</v>
      </c>
      <c r="J182" t="s">
        <v>5380</v>
      </c>
      <c r="K182">
        <v>45</v>
      </c>
      <c r="L182">
        <v>4</v>
      </c>
      <c r="N182">
        <v>362</v>
      </c>
      <c r="O182">
        <v>376</v>
      </c>
      <c r="Q182">
        <v>1</v>
      </c>
      <c r="R182" t="s">
        <v>565</v>
      </c>
      <c r="S182" t="s">
        <v>5381</v>
      </c>
      <c r="T182" t="s">
        <v>5382</v>
      </c>
      <c r="U182" t="s">
        <v>5383</v>
      </c>
      <c r="V182" t="s">
        <v>5384</v>
      </c>
      <c r="W182" t="s">
        <v>5385</v>
      </c>
      <c r="X182" t="s">
        <v>74</v>
      </c>
      <c r="Z182" t="s">
        <v>5367</v>
      </c>
      <c r="AA182" t="s">
        <v>5386</v>
      </c>
    </row>
    <row r="183" spans="1:27" x14ac:dyDescent="0.2">
      <c r="A183" t="str">
        <f>CONCATENATE(LOWER(H183),C183)</f>
        <v>text mining in organizational research2018</v>
      </c>
      <c r="B183" t="s">
        <v>5391</v>
      </c>
      <c r="C183">
        <v>2018</v>
      </c>
      <c r="D183">
        <f>COUNTIF(combined_unduplicated!A:A,CONCATENATE("topicmodel",business!A183))</f>
        <v>1</v>
      </c>
      <c r="E183">
        <f>COUNTIF(combined_unduplicated!A:A,CONCATENATE("topicmodel",business!A183))+COUNTIF(combined_unduplicated!A:A,CONCATENATE("latentdir",business!A183))</f>
        <v>1</v>
      </c>
      <c r="F183">
        <f>COUNTIF(combined_unduplicated!C:C,business!A183)</f>
        <v>1</v>
      </c>
      <c r="G183" t="s">
        <v>5388</v>
      </c>
      <c r="H183" t="s">
        <v>5389</v>
      </c>
      <c r="I183">
        <v>2018</v>
      </c>
      <c r="J183" t="s">
        <v>5390</v>
      </c>
      <c r="K183">
        <v>21</v>
      </c>
      <c r="L183">
        <v>3</v>
      </c>
      <c r="N183">
        <v>733</v>
      </c>
      <c r="O183">
        <v>765</v>
      </c>
      <c r="Q183">
        <v>6</v>
      </c>
      <c r="R183" t="s">
        <v>5391</v>
      </c>
      <c r="S183" t="s">
        <v>5392</v>
      </c>
      <c r="T183" t="s">
        <v>5393</v>
      </c>
      <c r="U183" t="s">
        <v>5394</v>
      </c>
      <c r="V183" t="s">
        <v>5395</v>
      </c>
      <c r="W183" t="s">
        <v>5396</v>
      </c>
      <c r="X183" t="s">
        <v>74</v>
      </c>
      <c r="Z183" t="s">
        <v>5367</v>
      </c>
      <c r="AA183" t="s">
        <v>5397</v>
      </c>
    </row>
    <row r="184" spans="1:27" x14ac:dyDescent="0.2">
      <c r="A184" t="str">
        <f>CONCATENATE(LOWER(H184),C184)</f>
        <v>incorporating temporal dynamics into lda for one-class collaborative filtering2018</v>
      </c>
      <c r="B184" t="s">
        <v>16271</v>
      </c>
      <c r="C184">
        <v>2018</v>
      </c>
      <c r="D184">
        <f>COUNTIF(combined_unduplicated!A:A,CONCATENATE("topicmodel",business!A184))</f>
        <v>0</v>
      </c>
      <c r="E184">
        <f>COUNTIF(combined_unduplicated!A:A,CONCATENATE("topicmodel",business!A184))+COUNTIF(combined_unduplicated!A:A,CONCATENATE("latentdir",business!A184))</f>
        <v>1</v>
      </c>
      <c r="F184">
        <f>COUNTIF(combined_unduplicated!C:C,business!A184)</f>
        <v>1</v>
      </c>
      <c r="G184" t="s">
        <v>16273</v>
      </c>
      <c r="H184" t="s">
        <v>16272</v>
      </c>
      <c r="I184">
        <v>2018</v>
      </c>
      <c r="J184" t="s">
        <v>5520</v>
      </c>
      <c r="K184">
        <v>150</v>
      </c>
      <c r="N184">
        <v>49</v>
      </c>
      <c r="O184">
        <v>56</v>
      </c>
      <c r="R184" t="s">
        <v>16271</v>
      </c>
      <c r="S184" t="s">
        <v>16270</v>
      </c>
      <c r="T184" t="s">
        <v>16269</v>
      </c>
      <c r="U184" t="s">
        <v>16268</v>
      </c>
      <c r="V184" t="s">
        <v>16267</v>
      </c>
      <c r="W184" t="s">
        <v>16266</v>
      </c>
      <c r="X184" t="s">
        <v>74</v>
      </c>
      <c r="Z184" t="s">
        <v>5367</v>
      </c>
      <c r="AA184" t="s">
        <v>16265</v>
      </c>
    </row>
    <row r="185" spans="1:27" x14ac:dyDescent="0.2">
      <c r="A185" t="str">
        <f>CONCATENATE(LOWER(H185),C185)</f>
        <v>a web service search engine for large-scale web service discovery based on the probabilistic topic modeling and clustering2018</v>
      </c>
      <c r="B185" t="s">
        <v>5411</v>
      </c>
      <c r="C185">
        <v>2018</v>
      </c>
      <c r="D185">
        <f>COUNTIF(combined_unduplicated!A:A,CONCATENATE("topicmodel",business!A185))</f>
        <v>1</v>
      </c>
      <c r="E185">
        <f>COUNTIF(combined_unduplicated!A:A,CONCATENATE("topicmodel",business!A185))+COUNTIF(combined_unduplicated!A:A,CONCATENATE("latentdir",business!A185))</f>
        <v>1</v>
      </c>
      <c r="F185">
        <f>COUNTIF(combined_unduplicated!C:C,business!A185)</f>
        <v>1</v>
      </c>
      <c r="G185" t="s">
        <v>5408</v>
      </c>
      <c r="H185" t="s">
        <v>5409</v>
      </c>
      <c r="I185">
        <v>2018</v>
      </c>
      <c r="J185" t="s">
        <v>5410</v>
      </c>
      <c r="K185">
        <v>12</v>
      </c>
      <c r="L185">
        <v>2</v>
      </c>
      <c r="N185">
        <v>169</v>
      </c>
      <c r="O185">
        <v>182</v>
      </c>
      <c r="R185" t="s">
        <v>5411</v>
      </c>
      <c r="S185" t="s">
        <v>5412</v>
      </c>
      <c r="T185" t="s">
        <v>5413</v>
      </c>
      <c r="U185" t="s">
        <v>5414</v>
      </c>
      <c r="V185" t="s">
        <v>5415</v>
      </c>
      <c r="W185" t="s">
        <v>5416</v>
      </c>
      <c r="X185" t="s">
        <v>74</v>
      </c>
      <c r="Z185" t="s">
        <v>5367</v>
      </c>
      <c r="AA185" t="s">
        <v>5417</v>
      </c>
    </row>
    <row r="186" spans="1:27" x14ac:dyDescent="0.2">
      <c r="A186" t="str">
        <f>CONCATENATE(LOWER(H186),C186)</f>
        <v>analyst information discovery and interpretation roles: a topic modeling approach2018</v>
      </c>
      <c r="B186" t="s">
        <v>5421</v>
      </c>
      <c r="C186">
        <v>2018</v>
      </c>
      <c r="D186">
        <f>COUNTIF(combined_unduplicated!A:A,CONCATENATE("topicmodel",business!A186))</f>
        <v>1</v>
      </c>
      <c r="E186">
        <f>COUNTIF(combined_unduplicated!A:A,CONCATENATE("topicmodel",business!A186))+COUNTIF(combined_unduplicated!A:A,CONCATENATE("latentdir",business!A186))</f>
        <v>1</v>
      </c>
      <c r="F186">
        <f>COUNTIF(combined_unduplicated!C:C,business!A186)</f>
        <v>1</v>
      </c>
      <c r="G186" t="s">
        <v>5418</v>
      </c>
      <c r="H186" t="s">
        <v>5419</v>
      </c>
      <c r="I186">
        <v>2018</v>
      </c>
      <c r="J186" t="s">
        <v>5420</v>
      </c>
      <c r="K186">
        <v>64</v>
      </c>
      <c r="L186">
        <v>6</v>
      </c>
      <c r="N186">
        <v>2833</v>
      </c>
      <c r="O186">
        <v>2855</v>
      </c>
      <c r="Q186">
        <v>2</v>
      </c>
      <c r="R186" t="s">
        <v>5421</v>
      </c>
      <c r="S186" t="s">
        <v>5422</v>
      </c>
      <c r="T186" t="s">
        <v>5423</v>
      </c>
      <c r="U186" t="s">
        <v>5424</v>
      </c>
      <c r="V186" t="s">
        <v>5425</v>
      </c>
      <c r="W186" t="s">
        <v>5426</v>
      </c>
      <c r="X186" t="s">
        <v>5427</v>
      </c>
      <c r="Z186" t="s">
        <v>5367</v>
      </c>
      <c r="AA186" t="s">
        <v>5428</v>
      </c>
    </row>
    <row r="187" spans="1:27" x14ac:dyDescent="0.2">
      <c r="A187" t="str">
        <f>CONCATENATE(LOWER(H187),C187)</f>
        <v>content, contribution, and knowledge consumption: uncovering hidden topic structure and rhetorical signals in scientific texts2018</v>
      </c>
      <c r="B187" t="s">
        <v>16261</v>
      </c>
      <c r="C187">
        <v>2018</v>
      </c>
      <c r="D187">
        <f>COUNTIF(combined_unduplicated!A:A,CONCATENATE("topicmodel",business!A187))</f>
        <v>0</v>
      </c>
      <c r="E187">
        <f>COUNTIF(combined_unduplicated!A:A,CONCATENATE("topicmodel",business!A187))+COUNTIF(combined_unduplicated!A:A,CONCATENATE("latentdir",business!A187))</f>
        <v>1</v>
      </c>
      <c r="F187">
        <f>COUNTIF(combined_unduplicated!C:C,business!A187)</f>
        <v>1</v>
      </c>
      <c r="G187" t="s">
        <v>16264</v>
      </c>
      <c r="H187" t="s">
        <v>16263</v>
      </c>
      <c r="I187">
        <v>2018</v>
      </c>
      <c r="J187" t="s">
        <v>16262</v>
      </c>
      <c r="R187" t="s">
        <v>16261</v>
      </c>
      <c r="S187" t="s">
        <v>16260</v>
      </c>
      <c r="T187" t="s">
        <v>16259</v>
      </c>
      <c r="U187" t="s">
        <v>16258</v>
      </c>
      <c r="V187" t="s">
        <v>16257</v>
      </c>
      <c r="W187" t="s">
        <v>16256</v>
      </c>
      <c r="X187" t="s">
        <v>5468</v>
      </c>
      <c r="Z187" t="s">
        <v>5367</v>
      </c>
      <c r="AA187" t="s">
        <v>16255</v>
      </c>
    </row>
    <row r="188" spans="1:27" x14ac:dyDescent="0.2">
      <c r="A188" t="str">
        <f>CONCATENATE(LOWER(H188),C188)</f>
        <v>exploring hidden factors behind online food shopping from amazon reviews: a topic mining approach2018</v>
      </c>
      <c r="B188" t="s">
        <v>113</v>
      </c>
      <c r="C188">
        <v>2018</v>
      </c>
      <c r="D188">
        <f>COUNTIF(combined_unduplicated!A:A,CONCATENATE("topicmodel",business!A188))</f>
        <v>1</v>
      </c>
      <c r="E188">
        <f>COUNTIF(combined_unduplicated!A:A,CONCATENATE("topicmodel",business!A188))+COUNTIF(combined_unduplicated!A:A,CONCATENATE("latentdir",business!A188))</f>
        <v>1</v>
      </c>
      <c r="F188">
        <f>COUNTIF(combined_unduplicated!C:C,business!A188)</f>
        <v>1</v>
      </c>
      <c r="G188" t="s">
        <v>5510</v>
      </c>
      <c r="H188" t="s">
        <v>96</v>
      </c>
      <c r="I188">
        <v>2018</v>
      </c>
      <c r="J188" t="s">
        <v>5511</v>
      </c>
      <c r="K188">
        <v>42</v>
      </c>
      <c r="N188">
        <v>161</v>
      </c>
      <c r="O188">
        <v>168</v>
      </c>
      <c r="R188" t="s">
        <v>113</v>
      </c>
      <c r="S188" t="s">
        <v>5512</v>
      </c>
      <c r="T188" t="s">
        <v>5513</v>
      </c>
      <c r="U188" t="s">
        <v>5514</v>
      </c>
      <c r="V188" t="s">
        <v>5515</v>
      </c>
      <c r="W188" t="s">
        <v>5516</v>
      </c>
      <c r="X188" t="s">
        <v>74</v>
      </c>
      <c r="Z188" t="s">
        <v>5367</v>
      </c>
      <c r="AA188" t="s">
        <v>5517</v>
      </c>
    </row>
    <row r="189" spans="1:27" x14ac:dyDescent="0.2">
      <c r="A189" t="str">
        <f>CONCATENATE(LOWER(H189),C189)</f>
        <v>weakly supervised topic sentiment joint model with word embeddings2018</v>
      </c>
      <c r="B189" t="s">
        <v>5521</v>
      </c>
      <c r="C189">
        <v>2018</v>
      </c>
      <c r="D189">
        <f>COUNTIF(combined_unduplicated!A:A,CONCATENATE("topicmodel",business!A189))</f>
        <v>1</v>
      </c>
      <c r="E189">
        <f>COUNTIF(combined_unduplicated!A:A,CONCATENATE("topicmodel",business!A189))+COUNTIF(combined_unduplicated!A:A,CONCATENATE("latentdir",business!A189))</f>
        <v>1</v>
      </c>
      <c r="F189">
        <f>COUNTIF(combined_unduplicated!C:C,business!A189)</f>
        <v>1</v>
      </c>
      <c r="G189" t="s">
        <v>5518</v>
      </c>
      <c r="H189" t="s">
        <v>5519</v>
      </c>
      <c r="I189">
        <v>2018</v>
      </c>
      <c r="J189" t="s">
        <v>5520</v>
      </c>
      <c r="K189">
        <v>147</v>
      </c>
      <c r="N189">
        <v>43</v>
      </c>
      <c r="O189">
        <v>54</v>
      </c>
      <c r="R189" t="s">
        <v>5521</v>
      </c>
      <c r="S189" t="s">
        <v>5522</v>
      </c>
      <c r="T189" t="s">
        <v>5523</v>
      </c>
      <c r="U189" t="s">
        <v>5524</v>
      </c>
      <c r="V189" t="s">
        <v>5525</v>
      </c>
      <c r="W189" t="s">
        <v>5526</v>
      </c>
      <c r="X189" t="s">
        <v>74</v>
      </c>
      <c r="Z189" t="s">
        <v>5367</v>
      </c>
      <c r="AA189" t="s">
        <v>5527</v>
      </c>
    </row>
    <row r="190" spans="1:27" x14ac:dyDescent="0.2">
      <c r="A190" t="str">
        <f>CONCATENATE(LOWER(H190),C190)</f>
        <v>topic analysis of online reviews for two competitive products using latent dirichlet allocation2018</v>
      </c>
      <c r="B190" t="s">
        <v>17362</v>
      </c>
      <c r="C190">
        <v>2018</v>
      </c>
      <c r="D190">
        <f>COUNTIF(combined_unduplicated!A:A,CONCATENATE("topicmodel",business!A190))</f>
        <v>0</v>
      </c>
      <c r="E190">
        <f>COUNTIF(combined_unduplicated!A:A,CONCATENATE("topicmodel",business!A190))+COUNTIF(combined_unduplicated!A:A,CONCATENATE("latentdir",business!A190))</f>
        <v>1</v>
      </c>
      <c r="F190">
        <f>COUNTIF(combined_unduplicated!C:C,business!A190)</f>
        <v>1</v>
      </c>
      <c r="G190" t="s">
        <v>18146</v>
      </c>
      <c r="H190" t="s">
        <v>17372</v>
      </c>
      <c r="I190">
        <v>2018</v>
      </c>
      <c r="J190" t="s">
        <v>6389</v>
      </c>
      <c r="K190">
        <v>29</v>
      </c>
      <c r="N190">
        <v>142</v>
      </c>
      <c r="O190">
        <v>156</v>
      </c>
      <c r="Q190">
        <v>1</v>
      </c>
      <c r="R190" t="s">
        <v>17362</v>
      </c>
      <c r="S190" t="s">
        <v>18147</v>
      </c>
      <c r="T190" t="s">
        <v>18148</v>
      </c>
      <c r="U190" t="s">
        <v>18149</v>
      </c>
      <c r="V190" t="s">
        <v>18150</v>
      </c>
      <c r="W190" t="s">
        <v>17371</v>
      </c>
      <c r="X190" t="s">
        <v>74</v>
      </c>
      <c r="Z190" t="s">
        <v>5367</v>
      </c>
      <c r="AA190" t="s">
        <v>18151</v>
      </c>
    </row>
    <row r="191" spans="1:27" x14ac:dyDescent="0.2">
      <c r="A191" t="str">
        <f>CONCATENATE(LOWER(H191),C191)</f>
        <v>multi-disciplinarity breeds diversity: the influence of innovation project characteristics on diversity creation in nanotechnology2018</v>
      </c>
      <c r="B191" t="s">
        <v>208</v>
      </c>
      <c r="C191">
        <v>2018</v>
      </c>
      <c r="D191">
        <f>COUNTIF(combined_unduplicated!A:A,CONCATENATE("topicmodel",business!A191))</f>
        <v>1</v>
      </c>
      <c r="E191">
        <f>COUNTIF(combined_unduplicated!A:A,CONCATENATE("topicmodel",business!A191))+COUNTIF(combined_unduplicated!A:A,CONCATENATE("latentdir",business!A191))</f>
        <v>1</v>
      </c>
      <c r="F191">
        <f>COUNTIF(combined_unduplicated!C:C,business!A191)</f>
        <v>1</v>
      </c>
      <c r="G191" t="s">
        <v>5594</v>
      </c>
      <c r="H191" t="s">
        <v>192</v>
      </c>
      <c r="I191">
        <v>2018</v>
      </c>
      <c r="J191" t="s">
        <v>5595</v>
      </c>
      <c r="K191">
        <v>43</v>
      </c>
      <c r="L191">
        <v>2</v>
      </c>
      <c r="N191">
        <v>458</v>
      </c>
      <c r="O191">
        <v>481</v>
      </c>
      <c r="R191" t="s">
        <v>208</v>
      </c>
      <c r="S191" t="s">
        <v>5596</v>
      </c>
      <c r="T191" t="s">
        <v>5597</v>
      </c>
      <c r="U191" t="s">
        <v>5598</v>
      </c>
      <c r="V191" t="s">
        <v>5599</v>
      </c>
      <c r="W191" t="s">
        <v>5600</v>
      </c>
      <c r="X191" t="s">
        <v>74</v>
      </c>
      <c r="Z191" t="s">
        <v>5367</v>
      </c>
      <c r="AA191" t="s">
        <v>5601</v>
      </c>
    </row>
    <row r="192" spans="1:27" x14ac:dyDescent="0.2">
      <c r="A192" t="str">
        <f>CONCATENATE(LOWER(H192),C192)</f>
        <v>secondhand seller reputation in online markets: a text analytics framework2018</v>
      </c>
      <c r="B192" t="s">
        <v>5605</v>
      </c>
      <c r="C192">
        <v>2018</v>
      </c>
      <c r="D192">
        <f>COUNTIF(combined_unduplicated!A:A,CONCATENATE("topicmodel",business!A192))</f>
        <v>1</v>
      </c>
      <c r="E192">
        <f>COUNTIF(combined_unduplicated!A:A,CONCATENATE("topicmodel",business!A192))+COUNTIF(combined_unduplicated!A:A,CONCATENATE("latentdir",business!A192))</f>
        <v>1</v>
      </c>
      <c r="F192">
        <f>COUNTIF(combined_unduplicated!C:C,business!A192)</f>
        <v>1</v>
      </c>
      <c r="G192" t="s">
        <v>5602</v>
      </c>
      <c r="H192" t="s">
        <v>5603</v>
      </c>
      <c r="I192">
        <v>2018</v>
      </c>
      <c r="J192" t="s">
        <v>5604</v>
      </c>
      <c r="K192">
        <v>108</v>
      </c>
      <c r="N192">
        <v>96</v>
      </c>
      <c r="O192">
        <v>106</v>
      </c>
      <c r="R192" t="s">
        <v>5605</v>
      </c>
      <c r="S192" t="s">
        <v>5606</v>
      </c>
      <c r="T192" t="s">
        <v>5607</v>
      </c>
      <c r="U192" t="s">
        <v>5608</v>
      </c>
      <c r="V192" t="s">
        <v>5609</v>
      </c>
      <c r="W192" t="s">
        <v>5610</v>
      </c>
      <c r="X192" t="s">
        <v>74</v>
      </c>
      <c r="Z192" t="s">
        <v>5367</v>
      </c>
      <c r="AA192" t="s">
        <v>5611</v>
      </c>
    </row>
    <row r="193" spans="1:27" x14ac:dyDescent="0.2">
      <c r="A193" t="str">
        <f>CONCATENATE(LOWER(H193),C193)</f>
        <v>automatically learning topics and difficulty levels of problems in online judge systems2018</v>
      </c>
      <c r="B193" t="s">
        <v>5625</v>
      </c>
      <c r="C193">
        <v>2018</v>
      </c>
      <c r="D193">
        <f>COUNTIF(combined_unduplicated!A:A,CONCATENATE("topicmodel",business!A193))</f>
        <v>1</v>
      </c>
      <c r="E193">
        <f>COUNTIF(combined_unduplicated!A:A,CONCATENATE("topicmodel",business!A193))+COUNTIF(combined_unduplicated!A:A,CONCATENATE("latentdir",business!A193))</f>
        <v>1</v>
      </c>
      <c r="F193">
        <f>COUNTIF(combined_unduplicated!C:C,business!A193)</f>
        <v>1</v>
      </c>
      <c r="G193" t="s">
        <v>5622</v>
      </c>
      <c r="H193" t="s">
        <v>5623</v>
      </c>
      <c r="I193">
        <v>2018</v>
      </c>
      <c r="J193" t="s">
        <v>5624</v>
      </c>
      <c r="K193">
        <v>36</v>
      </c>
      <c r="L193">
        <v>3</v>
      </c>
      <c r="M193">
        <v>27</v>
      </c>
      <c r="R193" t="s">
        <v>5625</v>
      </c>
      <c r="S193" t="s">
        <v>5626</v>
      </c>
      <c r="T193" t="s">
        <v>5627</v>
      </c>
      <c r="U193" t="s">
        <v>5628</v>
      </c>
      <c r="V193" t="s">
        <v>5629</v>
      </c>
      <c r="W193" t="s">
        <v>5630</v>
      </c>
      <c r="X193" t="s">
        <v>74</v>
      </c>
      <c r="Z193" t="s">
        <v>5367</v>
      </c>
      <c r="AA193" t="s">
        <v>5631</v>
      </c>
    </row>
    <row r="194" spans="1:27" x14ac:dyDescent="0.2">
      <c r="A194" t="str">
        <f>CONCATENATE(LOWER(H194),C194)</f>
        <v>foresight by online communities – the case of renewable energies2018</v>
      </c>
      <c r="B194" t="s">
        <v>139</v>
      </c>
      <c r="C194">
        <v>2018</v>
      </c>
      <c r="D194">
        <f>COUNTIF(combined_unduplicated!A:A,CONCATENATE("topicmodel",business!A194))</f>
        <v>0</v>
      </c>
      <c r="E194">
        <f>COUNTIF(combined_unduplicated!A:A,CONCATENATE("topicmodel",business!A194))+COUNTIF(combined_unduplicated!A:A,CONCATENATE("latentdir",business!A194))</f>
        <v>0</v>
      </c>
      <c r="F194">
        <f>COUNTIF(combined_unduplicated!C:C,business!A194)</f>
        <v>0</v>
      </c>
      <c r="G194" t="s">
        <v>5632</v>
      </c>
      <c r="H194" t="s">
        <v>5633</v>
      </c>
      <c r="I194">
        <v>2018</v>
      </c>
      <c r="J194" t="s">
        <v>5634</v>
      </c>
      <c r="K194">
        <v>129</v>
      </c>
      <c r="N194">
        <v>27</v>
      </c>
      <c r="O194">
        <v>42</v>
      </c>
      <c r="R194" t="s">
        <v>139</v>
      </c>
      <c r="S194" t="s">
        <v>5635</v>
      </c>
      <c r="T194" t="s">
        <v>5636</v>
      </c>
      <c r="U194" t="s">
        <v>5637</v>
      </c>
      <c r="V194" t="s">
        <v>5638</v>
      </c>
      <c r="W194" t="s">
        <v>5639</v>
      </c>
      <c r="X194" t="s">
        <v>74</v>
      </c>
      <c r="Y194" t="s">
        <v>5640</v>
      </c>
      <c r="Z194" t="s">
        <v>5367</v>
      </c>
      <c r="AA194" t="s">
        <v>5641</v>
      </c>
    </row>
    <row r="195" spans="1:27" x14ac:dyDescent="0.2">
      <c r="A195" t="str">
        <f>CONCATENATE(LOWER(H195),C195)</f>
        <v>sentiment manipulation in online platforms: an analysis of movie tweets2018</v>
      </c>
      <c r="B195" t="s">
        <v>5702</v>
      </c>
      <c r="C195">
        <v>2018</v>
      </c>
      <c r="D195">
        <f>COUNTIF(combined_unduplicated!A:A,CONCATENATE("topicmodel",business!A195))</f>
        <v>1</v>
      </c>
      <c r="E195">
        <f>COUNTIF(combined_unduplicated!A:A,CONCATENATE("topicmodel",business!A195))+COUNTIF(combined_unduplicated!A:A,CONCATENATE("latentdir",business!A195))</f>
        <v>1</v>
      </c>
      <c r="F195">
        <f>COUNTIF(combined_unduplicated!C:C,business!A195)</f>
        <v>1</v>
      </c>
      <c r="G195" t="s">
        <v>5699</v>
      </c>
      <c r="H195" t="s">
        <v>5700</v>
      </c>
      <c r="I195">
        <v>2018</v>
      </c>
      <c r="J195" t="s">
        <v>5701</v>
      </c>
      <c r="K195">
        <v>27</v>
      </c>
      <c r="L195">
        <v>3</v>
      </c>
      <c r="N195">
        <v>393</v>
      </c>
      <c r="O195">
        <v>416</v>
      </c>
      <c r="R195" t="s">
        <v>5702</v>
      </c>
      <c r="S195" t="s">
        <v>5703</v>
      </c>
      <c r="T195" t="s">
        <v>5704</v>
      </c>
      <c r="U195" t="s">
        <v>5705</v>
      </c>
      <c r="V195" t="s">
        <v>5706</v>
      </c>
      <c r="W195" t="s">
        <v>5707</v>
      </c>
      <c r="X195" t="s">
        <v>74</v>
      </c>
      <c r="Z195" t="s">
        <v>5367</v>
      </c>
      <c r="AA195" t="s">
        <v>5708</v>
      </c>
    </row>
    <row r="196" spans="1:27" x14ac:dyDescent="0.2">
      <c r="A196" t="str">
        <f>CONCATENATE(LOWER(H196),C196)</f>
        <v>a big-data approach to understanding the thematic landscape of the field of business ethics, 1982–20162018</v>
      </c>
      <c r="B196" t="s">
        <v>5712</v>
      </c>
      <c r="C196">
        <v>2018</v>
      </c>
      <c r="D196">
        <f>COUNTIF(combined_unduplicated!A:A,CONCATENATE("topicmodel",business!A196))</f>
        <v>1</v>
      </c>
      <c r="E196">
        <f>COUNTIF(combined_unduplicated!A:A,CONCATENATE("topicmodel",business!A196))+COUNTIF(combined_unduplicated!A:A,CONCATENATE("latentdir",business!A196))</f>
        <v>1</v>
      </c>
      <c r="F196">
        <f>COUNTIF(combined_unduplicated!C:C,business!A196)</f>
        <v>1</v>
      </c>
      <c r="G196" t="s">
        <v>5709</v>
      </c>
      <c r="H196" t="s">
        <v>5710</v>
      </c>
      <c r="I196">
        <v>2018</v>
      </c>
      <c r="J196" t="s">
        <v>5711</v>
      </c>
      <c r="N196">
        <v>1</v>
      </c>
      <c r="O196">
        <v>24</v>
      </c>
      <c r="R196" t="s">
        <v>5712</v>
      </c>
      <c r="S196" t="s">
        <v>5713</v>
      </c>
      <c r="T196" t="s">
        <v>5714</v>
      </c>
      <c r="U196" t="s">
        <v>5715</v>
      </c>
      <c r="V196" t="s">
        <v>5716</v>
      </c>
      <c r="W196" t="s">
        <v>5717</v>
      </c>
      <c r="X196" t="s">
        <v>5468</v>
      </c>
      <c r="Z196" t="s">
        <v>5367</v>
      </c>
      <c r="AA196" t="s">
        <v>5718</v>
      </c>
    </row>
    <row r="197" spans="1:27" x14ac:dyDescent="0.2">
      <c r="A197" t="str">
        <f>CONCATENATE(LOWER(H197),C197)</f>
        <v>accounting for accounting history: a topic modeling approach (1996–2015)2018</v>
      </c>
      <c r="B197" t="s">
        <v>321</v>
      </c>
      <c r="C197">
        <v>2018</v>
      </c>
      <c r="D197">
        <f>COUNTIF(combined_unduplicated!A:A,CONCATENATE("topicmodel",business!A197))</f>
        <v>0</v>
      </c>
      <c r="E197">
        <f>COUNTIF(combined_unduplicated!A:A,CONCATENATE("topicmodel",business!A197))+COUNTIF(combined_unduplicated!A:A,CONCATENATE("latentdir",business!A197))</f>
        <v>0</v>
      </c>
      <c r="F197">
        <f>COUNTIF(combined_unduplicated!C:C,business!A197)</f>
        <v>0</v>
      </c>
      <c r="G197" t="s">
        <v>5739</v>
      </c>
      <c r="H197" t="s">
        <v>5740</v>
      </c>
      <c r="I197">
        <v>2018</v>
      </c>
      <c r="J197" t="s">
        <v>5741</v>
      </c>
      <c r="K197">
        <v>23</v>
      </c>
      <c r="L197" s="3">
        <v>43132</v>
      </c>
      <c r="N197">
        <v>173</v>
      </c>
      <c r="O197">
        <v>205</v>
      </c>
      <c r="R197" t="s">
        <v>321</v>
      </c>
      <c r="S197" t="s">
        <v>5742</v>
      </c>
      <c r="T197" t="s">
        <v>5743</v>
      </c>
      <c r="U197" t="s">
        <v>5744</v>
      </c>
      <c r="V197" t="s">
        <v>5745</v>
      </c>
      <c r="W197" t="s">
        <v>306</v>
      </c>
      <c r="X197" t="s">
        <v>74</v>
      </c>
      <c r="Z197" t="s">
        <v>5367</v>
      </c>
      <c r="AA197" t="s">
        <v>5746</v>
      </c>
    </row>
    <row r="198" spans="1:27" x14ac:dyDescent="0.2">
      <c r="A198" t="str">
        <f>CONCATENATE(LOWER(H198),C198)</f>
        <v>detecting bursts in sentiment-aware topics from social media2018</v>
      </c>
      <c r="B198" t="s">
        <v>5769</v>
      </c>
      <c r="C198">
        <v>2018</v>
      </c>
      <c r="D198">
        <f>COUNTIF(combined_unduplicated!A:A,CONCATENATE("topicmodel",business!A198))</f>
        <v>1</v>
      </c>
      <c r="E198">
        <f>COUNTIF(combined_unduplicated!A:A,CONCATENATE("topicmodel",business!A198))+COUNTIF(combined_unduplicated!A:A,CONCATENATE("latentdir",business!A198))</f>
        <v>1</v>
      </c>
      <c r="F198">
        <f>COUNTIF(combined_unduplicated!C:C,business!A198)</f>
        <v>1</v>
      </c>
      <c r="G198" t="s">
        <v>5767</v>
      </c>
      <c r="H198" t="s">
        <v>5768</v>
      </c>
      <c r="I198">
        <v>2018</v>
      </c>
      <c r="J198" t="s">
        <v>5520</v>
      </c>
      <c r="K198">
        <v>141</v>
      </c>
      <c r="N198">
        <v>44</v>
      </c>
      <c r="O198">
        <v>54</v>
      </c>
      <c r="R198" t="s">
        <v>5769</v>
      </c>
      <c r="S198" t="s">
        <v>5770</v>
      </c>
      <c r="T198" t="s">
        <v>5771</v>
      </c>
      <c r="U198" t="s">
        <v>5772</v>
      </c>
      <c r="V198" t="s">
        <v>5773</v>
      </c>
      <c r="W198" t="s">
        <v>5774</v>
      </c>
      <c r="X198" t="s">
        <v>74</v>
      </c>
      <c r="Z198" t="s">
        <v>5367</v>
      </c>
      <c r="AA198" t="s">
        <v>5775</v>
      </c>
    </row>
    <row r="199" spans="1:27" x14ac:dyDescent="0.2">
      <c r="A199" t="str">
        <f>CONCATENATE(LOWER(H199),C199)</f>
        <v>big data, big insights? advancing service innovation and design with machine learning2018</v>
      </c>
      <c r="B199" t="s">
        <v>408</v>
      </c>
      <c r="C199">
        <v>2018</v>
      </c>
      <c r="D199">
        <f>COUNTIF(combined_unduplicated!A:A,CONCATENATE("topicmodel",business!A199))</f>
        <v>1</v>
      </c>
      <c r="E199">
        <f>COUNTIF(combined_unduplicated!A:A,CONCATENATE("topicmodel",business!A199))+COUNTIF(combined_unduplicated!A:A,CONCATENATE("latentdir",business!A199))</f>
        <v>1</v>
      </c>
      <c r="F199">
        <f>COUNTIF(combined_unduplicated!C:C,business!A199)</f>
        <v>1</v>
      </c>
      <c r="G199" t="s">
        <v>5776</v>
      </c>
      <c r="H199" t="s">
        <v>395</v>
      </c>
      <c r="I199">
        <v>2018</v>
      </c>
      <c r="J199" t="s">
        <v>5777</v>
      </c>
      <c r="K199">
        <v>21</v>
      </c>
      <c r="L199">
        <v>1</v>
      </c>
      <c r="N199">
        <v>17</v>
      </c>
      <c r="O199">
        <v>39</v>
      </c>
      <c r="Q199">
        <v>4</v>
      </c>
      <c r="R199" t="s">
        <v>408</v>
      </c>
      <c r="S199" t="s">
        <v>5778</v>
      </c>
      <c r="T199" t="s">
        <v>5779</v>
      </c>
      <c r="U199" t="s">
        <v>5780</v>
      </c>
      <c r="V199" t="s">
        <v>5781</v>
      </c>
      <c r="W199" t="s">
        <v>5782</v>
      </c>
      <c r="X199" t="s">
        <v>74</v>
      </c>
      <c r="Z199" t="s">
        <v>5367</v>
      </c>
      <c r="AA199" t="s">
        <v>5783</v>
      </c>
    </row>
    <row r="200" spans="1:27" x14ac:dyDescent="0.2">
      <c r="A200" t="str">
        <f>CONCATENATE(LOWER(H200),C200)</f>
        <v>identifying topical influencers on twitter based on user behavior and network topology2018</v>
      </c>
      <c r="B200" t="s">
        <v>5824</v>
      </c>
      <c r="C200">
        <v>2018</v>
      </c>
      <c r="D200">
        <f>COUNTIF(combined_unduplicated!A:A,CONCATENATE("topicmodel",business!A200))</f>
        <v>1</v>
      </c>
      <c r="E200">
        <f>COUNTIF(combined_unduplicated!A:A,CONCATENATE("topicmodel",business!A200))+COUNTIF(combined_unduplicated!A:A,CONCATENATE("latentdir",business!A200))</f>
        <v>1</v>
      </c>
      <c r="F200">
        <f>COUNTIF(combined_unduplicated!C:C,business!A200)</f>
        <v>1</v>
      </c>
      <c r="G200" t="s">
        <v>5822</v>
      </c>
      <c r="H200" t="s">
        <v>5823</v>
      </c>
      <c r="I200">
        <v>2018</v>
      </c>
      <c r="J200" t="s">
        <v>5520</v>
      </c>
      <c r="K200">
        <v>141</v>
      </c>
      <c r="N200">
        <v>211</v>
      </c>
      <c r="O200">
        <v>221</v>
      </c>
      <c r="Q200">
        <v>1</v>
      </c>
      <c r="R200" t="s">
        <v>5824</v>
      </c>
      <c r="S200" t="s">
        <v>5825</v>
      </c>
      <c r="T200" t="s">
        <v>5826</v>
      </c>
      <c r="U200" t="s">
        <v>5827</v>
      </c>
      <c r="V200" t="s">
        <v>5828</v>
      </c>
      <c r="W200" t="s">
        <v>5829</v>
      </c>
      <c r="X200" t="s">
        <v>74</v>
      </c>
      <c r="Z200" t="s">
        <v>5367</v>
      </c>
      <c r="AA200" t="s">
        <v>5830</v>
      </c>
    </row>
    <row r="201" spans="1:27" x14ac:dyDescent="0.2">
      <c r="A201" t="str">
        <f>CONCATENATE(LOWER(H201),C201)</f>
        <v>modeling catastrophic operational risk using a compound neyman-scott clustering model2018</v>
      </c>
      <c r="B201" t="s">
        <v>17466</v>
      </c>
      <c r="C201">
        <v>2018</v>
      </c>
      <c r="D201">
        <f>COUNTIF(combined_unduplicated!A:A,CONCATENATE("topicmodel",business!A201))</f>
        <v>0</v>
      </c>
      <c r="E201">
        <f>COUNTIF(combined_unduplicated!A:A,CONCATENATE("topicmodel",business!A201))+COUNTIF(combined_unduplicated!A:A,CONCATENATE("latentdir",business!A201))</f>
        <v>0</v>
      </c>
      <c r="F201">
        <f>COUNTIF(combined_unduplicated!C:C,business!A201)</f>
        <v>0</v>
      </c>
      <c r="G201" t="s">
        <v>18152</v>
      </c>
      <c r="H201" t="s">
        <v>18153</v>
      </c>
      <c r="I201">
        <v>2018</v>
      </c>
      <c r="J201" t="s">
        <v>13497</v>
      </c>
      <c r="K201">
        <v>13</v>
      </c>
      <c r="L201">
        <v>1</v>
      </c>
      <c r="N201">
        <v>51</v>
      </c>
      <c r="O201">
        <v>75</v>
      </c>
      <c r="R201" t="s">
        <v>17466</v>
      </c>
      <c r="S201" t="s">
        <v>18154</v>
      </c>
      <c r="T201" t="s">
        <v>18155</v>
      </c>
      <c r="U201" t="s">
        <v>18156</v>
      </c>
      <c r="V201" t="s">
        <v>18157</v>
      </c>
      <c r="W201" t="s">
        <v>18158</v>
      </c>
      <c r="X201" t="s">
        <v>74</v>
      </c>
      <c r="Z201" t="s">
        <v>5367</v>
      </c>
      <c r="AA201" t="s">
        <v>18159</v>
      </c>
    </row>
    <row r="202" spans="1:27" x14ac:dyDescent="0.2">
      <c r="A202" t="str">
        <f>CONCATENATE(LOWER(H202),C202)</f>
        <v>improving user recommendation by extracting social topics and interest topics of users in uni-directional social networks2018</v>
      </c>
      <c r="B202" t="s">
        <v>5844</v>
      </c>
      <c r="C202">
        <v>2018</v>
      </c>
      <c r="D202">
        <f>COUNTIF(combined_unduplicated!A:A,CONCATENATE("topicmodel",business!A202))</f>
        <v>1</v>
      </c>
      <c r="E202">
        <f>COUNTIF(combined_unduplicated!A:A,CONCATENATE("topicmodel",business!A202))+COUNTIF(combined_unduplicated!A:A,CONCATENATE("latentdir",business!A202))</f>
        <v>1</v>
      </c>
      <c r="F202">
        <f>COUNTIF(combined_unduplicated!C:C,business!A202)</f>
        <v>1</v>
      </c>
      <c r="G202" t="s">
        <v>5842</v>
      </c>
      <c r="H202" t="s">
        <v>5843</v>
      </c>
      <c r="I202">
        <v>2018</v>
      </c>
      <c r="J202" t="s">
        <v>5520</v>
      </c>
      <c r="K202">
        <v>140</v>
      </c>
      <c r="N202">
        <v>120</v>
      </c>
      <c r="O202">
        <v>133</v>
      </c>
      <c r="R202" t="s">
        <v>5844</v>
      </c>
      <c r="S202" t="s">
        <v>5845</v>
      </c>
      <c r="T202" t="s">
        <v>5846</v>
      </c>
      <c r="U202" t="s">
        <v>5847</v>
      </c>
      <c r="V202" t="s">
        <v>5848</v>
      </c>
      <c r="W202" t="s">
        <v>5849</v>
      </c>
      <c r="X202" t="s">
        <v>74</v>
      </c>
      <c r="Z202" t="s">
        <v>5367</v>
      </c>
      <c r="AA202" t="s">
        <v>5850</v>
      </c>
    </row>
    <row r="203" spans="1:27" x14ac:dyDescent="0.2">
      <c r="A203" t="str">
        <f>CONCATENATE(LOWER(H203),C203)</f>
        <v>a review of best practice recommendations for text analysis in r (and a user-friendly app)2018</v>
      </c>
      <c r="B203" t="s">
        <v>5854</v>
      </c>
      <c r="C203">
        <v>2018</v>
      </c>
      <c r="D203">
        <f>COUNTIF(combined_unduplicated!A:A,CONCATENATE("topicmodel",business!A203))</f>
        <v>1</v>
      </c>
      <c r="E203">
        <f>COUNTIF(combined_unduplicated!A:A,CONCATENATE("topicmodel",business!A203))+COUNTIF(combined_unduplicated!A:A,CONCATENATE("latentdir",business!A203))</f>
        <v>1</v>
      </c>
      <c r="F203">
        <f>COUNTIF(combined_unduplicated!C:C,business!A203)</f>
        <v>1</v>
      </c>
      <c r="G203" t="s">
        <v>5851</v>
      </c>
      <c r="H203" t="s">
        <v>5852</v>
      </c>
      <c r="I203">
        <v>2018</v>
      </c>
      <c r="J203" t="s">
        <v>5853</v>
      </c>
      <c r="N203">
        <v>1</v>
      </c>
      <c r="O203">
        <v>15</v>
      </c>
      <c r="R203" t="s">
        <v>5854</v>
      </c>
      <c r="S203" t="s">
        <v>5855</v>
      </c>
      <c r="T203" t="s">
        <v>5856</v>
      </c>
      <c r="U203" t="s">
        <v>5857</v>
      </c>
      <c r="V203" t="s">
        <v>5858</v>
      </c>
      <c r="W203" t="s">
        <v>5859</v>
      </c>
      <c r="X203" t="s">
        <v>5468</v>
      </c>
      <c r="Z203" t="s">
        <v>5367</v>
      </c>
      <c r="AA203" t="s">
        <v>5860</v>
      </c>
    </row>
    <row r="204" spans="1:27" x14ac:dyDescent="0.2">
      <c r="A204" t="str">
        <f>CONCATENATE(LOWER(H204),C204)</f>
        <v>finding academic concerns on real estate of u.s. and china: a topic modeling based exploration2018</v>
      </c>
      <c r="B204" t="s">
        <v>5864</v>
      </c>
      <c r="C204">
        <v>2018</v>
      </c>
      <c r="D204">
        <f>COUNTIF(combined_unduplicated!A:A,CONCATENATE("topicmodel",business!A204))</f>
        <v>1</v>
      </c>
      <c r="E204">
        <f>COUNTIF(combined_unduplicated!A:A,CONCATENATE("topicmodel",business!A204))+COUNTIF(combined_unduplicated!A:A,CONCATENATE("latentdir",business!A204))</f>
        <v>1</v>
      </c>
      <c r="F204">
        <f>COUNTIF(combined_unduplicated!C:C,business!A204)</f>
        <v>1</v>
      </c>
      <c r="G204" t="s">
        <v>5861</v>
      </c>
      <c r="H204" t="s">
        <v>5862</v>
      </c>
      <c r="I204">
        <v>2018</v>
      </c>
      <c r="J204" t="s">
        <v>5863</v>
      </c>
      <c r="L204">
        <v>209889</v>
      </c>
      <c r="N204">
        <v>807</v>
      </c>
      <c r="O204">
        <v>817</v>
      </c>
      <c r="R204" t="s">
        <v>5864</v>
      </c>
      <c r="S204" t="s">
        <v>5865</v>
      </c>
      <c r="T204" t="s">
        <v>5866</v>
      </c>
      <c r="U204" t="s">
        <v>5867</v>
      </c>
      <c r="V204" t="s">
        <v>5868</v>
      </c>
      <c r="X204" t="s">
        <v>5427</v>
      </c>
      <c r="Z204" t="s">
        <v>5367</v>
      </c>
      <c r="AA204" t="s">
        <v>5869</v>
      </c>
    </row>
    <row r="205" spans="1:27" x14ac:dyDescent="0.2">
      <c r="A205" t="str">
        <f>CONCATENATE(LOWER(H205),C205)</f>
        <v>topic modeling as a strategy of inquiry in organizational research: a tutorial with an application example on organizational culture2018</v>
      </c>
      <c r="B205" t="s">
        <v>5872</v>
      </c>
      <c r="C205">
        <v>2018</v>
      </c>
      <c r="D205">
        <f>COUNTIF(combined_unduplicated!A:A,CONCATENATE("topicmodel",business!A205))</f>
        <v>1</v>
      </c>
      <c r="E205">
        <f>COUNTIF(combined_unduplicated!A:A,CONCATENATE("topicmodel",business!A205))+COUNTIF(combined_unduplicated!A:A,CONCATENATE("latentdir",business!A205))</f>
        <v>1</v>
      </c>
      <c r="F205">
        <f>COUNTIF(combined_unduplicated!C:C,business!A205)</f>
        <v>1</v>
      </c>
      <c r="G205" t="s">
        <v>5870</v>
      </c>
      <c r="H205" t="s">
        <v>5871</v>
      </c>
      <c r="I205">
        <v>2018</v>
      </c>
      <c r="J205" t="s">
        <v>5390</v>
      </c>
      <c r="R205" t="s">
        <v>5872</v>
      </c>
      <c r="S205" t="s">
        <v>5873</v>
      </c>
      <c r="T205" t="s">
        <v>5874</v>
      </c>
      <c r="U205" t="s">
        <v>5875</v>
      </c>
      <c r="V205" t="s">
        <v>5876</v>
      </c>
      <c r="W205" t="s">
        <v>5877</v>
      </c>
      <c r="X205" t="s">
        <v>5468</v>
      </c>
      <c r="Z205" t="s">
        <v>5367</v>
      </c>
      <c r="AA205" t="s">
        <v>5878</v>
      </c>
    </row>
    <row r="206" spans="1:27" x14ac:dyDescent="0.2">
      <c r="A206" t="str">
        <f>CONCATENATE(LOWER(H206),C206)</f>
        <v>business analytics for strategic management: identifying and assessing corporate challenges via topic modeling2018</v>
      </c>
      <c r="B206" t="s">
        <v>5882</v>
      </c>
      <c r="C206">
        <v>2018</v>
      </c>
      <c r="D206">
        <f>COUNTIF(combined_unduplicated!A:A,CONCATENATE("topicmodel",business!A206))</f>
        <v>1</v>
      </c>
      <c r="E206">
        <f>COUNTIF(combined_unduplicated!A:A,CONCATENATE("topicmodel",business!A206))+COUNTIF(combined_unduplicated!A:A,CONCATENATE("latentdir",business!A206))</f>
        <v>1</v>
      </c>
      <c r="F206">
        <f>COUNTIF(combined_unduplicated!C:C,business!A206)</f>
        <v>1</v>
      </c>
      <c r="G206" t="s">
        <v>5879</v>
      </c>
      <c r="H206" t="s">
        <v>5880</v>
      </c>
      <c r="I206">
        <v>2018</v>
      </c>
      <c r="J206" t="s">
        <v>5881</v>
      </c>
      <c r="R206" t="s">
        <v>5882</v>
      </c>
      <c r="S206" t="s">
        <v>5883</v>
      </c>
      <c r="T206" t="s">
        <v>5884</v>
      </c>
      <c r="U206" t="s">
        <v>5885</v>
      </c>
      <c r="V206" t="s">
        <v>5886</v>
      </c>
      <c r="W206" t="s">
        <v>5887</v>
      </c>
      <c r="X206" t="s">
        <v>5468</v>
      </c>
      <c r="Z206" t="s">
        <v>5367</v>
      </c>
      <c r="AA206" t="s">
        <v>5888</v>
      </c>
    </row>
    <row r="207" spans="1:27" x14ac:dyDescent="0.2">
      <c r="A207" t="str">
        <f>CONCATENATE(LOWER(H207),C207)</f>
        <v>time-varying dynamic topic model: a better tool for mining microblogs at a global level2018</v>
      </c>
      <c r="B207" t="s">
        <v>5902</v>
      </c>
      <c r="C207">
        <v>2018</v>
      </c>
      <c r="D207">
        <f>COUNTIF(combined_unduplicated!A:A,CONCATENATE("topicmodel",business!A207))</f>
        <v>1</v>
      </c>
      <c r="E207">
        <f>COUNTIF(combined_unduplicated!A:A,CONCATENATE("topicmodel",business!A207))+COUNTIF(combined_unduplicated!A:A,CONCATENATE("latentdir",business!A207))</f>
        <v>1</v>
      </c>
      <c r="F207">
        <f>COUNTIF(combined_unduplicated!C:C,business!A207)</f>
        <v>1</v>
      </c>
      <c r="G207" t="s">
        <v>5899</v>
      </c>
      <c r="H207" t="s">
        <v>5900</v>
      </c>
      <c r="I207">
        <v>2018</v>
      </c>
      <c r="J207" t="s">
        <v>5901</v>
      </c>
      <c r="K207">
        <v>26</v>
      </c>
      <c r="L207">
        <v>1</v>
      </c>
      <c r="N207">
        <v>104</v>
      </c>
      <c r="O207">
        <v>119</v>
      </c>
      <c r="R207" t="s">
        <v>5902</v>
      </c>
      <c r="S207" t="s">
        <v>5903</v>
      </c>
      <c r="T207" t="s">
        <v>5904</v>
      </c>
      <c r="U207" t="s">
        <v>5905</v>
      </c>
      <c r="V207" t="s">
        <v>5906</v>
      </c>
      <c r="W207" t="s">
        <v>5907</v>
      </c>
      <c r="X207" t="s">
        <v>74</v>
      </c>
      <c r="Z207" t="s">
        <v>5367</v>
      </c>
      <c r="AA207" t="s">
        <v>5908</v>
      </c>
    </row>
    <row r="208" spans="1:27" x14ac:dyDescent="0.2">
      <c r="A208" t="str">
        <f>CONCATENATE(LOWER(H208),C208)</f>
        <v>horizon scanning in policy research database with a probabilistic topic model2018</v>
      </c>
      <c r="B208" t="s">
        <v>5930</v>
      </c>
      <c r="C208">
        <v>2018</v>
      </c>
      <c r="D208">
        <f>COUNTIF(combined_unduplicated!A:A,CONCATENATE("topicmodel",business!A208))</f>
        <v>1</v>
      </c>
      <c r="E208">
        <f>COUNTIF(combined_unduplicated!A:A,CONCATENATE("topicmodel",business!A208))+COUNTIF(combined_unduplicated!A:A,CONCATENATE("latentdir",business!A208))</f>
        <v>1</v>
      </c>
      <c r="F208">
        <f>COUNTIF(combined_unduplicated!C:C,business!A208)</f>
        <v>1</v>
      </c>
      <c r="G208" t="s">
        <v>5928</v>
      </c>
      <c r="H208" t="s">
        <v>5929</v>
      </c>
      <c r="I208">
        <v>2018</v>
      </c>
      <c r="J208" t="s">
        <v>5634</v>
      </c>
      <c r="R208" t="s">
        <v>5930</v>
      </c>
      <c r="S208" t="s">
        <v>5931</v>
      </c>
      <c r="T208" t="s">
        <v>5932</v>
      </c>
      <c r="U208" t="s">
        <v>5933</v>
      </c>
      <c r="V208" t="s">
        <v>5934</v>
      </c>
      <c r="W208" t="s">
        <v>5935</v>
      </c>
      <c r="X208" t="s">
        <v>5468</v>
      </c>
      <c r="Z208" t="s">
        <v>5367</v>
      </c>
      <c r="AA208" t="s">
        <v>5936</v>
      </c>
    </row>
    <row r="209" spans="1:27" x14ac:dyDescent="0.2">
      <c r="A209" t="str">
        <f>CONCATENATE(LOWER(H209),C209)</f>
        <v>mapping the research landscape of agricultural sciences2018</v>
      </c>
      <c r="B209" t="s">
        <v>5940</v>
      </c>
      <c r="C209">
        <v>2018</v>
      </c>
      <c r="D209">
        <f>COUNTIF(combined_unduplicated!A:A,CONCATENATE("topicmodel",business!A209))</f>
        <v>1</v>
      </c>
      <c r="E209">
        <f>COUNTIF(combined_unduplicated!A:A,CONCATENATE("topicmodel",business!A209))+COUNTIF(combined_unduplicated!A:A,CONCATENATE("latentdir",business!A209))</f>
        <v>1</v>
      </c>
      <c r="F209">
        <f>COUNTIF(combined_unduplicated!C:C,business!A209)</f>
        <v>1</v>
      </c>
      <c r="G209" t="s">
        <v>5937</v>
      </c>
      <c r="H209" t="s">
        <v>5938</v>
      </c>
      <c r="I209">
        <v>2018</v>
      </c>
      <c r="J209" t="s">
        <v>5939</v>
      </c>
      <c r="K209">
        <v>12</v>
      </c>
      <c r="L209">
        <v>1</v>
      </c>
      <c r="N209">
        <v>69</v>
      </c>
      <c r="O209">
        <v>78</v>
      </c>
      <c r="R209" t="s">
        <v>5940</v>
      </c>
      <c r="S209" t="s">
        <v>5941</v>
      </c>
      <c r="T209" t="s">
        <v>5942</v>
      </c>
      <c r="U209" t="s">
        <v>5943</v>
      </c>
      <c r="V209" t="s">
        <v>5944</v>
      </c>
      <c r="W209" t="s">
        <v>5945</v>
      </c>
      <c r="X209" t="s">
        <v>74</v>
      </c>
      <c r="Z209" t="s">
        <v>5367</v>
      </c>
      <c r="AA209" t="s">
        <v>5946</v>
      </c>
    </row>
    <row r="210" spans="1:27" x14ac:dyDescent="0.2">
      <c r="A210" t="str">
        <f>CONCATENATE(LOWER(H210),C210)</f>
        <v>identifying emerging research and business development (r&amp;bd) areas based on topic modeling and visualization with intellectual property right data2018</v>
      </c>
      <c r="B210" t="s">
        <v>5969</v>
      </c>
      <c r="C210">
        <v>2018</v>
      </c>
      <c r="D210">
        <f>COUNTIF(combined_unduplicated!A:A,CONCATENATE("topicmodel",business!A210))</f>
        <v>1</v>
      </c>
      <c r="E210">
        <f>COUNTIF(combined_unduplicated!A:A,CONCATENATE("topicmodel",business!A210))+COUNTIF(combined_unduplicated!A:A,CONCATENATE("latentdir",business!A210))</f>
        <v>1</v>
      </c>
      <c r="F210">
        <f>COUNTIF(combined_unduplicated!C:C,business!A210)</f>
        <v>1</v>
      </c>
      <c r="G210" t="s">
        <v>5967</v>
      </c>
      <c r="H210" t="s">
        <v>5968</v>
      </c>
      <c r="I210">
        <v>2018</v>
      </c>
      <c r="J210" t="s">
        <v>5634</v>
      </c>
      <c r="R210" t="s">
        <v>5969</v>
      </c>
      <c r="S210" t="s">
        <v>5970</v>
      </c>
      <c r="T210" t="s">
        <v>5971</v>
      </c>
      <c r="U210" t="s">
        <v>5972</v>
      </c>
      <c r="V210" t="s">
        <v>5973</v>
      </c>
      <c r="W210" t="s">
        <v>5974</v>
      </c>
      <c r="X210" t="s">
        <v>5468</v>
      </c>
      <c r="Z210" t="s">
        <v>5367</v>
      </c>
      <c r="AA210" t="s">
        <v>5975</v>
      </c>
    </row>
    <row r="211" spans="1:27" x14ac:dyDescent="0.2">
      <c r="A211" t="str">
        <f>CONCATENATE(LOWER(H211),C211)</f>
        <v>25 years of quality management research – outlines and trends2018</v>
      </c>
      <c r="B211" t="s">
        <v>585</v>
      </c>
      <c r="C211">
        <v>2018</v>
      </c>
      <c r="D211">
        <f>COUNTIF(combined_unduplicated!A:A,CONCATENATE("topicmodel",business!A211))</f>
        <v>0</v>
      </c>
      <c r="E211">
        <f>COUNTIF(combined_unduplicated!A:A,CONCATENATE("topicmodel",business!A211))+COUNTIF(combined_unduplicated!A:A,CONCATENATE("latentdir",business!A211))</f>
        <v>0</v>
      </c>
      <c r="F211">
        <f>COUNTIF(combined_unduplicated!C:C,business!A211)</f>
        <v>0</v>
      </c>
      <c r="G211" t="s">
        <v>5984</v>
      </c>
      <c r="H211" t="s">
        <v>5985</v>
      </c>
      <c r="I211">
        <v>2018</v>
      </c>
      <c r="J211" t="s">
        <v>5986</v>
      </c>
      <c r="K211">
        <v>35</v>
      </c>
      <c r="L211">
        <v>1</v>
      </c>
      <c r="N211">
        <v>208</v>
      </c>
      <c r="O211">
        <v>231</v>
      </c>
      <c r="R211" t="s">
        <v>585</v>
      </c>
      <c r="S211" t="s">
        <v>5987</v>
      </c>
      <c r="T211" t="s">
        <v>5988</v>
      </c>
      <c r="U211" t="s">
        <v>5989</v>
      </c>
      <c r="V211" t="s">
        <v>5990</v>
      </c>
      <c r="W211" t="s">
        <v>5991</v>
      </c>
      <c r="X211" t="s">
        <v>74</v>
      </c>
      <c r="Z211" t="s">
        <v>5367</v>
      </c>
      <c r="AA211" t="s">
        <v>5992</v>
      </c>
    </row>
    <row r="212" spans="1:27" x14ac:dyDescent="0.2">
      <c r="A212" t="str">
        <f>CONCATENATE(LOWER(H212),C212)</f>
        <v>research trends on big data in marketing: a text mining and topic modeling based literature analysis2018</v>
      </c>
      <c r="B212" t="s">
        <v>519</v>
      </c>
      <c r="C212">
        <v>2018</v>
      </c>
      <c r="D212">
        <f>COUNTIF(combined_unduplicated!A:A,CONCATENATE("topicmodel",business!A212))</f>
        <v>1</v>
      </c>
      <c r="E212">
        <f>COUNTIF(combined_unduplicated!A:A,CONCATENATE("topicmodel",business!A212))+COUNTIF(combined_unduplicated!A:A,CONCATENATE("latentdir",business!A212))</f>
        <v>1</v>
      </c>
      <c r="F212">
        <f>COUNTIF(combined_unduplicated!C:C,business!A212)</f>
        <v>1</v>
      </c>
      <c r="G212" t="s">
        <v>6022</v>
      </c>
      <c r="H212" t="s">
        <v>503</v>
      </c>
      <c r="I212">
        <v>2018</v>
      </c>
      <c r="J212" t="s">
        <v>6023</v>
      </c>
      <c r="K212">
        <v>24</v>
      </c>
      <c r="L212">
        <v>1</v>
      </c>
      <c r="N212">
        <v>1</v>
      </c>
      <c r="O212">
        <v>7</v>
      </c>
      <c r="Q212">
        <v>5</v>
      </c>
      <c r="R212" t="s">
        <v>519</v>
      </c>
      <c r="S212" t="s">
        <v>6024</v>
      </c>
      <c r="T212" t="s">
        <v>6025</v>
      </c>
      <c r="U212" t="s">
        <v>6026</v>
      </c>
      <c r="V212" t="s">
        <v>6027</v>
      </c>
      <c r="W212" t="s">
        <v>6028</v>
      </c>
      <c r="X212" t="s">
        <v>74</v>
      </c>
      <c r="Y212" t="s">
        <v>5640</v>
      </c>
      <c r="Z212" t="s">
        <v>5367</v>
      </c>
      <c r="AA212" t="s">
        <v>6029</v>
      </c>
    </row>
    <row r="213" spans="1:27" x14ac:dyDescent="0.2">
      <c r="A213" t="str">
        <f>CONCATENATE(LOWER(H213),C213)</f>
        <v>the effect of online reviews on product sales: a joint sentiment-topic analysis2018</v>
      </c>
      <c r="B213" t="s">
        <v>6032</v>
      </c>
      <c r="C213">
        <v>2018</v>
      </c>
      <c r="D213">
        <f>COUNTIF(combined_unduplicated!A:A,CONCATENATE("topicmodel",business!A213))</f>
        <v>1</v>
      </c>
      <c r="E213">
        <f>COUNTIF(combined_unduplicated!A:A,CONCATENATE("topicmodel",business!A213))+COUNTIF(combined_unduplicated!A:A,CONCATENATE("latentdir",business!A213))</f>
        <v>1</v>
      </c>
      <c r="F213">
        <f>COUNTIF(combined_unduplicated!C:C,business!A213)</f>
        <v>1</v>
      </c>
      <c r="G213" t="s">
        <v>6030</v>
      </c>
      <c r="H213" t="s">
        <v>6031</v>
      </c>
      <c r="I213">
        <v>2018</v>
      </c>
      <c r="J213" t="s">
        <v>5881</v>
      </c>
      <c r="R213" t="s">
        <v>6032</v>
      </c>
      <c r="S213" t="s">
        <v>6033</v>
      </c>
      <c r="T213" t="s">
        <v>6034</v>
      </c>
      <c r="U213" t="s">
        <v>6035</v>
      </c>
      <c r="V213" t="s">
        <v>6036</v>
      </c>
      <c r="W213" t="s">
        <v>6037</v>
      </c>
      <c r="X213" t="s">
        <v>5468</v>
      </c>
      <c r="Z213" t="s">
        <v>5367</v>
      </c>
      <c r="AA213" t="s">
        <v>6038</v>
      </c>
    </row>
    <row r="214" spans="1:27" x14ac:dyDescent="0.2">
      <c r="A214" t="str">
        <f>CONCATENATE(LOWER(H214),C214)</f>
        <v>scientific research driven by large-scale infrastructure projects: a case study of the three gorges project in china2018</v>
      </c>
      <c r="B214" t="s">
        <v>6061</v>
      </c>
      <c r="C214">
        <v>2018</v>
      </c>
      <c r="D214">
        <f>COUNTIF(combined_unduplicated!A:A,CONCATENATE("topicmodel",business!A214))</f>
        <v>1</v>
      </c>
      <c r="E214">
        <f>COUNTIF(combined_unduplicated!A:A,CONCATENATE("topicmodel",business!A214))+COUNTIF(combined_unduplicated!A:A,CONCATENATE("latentdir",business!A214))</f>
        <v>1</v>
      </c>
      <c r="F214">
        <f>COUNTIF(combined_unduplicated!C:C,business!A214)</f>
        <v>1</v>
      </c>
      <c r="G214" t="s">
        <v>6059</v>
      </c>
      <c r="H214" t="s">
        <v>6060</v>
      </c>
      <c r="I214">
        <v>2018</v>
      </c>
      <c r="J214" t="s">
        <v>5634</v>
      </c>
      <c r="R214" t="s">
        <v>6061</v>
      </c>
      <c r="S214" t="s">
        <v>6062</v>
      </c>
      <c r="T214" t="s">
        <v>6063</v>
      </c>
      <c r="U214" t="s">
        <v>6064</v>
      </c>
      <c r="V214" t="s">
        <v>6065</v>
      </c>
      <c r="W214" t="s">
        <v>6066</v>
      </c>
      <c r="X214" t="s">
        <v>5468</v>
      </c>
      <c r="Z214" t="s">
        <v>5367</v>
      </c>
      <c r="AA214" t="s">
        <v>6067</v>
      </c>
    </row>
    <row r="215" spans="1:27" x14ac:dyDescent="0.2">
      <c r="A215" t="str">
        <f>CONCATENATE(LOWER(H215),C215)</f>
        <v>improving international attractiveness of higher education institutions based on text mining and sentiment analysis2018</v>
      </c>
      <c r="B215" t="s">
        <v>497</v>
      </c>
      <c r="C215">
        <v>2018</v>
      </c>
      <c r="D215">
        <f>COUNTIF(combined_unduplicated!A:A,CONCATENATE("topicmodel",business!A215))</f>
        <v>1</v>
      </c>
      <c r="E215">
        <f>COUNTIF(combined_unduplicated!A:A,CONCATENATE("topicmodel",business!A215))+COUNTIF(combined_unduplicated!A:A,CONCATENATE("latentdir",business!A215))</f>
        <v>1</v>
      </c>
      <c r="F215">
        <f>COUNTIF(combined_unduplicated!C:C,business!A215)</f>
        <v>1</v>
      </c>
      <c r="G215" t="s">
        <v>6078</v>
      </c>
      <c r="H215" t="s">
        <v>480</v>
      </c>
      <c r="I215">
        <v>2018</v>
      </c>
      <c r="J215" t="s">
        <v>6079</v>
      </c>
      <c r="K215">
        <v>32</v>
      </c>
      <c r="L215">
        <v>3</v>
      </c>
      <c r="N215">
        <v>431</v>
      </c>
      <c r="O215">
        <v>447</v>
      </c>
      <c r="R215" t="s">
        <v>497</v>
      </c>
      <c r="S215" t="s">
        <v>6080</v>
      </c>
      <c r="T215" t="s">
        <v>6081</v>
      </c>
      <c r="U215" t="s">
        <v>6082</v>
      </c>
      <c r="V215" t="s">
        <v>6083</v>
      </c>
      <c r="W215" t="s">
        <v>6084</v>
      </c>
      <c r="X215" t="s">
        <v>74</v>
      </c>
      <c r="Z215" t="s">
        <v>5367</v>
      </c>
      <c r="AA215" t="s">
        <v>6085</v>
      </c>
    </row>
    <row r="216" spans="1:27" x14ac:dyDescent="0.2">
      <c r="A216" t="str">
        <f>CONCATENATE(LOWER(H216),C216)</f>
        <v>brand strategies in social media in hospitality and tourism2018</v>
      </c>
      <c r="B216" t="s">
        <v>646</v>
      </c>
      <c r="C216">
        <v>2018</v>
      </c>
      <c r="D216">
        <f>COUNTIF(combined_unduplicated!A:A,CONCATENATE("topicmodel",business!A216))</f>
        <v>1</v>
      </c>
      <c r="E216">
        <f>COUNTIF(combined_unduplicated!A:A,CONCATENATE("topicmodel",business!A216))+COUNTIF(combined_unduplicated!A:A,CONCATENATE("latentdir",business!A216))</f>
        <v>1</v>
      </c>
      <c r="F216">
        <f>COUNTIF(combined_unduplicated!C:C,business!A216)</f>
        <v>1</v>
      </c>
      <c r="G216" t="s">
        <v>6086</v>
      </c>
      <c r="H216" t="s">
        <v>632</v>
      </c>
      <c r="I216">
        <v>2018</v>
      </c>
      <c r="J216" t="s">
        <v>6087</v>
      </c>
      <c r="K216">
        <v>30</v>
      </c>
      <c r="L216">
        <v>1</v>
      </c>
      <c r="N216">
        <v>343</v>
      </c>
      <c r="O216">
        <v>364</v>
      </c>
      <c r="Q216">
        <v>3</v>
      </c>
      <c r="R216" t="s">
        <v>646</v>
      </c>
      <c r="S216" t="s">
        <v>6088</v>
      </c>
      <c r="T216" t="s">
        <v>6089</v>
      </c>
      <c r="U216" t="s">
        <v>6090</v>
      </c>
      <c r="V216" t="s">
        <v>6091</v>
      </c>
      <c r="W216" t="s">
        <v>6092</v>
      </c>
      <c r="X216" t="s">
        <v>98</v>
      </c>
      <c r="Z216" t="s">
        <v>5367</v>
      </c>
      <c r="AA216" t="s">
        <v>6093</v>
      </c>
    </row>
    <row r="217" spans="1:27" x14ac:dyDescent="0.2">
      <c r="A217" t="str">
        <f>CONCATENATE(LOWER(H217),C217)</f>
        <v>leveraging deep learning with lda-based text analytics to detect automobile insurance fraud2018</v>
      </c>
      <c r="B217" t="s">
        <v>6096</v>
      </c>
      <c r="C217">
        <v>2018</v>
      </c>
      <c r="D217">
        <f>COUNTIF(combined_unduplicated!A:A,CONCATENATE("topicmodel",business!A217))</f>
        <v>1</v>
      </c>
      <c r="E217">
        <f>COUNTIF(combined_unduplicated!A:A,CONCATENATE("topicmodel",business!A217))+COUNTIF(combined_unduplicated!A:A,CONCATENATE("latentdir",business!A217))</f>
        <v>1</v>
      </c>
      <c r="F217">
        <f>COUNTIF(combined_unduplicated!C:C,business!A217)</f>
        <v>1</v>
      </c>
      <c r="G217" t="s">
        <v>6094</v>
      </c>
      <c r="H217" t="s">
        <v>6095</v>
      </c>
      <c r="I217">
        <v>2018</v>
      </c>
      <c r="J217" t="s">
        <v>5604</v>
      </c>
      <c r="K217">
        <v>105</v>
      </c>
      <c r="N217">
        <v>87</v>
      </c>
      <c r="O217">
        <v>95</v>
      </c>
      <c r="Q217">
        <v>2</v>
      </c>
      <c r="R217" t="s">
        <v>6096</v>
      </c>
      <c r="S217" t="s">
        <v>6097</v>
      </c>
      <c r="T217" t="s">
        <v>5607</v>
      </c>
      <c r="U217" t="s">
        <v>6098</v>
      </c>
      <c r="V217" t="s">
        <v>6099</v>
      </c>
      <c r="W217" t="s">
        <v>6100</v>
      </c>
      <c r="X217" t="s">
        <v>74</v>
      </c>
      <c r="Z217" t="s">
        <v>5367</v>
      </c>
      <c r="AA217" t="s">
        <v>6101</v>
      </c>
    </row>
    <row r="218" spans="1:27" x14ac:dyDescent="0.2">
      <c r="A218" t="str">
        <f>CONCATENATE(LOWER(H218),C218)</f>
        <v>sorting out the lemons - identifying product failures in online reviews and their relationship with sales2018</v>
      </c>
      <c r="C218">
        <v>2018</v>
      </c>
      <c r="D218">
        <f>COUNTIF(combined_unduplicated!A:A,CONCATENATE("topicmodel",business!A218))</f>
        <v>0</v>
      </c>
      <c r="E218">
        <f>COUNTIF(combined_unduplicated!A:A,CONCATENATE("topicmodel",business!A218))+COUNTIF(combined_unduplicated!A:A,CONCATENATE("latentdir",business!A218))</f>
        <v>1</v>
      </c>
      <c r="F218">
        <f>COUNTIF(combined_unduplicated!C:C,business!A218)</f>
        <v>1</v>
      </c>
      <c r="G218" t="s">
        <v>16209</v>
      </c>
      <c r="H218" t="s">
        <v>16208</v>
      </c>
      <c r="I218">
        <v>2018</v>
      </c>
      <c r="J218" t="s">
        <v>16207</v>
      </c>
      <c r="K218" t="s">
        <v>16206</v>
      </c>
      <c r="N218">
        <v>1649</v>
      </c>
      <c r="O218">
        <v>1655</v>
      </c>
      <c r="S218" t="s">
        <v>16205</v>
      </c>
      <c r="T218" t="s">
        <v>16204</v>
      </c>
      <c r="U218" t="s">
        <v>16203</v>
      </c>
      <c r="V218" t="s">
        <v>16202</v>
      </c>
      <c r="W218" t="s">
        <v>16201</v>
      </c>
      <c r="X218" t="s">
        <v>5427</v>
      </c>
      <c r="Z218" t="s">
        <v>5367</v>
      </c>
      <c r="AA218" t="s">
        <v>16200</v>
      </c>
    </row>
    <row r="219" spans="1:27" x14ac:dyDescent="0.2">
      <c r="A219" t="str">
        <f>CONCATENATE(LOWER(H219),C219)</f>
        <v>predicting online buying behaviour - a comparative study using three classifying methods2018</v>
      </c>
      <c r="B219" t="s">
        <v>18163</v>
      </c>
      <c r="C219">
        <v>2018</v>
      </c>
      <c r="D219">
        <f>COUNTIF(combined_unduplicated!A:A,CONCATENATE("topicmodel",business!A219))</f>
        <v>0</v>
      </c>
      <c r="E219">
        <f>COUNTIF(combined_unduplicated!A:A,CONCATENATE("topicmodel",business!A219))+COUNTIF(combined_unduplicated!A:A,CONCATENATE("latentdir",business!A219))</f>
        <v>0</v>
      </c>
      <c r="F219">
        <f>COUNTIF(combined_unduplicated!C:C,business!A219)</f>
        <v>0</v>
      </c>
      <c r="G219" t="s">
        <v>18160</v>
      </c>
      <c r="H219" t="s">
        <v>18161</v>
      </c>
      <c r="I219">
        <v>2018</v>
      </c>
      <c r="J219" t="s">
        <v>18162</v>
      </c>
      <c r="K219">
        <v>15</v>
      </c>
      <c r="L219">
        <v>1</v>
      </c>
      <c r="N219">
        <v>62</v>
      </c>
      <c r="O219">
        <v>78</v>
      </c>
      <c r="R219" t="s">
        <v>18163</v>
      </c>
      <c r="S219" t="s">
        <v>18164</v>
      </c>
      <c r="T219" t="s">
        <v>18165</v>
      </c>
      <c r="U219" t="s">
        <v>18166</v>
      </c>
      <c r="V219" t="s">
        <v>18167</v>
      </c>
      <c r="W219" t="s">
        <v>18168</v>
      </c>
      <c r="X219" t="s">
        <v>74</v>
      </c>
      <c r="Z219" t="s">
        <v>5367</v>
      </c>
      <c r="AA219" t="s">
        <v>18169</v>
      </c>
    </row>
    <row r="220" spans="1:27" x14ac:dyDescent="0.2">
      <c r="A220" t="str">
        <f>CONCATENATE(LOWER(H220),C220)</f>
        <v>advanced operational risk measurement with lda model [le modèle lda pour la mesure avancée du risque opérationnel] [modelo lda para medição avançada de risco operacional] [modelo lda para medición avanzada de riesgo operacional]2018</v>
      </c>
      <c r="B220" t="s">
        <v>18173</v>
      </c>
      <c r="C220">
        <v>2018</v>
      </c>
      <c r="D220">
        <f>COUNTIF(combined_unduplicated!A:A,CONCATENATE("topicmodel",business!A220))</f>
        <v>0</v>
      </c>
      <c r="E220">
        <f>COUNTIF(combined_unduplicated!A:A,CONCATENATE("topicmodel",business!A220))+COUNTIF(combined_unduplicated!A:A,CONCATENATE("latentdir",business!A220))</f>
        <v>0</v>
      </c>
      <c r="F220">
        <f>COUNTIF(combined_unduplicated!C:C,business!A220)</f>
        <v>0</v>
      </c>
      <c r="G220" t="s">
        <v>18170</v>
      </c>
      <c r="H220" t="s">
        <v>18171</v>
      </c>
      <c r="I220">
        <v>2018</v>
      </c>
      <c r="J220" t="s">
        <v>18172</v>
      </c>
      <c r="K220">
        <v>28</v>
      </c>
      <c r="L220">
        <v>68</v>
      </c>
      <c r="N220">
        <v>9</v>
      </c>
      <c r="O220">
        <v>27</v>
      </c>
      <c r="R220" t="s">
        <v>18173</v>
      </c>
      <c r="S220" t="s">
        <v>18174</v>
      </c>
      <c r="T220" t="s">
        <v>18175</v>
      </c>
      <c r="U220" t="s">
        <v>18176</v>
      </c>
      <c r="V220" t="s">
        <v>18177</v>
      </c>
      <c r="W220" t="s">
        <v>18178</v>
      </c>
      <c r="X220" t="s">
        <v>74</v>
      </c>
      <c r="Y220" t="s">
        <v>5640</v>
      </c>
      <c r="Z220" t="s">
        <v>5367</v>
      </c>
      <c r="AA220" t="s">
        <v>18179</v>
      </c>
    </row>
    <row r="221" spans="1:27" x14ac:dyDescent="0.2">
      <c r="A221" t="str">
        <f>CONCATENATE(LOWER(H221),C221)</f>
        <v>scenario analysis in the bndes experience: integrating operational risk management with the measurement of capital2018</v>
      </c>
      <c r="B221" t="s">
        <v>18183</v>
      </c>
      <c r="C221">
        <v>2018</v>
      </c>
      <c r="D221">
        <f>COUNTIF(combined_unduplicated!A:A,CONCATENATE("topicmodel",business!A221))</f>
        <v>0</v>
      </c>
      <c r="E221">
        <f>COUNTIF(combined_unduplicated!A:A,CONCATENATE("topicmodel",business!A221))+COUNTIF(combined_unduplicated!A:A,CONCATENATE("latentdir",business!A221))</f>
        <v>0</v>
      </c>
      <c r="F221">
        <f>COUNTIF(combined_unduplicated!C:C,business!A221)</f>
        <v>0</v>
      </c>
      <c r="G221" t="s">
        <v>18180</v>
      </c>
      <c r="H221" t="s">
        <v>18181</v>
      </c>
      <c r="I221">
        <v>2018</v>
      </c>
      <c r="J221" t="s">
        <v>18182</v>
      </c>
      <c r="K221">
        <v>29</v>
      </c>
      <c r="L221">
        <v>77</v>
      </c>
      <c r="N221">
        <v>286</v>
      </c>
      <c r="O221">
        <v>296</v>
      </c>
      <c r="R221" t="s">
        <v>18183</v>
      </c>
      <c r="S221" t="s">
        <v>18184</v>
      </c>
      <c r="T221" t="s">
        <v>18185</v>
      </c>
      <c r="U221" t="s">
        <v>18186</v>
      </c>
      <c r="V221" t="s">
        <v>18187</v>
      </c>
      <c r="W221" t="s">
        <v>18188</v>
      </c>
      <c r="X221" t="s">
        <v>74</v>
      </c>
      <c r="Z221" t="s">
        <v>5367</v>
      </c>
      <c r="AA221" t="s">
        <v>18189</v>
      </c>
    </row>
    <row r="222" spans="1:27" x14ac:dyDescent="0.2">
      <c r="A222" t="str">
        <f>CONCATENATE(LOWER(H222),C222)</f>
        <v>green, circular, bio economy: a comparative analysis of sustainability avenues2017</v>
      </c>
      <c r="B222" t="s">
        <v>16160</v>
      </c>
      <c r="C222">
        <v>2017</v>
      </c>
      <c r="D222">
        <f>COUNTIF(combined_unduplicated!A:A,CONCATENATE("topicmodel",business!A222))</f>
        <v>0</v>
      </c>
      <c r="E222">
        <f>COUNTIF(combined_unduplicated!A:A,CONCATENATE("topicmodel",business!A222))+COUNTIF(combined_unduplicated!A:A,CONCATENATE("latentdir",business!A222))</f>
        <v>1</v>
      </c>
      <c r="F222">
        <f>COUNTIF(combined_unduplicated!C:C,business!A222)</f>
        <v>1</v>
      </c>
      <c r="G222" t="s">
        <v>16163</v>
      </c>
      <c r="H222" t="s">
        <v>16162</v>
      </c>
      <c r="I222">
        <v>2017</v>
      </c>
      <c r="J222" t="s">
        <v>16161</v>
      </c>
      <c r="K222">
        <v>168</v>
      </c>
      <c r="N222">
        <v>716</v>
      </c>
      <c r="O222">
        <v>734</v>
      </c>
      <c r="Q222">
        <v>7</v>
      </c>
      <c r="R222" t="s">
        <v>16160</v>
      </c>
      <c r="S222" t="s">
        <v>16159</v>
      </c>
      <c r="T222" t="s">
        <v>16158</v>
      </c>
      <c r="U222" t="s">
        <v>16157</v>
      </c>
      <c r="V222" t="s">
        <v>16156</v>
      </c>
      <c r="W222" t="s">
        <v>16155</v>
      </c>
      <c r="X222" t="s">
        <v>74</v>
      </c>
      <c r="Y222" t="s">
        <v>5640</v>
      </c>
      <c r="Z222" t="s">
        <v>5367</v>
      </c>
      <c r="AA222" t="s">
        <v>16154</v>
      </c>
    </row>
    <row r="223" spans="1:27" x14ac:dyDescent="0.2">
      <c r="A223" t="str">
        <f>CONCATENATE(LOWER(H223),C223)</f>
        <v>toward an efficient people-risk capital allocation for financial firms: evidence from us banks2017</v>
      </c>
      <c r="B223" t="s">
        <v>17519</v>
      </c>
      <c r="C223">
        <v>2017</v>
      </c>
      <c r="D223">
        <f>COUNTIF(combined_unduplicated!A:A,CONCATENATE("topicmodel",business!A223))</f>
        <v>0</v>
      </c>
      <c r="E223">
        <f>COUNTIF(combined_unduplicated!A:A,CONCATENATE("topicmodel",business!A223))+COUNTIF(combined_unduplicated!A:A,CONCATENATE("latentdir",business!A223))</f>
        <v>0</v>
      </c>
      <c r="F223">
        <f>COUNTIF(combined_unduplicated!C:C,business!A223)</f>
        <v>0</v>
      </c>
      <c r="G223" t="s">
        <v>18190</v>
      </c>
      <c r="H223" t="s">
        <v>18191</v>
      </c>
      <c r="I223">
        <v>2017</v>
      </c>
      <c r="J223" t="s">
        <v>13497</v>
      </c>
      <c r="K223">
        <v>12</v>
      </c>
      <c r="L223">
        <v>4</v>
      </c>
      <c r="N223">
        <v>71</v>
      </c>
      <c r="O223">
        <v>94</v>
      </c>
      <c r="R223" t="s">
        <v>17519</v>
      </c>
      <c r="S223" t="s">
        <v>18192</v>
      </c>
      <c r="T223" t="s">
        <v>18193</v>
      </c>
      <c r="U223" t="s">
        <v>18194</v>
      </c>
      <c r="V223" t="s">
        <v>18195</v>
      </c>
      <c r="W223" t="s">
        <v>18196</v>
      </c>
      <c r="X223" t="s">
        <v>74</v>
      </c>
      <c r="Z223" t="s">
        <v>5367</v>
      </c>
      <c r="AA223" t="s">
        <v>18197</v>
      </c>
    </row>
    <row r="224" spans="1:27" x14ac:dyDescent="0.2">
      <c r="A224" t="str">
        <f>CONCATENATE(LOWER(H224),C224)</f>
        <v>a note on the standard measurement approach versus the loss distribution approach–advanced measurement approach: the dawning of a new regulation2017</v>
      </c>
      <c r="B224" t="s">
        <v>17507</v>
      </c>
      <c r="C224">
        <v>2017</v>
      </c>
      <c r="D224">
        <f>COUNTIF(combined_unduplicated!A:A,CONCATENATE("topicmodel",business!A224))</f>
        <v>0</v>
      </c>
      <c r="E224">
        <f>COUNTIF(combined_unduplicated!A:A,CONCATENATE("topicmodel",business!A224))+COUNTIF(combined_unduplicated!A:A,CONCATENATE("latentdir",business!A224))</f>
        <v>0</v>
      </c>
      <c r="F224">
        <f>COUNTIF(combined_unduplicated!C:C,business!A224)</f>
        <v>0</v>
      </c>
      <c r="G224" t="s">
        <v>18198</v>
      </c>
      <c r="H224" t="s">
        <v>18199</v>
      </c>
      <c r="I224">
        <v>2017</v>
      </c>
      <c r="J224" t="s">
        <v>13497</v>
      </c>
      <c r="K224">
        <v>12</v>
      </c>
      <c r="L224">
        <v>4</v>
      </c>
      <c r="N224">
        <v>51</v>
      </c>
      <c r="O224">
        <v>69</v>
      </c>
      <c r="R224" t="s">
        <v>17507</v>
      </c>
      <c r="S224" t="s">
        <v>18200</v>
      </c>
      <c r="T224" t="s">
        <v>18201</v>
      </c>
      <c r="U224" t="s">
        <v>18202</v>
      </c>
      <c r="V224" t="s">
        <v>18203</v>
      </c>
      <c r="W224" t="s">
        <v>18204</v>
      </c>
      <c r="X224" t="s">
        <v>74</v>
      </c>
      <c r="Z224" t="s">
        <v>5367</v>
      </c>
      <c r="AA224" t="s">
        <v>18205</v>
      </c>
    </row>
    <row r="225" spans="1:27" x14ac:dyDescent="0.2">
      <c r="A225" t="str">
        <f>CONCATENATE(LOWER(H225),C225)</f>
        <v>fast, accurate and straightforward extreme quantiles of compound loss distributions2017</v>
      </c>
      <c r="B225" t="s">
        <v>13702</v>
      </c>
      <c r="C225">
        <v>2017</v>
      </c>
      <c r="D225">
        <f>COUNTIF(combined_unduplicated!A:A,CONCATENATE("topicmodel",business!A225))</f>
        <v>0</v>
      </c>
      <c r="E225">
        <f>COUNTIF(combined_unduplicated!A:A,CONCATENATE("topicmodel",business!A225))+COUNTIF(combined_unduplicated!A:A,CONCATENATE("latentdir",business!A225))</f>
        <v>0</v>
      </c>
      <c r="F225">
        <f>COUNTIF(combined_unduplicated!C:C,business!A225)</f>
        <v>0</v>
      </c>
      <c r="G225" t="s">
        <v>18206</v>
      </c>
      <c r="H225" t="s">
        <v>13710</v>
      </c>
      <c r="I225">
        <v>2017</v>
      </c>
      <c r="J225" t="s">
        <v>13497</v>
      </c>
      <c r="K225">
        <v>12</v>
      </c>
      <c r="L225">
        <v>4</v>
      </c>
      <c r="N225">
        <v>1</v>
      </c>
      <c r="O225">
        <v>30</v>
      </c>
      <c r="R225" t="s">
        <v>13702</v>
      </c>
      <c r="S225" t="s">
        <v>18207</v>
      </c>
      <c r="T225" t="s">
        <v>18208</v>
      </c>
      <c r="U225" t="s">
        <v>18209</v>
      </c>
      <c r="V225" t="s">
        <v>18210</v>
      </c>
      <c r="W225" t="s">
        <v>18211</v>
      </c>
      <c r="X225" t="s">
        <v>74</v>
      </c>
      <c r="Z225" t="s">
        <v>5367</v>
      </c>
      <c r="AA225" t="s">
        <v>18212</v>
      </c>
    </row>
    <row r="226" spans="1:27" x14ac:dyDescent="0.2">
      <c r="A226" t="str">
        <f>CONCATENATE(LOWER(H226),C226)</f>
        <v>text and data mining of social media in science and technology publicity2017</v>
      </c>
      <c r="B226" t="s">
        <v>6157</v>
      </c>
      <c r="C226">
        <v>2017</v>
      </c>
      <c r="D226">
        <f>COUNTIF(combined_unduplicated!A:A,CONCATENATE("topicmodel",business!A226))</f>
        <v>1</v>
      </c>
      <c r="E226">
        <f>COUNTIF(combined_unduplicated!A:A,CONCATENATE("topicmodel",business!A226))+COUNTIF(combined_unduplicated!A:A,CONCATENATE("latentdir",business!A226))</f>
        <v>1</v>
      </c>
      <c r="F226">
        <f>COUNTIF(combined_unduplicated!C:C,business!A226)</f>
        <v>1</v>
      </c>
      <c r="G226" t="s">
        <v>6153</v>
      </c>
      <c r="H226" t="s">
        <v>6154</v>
      </c>
      <c r="I226">
        <v>2017</v>
      </c>
      <c r="J226" t="s">
        <v>6155</v>
      </c>
      <c r="K226" t="s">
        <v>6156</v>
      </c>
      <c r="N226">
        <v>1</v>
      </c>
      <c r="O226">
        <v>7</v>
      </c>
      <c r="R226" t="s">
        <v>6157</v>
      </c>
      <c r="S226" t="s">
        <v>6158</v>
      </c>
      <c r="T226" t="s">
        <v>6159</v>
      </c>
      <c r="U226" t="s">
        <v>6160</v>
      </c>
      <c r="V226" t="s">
        <v>6161</v>
      </c>
      <c r="X226" t="s">
        <v>5427</v>
      </c>
      <c r="Z226" t="s">
        <v>5367</v>
      </c>
      <c r="AA226" t="s">
        <v>6162</v>
      </c>
    </row>
    <row r="227" spans="1:27" x14ac:dyDescent="0.2">
      <c r="A227" t="str">
        <f>CONCATENATE(LOWER(H227),C227)</f>
        <v>using machine learning approaches to identify emergence: case of vehicle related patent data2017</v>
      </c>
      <c r="B227" t="s">
        <v>6165</v>
      </c>
      <c r="C227">
        <v>2017</v>
      </c>
      <c r="D227">
        <f>COUNTIF(combined_unduplicated!A:A,CONCATENATE("topicmodel",business!A227))</f>
        <v>1</v>
      </c>
      <c r="E227">
        <f>COUNTIF(combined_unduplicated!A:A,CONCATENATE("topicmodel",business!A227))+COUNTIF(combined_unduplicated!A:A,CONCATENATE("latentdir",business!A227))</f>
        <v>1</v>
      </c>
      <c r="F227">
        <f>COUNTIF(combined_unduplicated!C:C,business!A227)</f>
        <v>1</v>
      </c>
      <c r="G227" t="s">
        <v>6163</v>
      </c>
      <c r="H227" t="s">
        <v>6164</v>
      </c>
      <c r="I227">
        <v>2017</v>
      </c>
      <c r="J227" t="s">
        <v>6155</v>
      </c>
      <c r="K227" t="s">
        <v>6156</v>
      </c>
      <c r="N227">
        <v>1</v>
      </c>
      <c r="O227">
        <v>8</v>
      </c>
      <c r="R227" t="s">
        <v>6165</v>
      </c>
      <c r="S227" t="s">
        <v>6166</v>
      </c>
      <c r="T227" t="s">
        <v>6167</v>
      </c>
      <c r="U227" t="s">
        <v>6168</v>
      </c>
      <c r="V227" t="s">
        <v>6169</v>
      </c>
      <c r="X227" t="s">
        <v>5427</v>
      </c>
      <c r="Z227" t="s">
        <v>5367</v>
      </c>
      <c r="AA227" t="s">
        <v>6170</v>
      </c>
    </row>
    <row r="228" spans="1:27" x14ac:dyDescent="0.2">
      <c r="A228" t="str">
        <f>CONCATENATE(LOWER(H228),C228)</f>
        <v>discovery and dynamic prediction of user's interest based on arima2017</v>
      </c>
      <c r="B228" t="s">
        <v>16151</v>
      </c>
      <c r="C228">
        <v>2017</v>
      </c>
      <c r="D228">
        <f>COUNTIF(combined_unduplicated!A:A,CONCATENATE("topicmodel",business!A228))</f>
        <v>0</v>
      </c>
      <c r="E228">
        <f>COUNTIF(combined_unduplicated!A:A,CONCATENATE("topicmodel",business!A228))+COUNTIF(combined_unduplicated!A:A,CONCATENATE("latentdir",business!A228))</f>
        <v>1</v>
      </c>
      <c r="F228">
        <f>COUNTIF(combined_unduplicated!C:C,business!A228)</f>
        <v>1</v>
      </c>
      <c r="G228" t="s">
        <v>16153</v>
      </c>
      <c r="H228" t="s">
        <v>16152</v>
      </c>
      <c r="I228">
        <v>2017</v>
      </c>
      <c r="J228" t="s">
        <v>6155</v>
      </c>
      <c r="K228" t="s">
        <v>6156</v>
      </c>
      <c r="N228">
        <v>1</v>
      </c>
      <c r="O228">
        <v>8</v>
      </c>
      <c r="R228" t="s">
        <v>16151</v>
      </c>
      <c r="S228" t="s">
        <v>16150</v>
      </c>
      <c r="T228" t="s">
        <v>16149</v>
      </c>
      <c r="U228" t="s">
        <v>16148</v>
      </c>
      <c r="V228" t="s">
        <v>16147</v>
      </c>
      <c r="X228" t="s">
        <v>5427</v>
      </c>
      <c r="Z228" t="s">
        <v>5367</v>
      </c>
      <c r="AA228" t="s">
        <v>16146</v>
      </c>
    </row>
    <row r="229" spans="1:27" x14ac:dyDescent="0.2">
      <c r="A229" t="str">
        <f>CONCATENATE(LOWER(H229),C229)</f>
        <v>optimize recommendation system with topic modeling and clustering2017</v>
      </c>
      <c r="B229" t="s">
        <v>6174</v>
      </c>
      <c r="C229">
        <v>2017</v>
      </c>
      <c r="D229">
        <f>COUNTIF(combined_unduplicated!A:A,CONCATENATE("topicmodel",business!A229))</f>
        <v>1</v>
      </c>
      <c r="E229">
        <f>COUNTIF(combined_unduplicated!A:A,CONCATENATE("topicmodel",business!A229))+COUNTIF(combined_unduplicated!A:A,CONCATENATE("latentdir",business!A229))</f>
        <v>1</v>
      </c>
      <c r="F229">
        <f>COUNTIF(combined_unduplicated!C:C,business!A229)</f>
        <v>1</v>
      </c>
      <c r="G229" t="s">
        <v>6171</v>
      </c>
      <c r="H229" t="s">
        <v>6172</v>
      </c>
      <c r="I229">
        <v>2017</v>
      </c>
      <c r="J229" t="s">
        <v>6173</v>
      </c>
      <c r="M229">
        <v>8119125</v>
      </c>
      <c r="N229">
        <v>15</v>
      </c>
      <c r="O229">
        <v>22</v>
      </c>
      <c r="R229" t="s">
        <v>6174</v>
      </c>
      <c r="S229" t="s">
        <v>6175</v>
      </c>
      <c r="T229" t="s">
        <v>6176</v>
      </c>
      <c r="U229" t="s">
        <v>6177</v>
      </c>
      <c r="V229" t="s">
        <v>6178</v>
      </c>
      <c r="W229" t="s">
        <v>6179</v>
      </c>
      <c r="X229" t="s">
        <v>5427</v>
      </c>
      <c r="Z229" t="s">
        <v>5367</v>
      </c>
      <c r="AA229" t="s">
        <v>6180</v>
      </c>
    </row>
    <row r="230" spans="1:27" x14ac:dyDescent="0.2">
      <c r="A230" t="str">
        <f>CONCATENATE(LOWER(H230),C230)</f>
        <v>proceedings - 14th ieee international conference on e-business engineering, icebe 2017 - including 13th workshop on service-oriented applications, integration and collaboration, soaic 2072017</v>
      </c>
      <c r="C230">
        <v>2017</v>
      </c>
      <c r="D230">
        <f>COUNTIF(combined_unduplicated!A:A,CONCATENATE("topicmodel",business!A230))</f>
        <v>1</v>
      </c>
      <c r="E230">
        <f>COUNTIF(combined_unduplicated!A:A,CONCATENATE("topicmodel",business!A230))+COUNTIF(combined_unduplicated!A:A,CONCATENATE("latentdir",business!A230))</f>
        <v>1</v>
      </c>
      <c r="F230">
        <f>COUNTIF(combined_unduplicated!C:C,business!A230)</f>
        <v>1</v>
      </c>
      <c r="G230" t="s">
        <v>6181</v>
      </c>
      <c r="H230" t="s">
        <v>6173</v>
      </c>
      <c r="I230">
        <v>2017</v>
      </c>
      <c r="J230" t="s">
        <v>6173</v>
      </c>
      <c r="P230">
        <v>338</v>
      </c>
      <c r="S230" t="s">
        <v>6182</v>
      </c>
      <c r="V230" t="s">
        <v>6183</v>
      </c>
      <c r="X230" t="s">
        <v>6184</v>
      </c>
      <c r="Z230" t="s">
        <v>5367</v>
      </c>
      <c r="AA230" t="s">
        <v>6185</v>
      </c>
    </row>
    <row r="231" spans="1:27" x14ac:dyDescent="0.2">
      <c r="A231" t="str">
        <f>CONCATENATE(LOWER(H231),C231)</f>
        <v>sentence retrieval with sentiment-specific topical anchoring for review summarization2017</v>
      </c>
      <c r="B231" t="s">
        <v>6209</v>
      </c>
      <c r="C231">
        <v>2017</v>
      </c>
      <c r="D231">
        <f>COUNTIF(combined_unduplicated!A:A,CONCATENATE("topicmodel",business!A231))</f>
        <v>1</v>
      </c>
      <c r="E231">
        <f>COUNTIF(combined_unduplicated!A:A,CONCATENATE("topicmodel",business!A231))+COUNTIF(combined_unduplicated!A:A,CONCATENATE("latentdir",business!A231))</f>
        <v>1</v>
      </c>
      <c r="F231">
        <f>COUNTIF(combined_unduplicated!C:C,business!A231)</f>
        <v>1</v>
      </c>
      <c r="G231" t="s">
        <v>6205</v>
      </c>
      <c r="H231" t="s">
        <v>6206</v>
      </c>
      <c r="I231">
        <v>2017</v>
      </c>
      <c r="J231" t="s">
        <v>6207</v>
      </c>
      <c r="K231" t="s">
        <v>6208</v>
      </c>
      <c r="N231">
        <v>2323</v>
      </c>
      <c r="O231">
        <v>2326</v>
      </c>
      <c r="R231" t="s">
        <v>6209</v>
      </c>
      <c r="S231" t="s">
        <v>6210</v>
      </c>
      <c r="T231" t="s">
        <v>6211</v>
      </c>
      <c r="U231" t="s">
        <v>6212</v>
      </c>
      <c r="V231" t="s">
        <v>6213</v>
      </c>
      <c r="W231" t="s">
        <v>6214</v>
      </c>
      <c r="X231" t="s">
        <v>5427</v>
      </c>
      <c r="Z231" t="s">
        <v>5367</v>
      </c>
      <c r="AA231" t="s">
        <v>6215</v>
      </c>
    </row>
    <row r="232" spans="1:27" x14ac:dyDescent="0.2">
      <c r="A232" t="str">
        <f>CONCATENATE(LOWER(H232),C232)</f>
        <v>semvis: semantic visualization for interactive topical analysis2017</v>
      </c>
      <c r="B232" t="s">
        <v>6218</v>
      </c>
      <c r="C232">
        <v>2017</v>
      </c>
      <c r="D232">
        <f>COUNTIF(combined_unduplicated!A:A,CONCATENATE("topicmodel",business!A232))</f>
        <v>1</v>
      </c>
      <c r="E232">
        <f>COUNTIF(combined_unduplicated!A:A,CONCATENATE("topicmodel",business!A232))+COUNTIF(combined_unduplicated!A:A,CONCATENATE("latentdir",business!A232))</f>
        <v>1</v>
      </c>
      <c r="F232">
        <f>COUNTIF(combined_unduplicated!C:C,business!A232)</f>
        <v>1</v>
      </c>
      <c r="G232" t="s">
        <v>6216</v>
      </c>
      <c r="H232" t="s">
        <v>6217</v>
      </c>
      <c r="I232">
        <v>2017</v>
      </c>
      <c r="J232" t="s">
        <v>6207</v>
      </c>
      <c r="K232" t="s">
        <v>6208</v>
      </c>
      <c r="N232">
        <v>2487</v>
      </c>
      <c r="O232">
        <v>2490</v>
      </c>
      <c r="R232" t="s">
        <v>6218</v>
      </c>
      <c r="S232" t="s">
        <v>6219</v>
      </c>
      <c r="T232" t="s">
        <v>6220</v>
      </c>
      <c r="U232" t="s">
        <v>6221</v>
      </c>
      <c r="V232" t="s">
        <v>6222</v>
      </c>
      <c r="W232" t="s">
        <v>6223</v>
      </c>
      <c r="X232" t="s">
        <v>5427</v>
      </c>
      <c r="Z232" t="s">
        <v>5367</v>
      </c>
      <c r="AA232" t="s">
        <v>6224</v>
      </c>
    </row>
    <row r="233" spans="1:27" x14ac:dyDescent="0.2">
      <c r="A233" t="str">
        <f>CONCATENATE(LOWER(H233),C233)</f>
        <v>health forum thread recommendation using an interest aware topic model2017</v>
      </c>
      <c r="B233" t="s">
        <v>6227</v>
      </c>
      <c r="C233">
        <v>2017</v>
      </c>
      <c r="D233">
        <f>COUNTIF(combined_unduplicated!A:A,CONCATENATE("topicmodel",business!A233))</f>
        <v>1</v>
      </c>
      <c r="E233">
        <f>COUNTIF(combined_unduplicated!A:A,CONCATENATE("topicmodel",business!A233))+COUNTIF(combined_unduplicated!A:A,CONCATENATE("latentdir",business!A233))</f>
        <v>1</v>
      </c>
      <c r="F233">
        <f>COUNTIF(combined_unduplicated!C:C,business!A233)</f>
        <v>1</v>
      </c>
      <c r="G233" t="s">
        <v>6225</v>
      </c>
      <c r="H233" t="s">
        <v>6226</v>
      </c>
      <c r="I233">
        <v>2017</v>
      </c>
      <c r="J233" t="s">
        <v>6207</v>
      </c>
      <c r="K233" t="s">
        <v>6208</v>
      </c>
      <c r="N233">
        <v>1589</v>
      </c>
      <c r="O233">
        <v>1598</v>
      </c>
      <c r="R233" t="s">
        <v>6227</v>
      </c>
      <c r="S233" t="s">
        <v>6228</v>
      </c>
      <c r="T233" t="s">
        <v>6229</v>
      </c>
      <c r="U233" t="s">
        <v>6230</v>
      </c>
      <c r="V233" t="s">
        <v>6231</v>
      </c>
      <c r="W233" t="s">
        <v>6232</v>
      </c>
      <c r="X233" t="s">
        <v>5427</v>
      </c>
      <c r="Z233" t="s">
        <v>5367</v>
      </c>
      <c r="AA233" t="s">
        <v>6233</v>
      </c>
    </row>
    <row r="234" spans="1:27" x14ac:dyDescent="0.2">
      <c r="A234" t="str">
        <f>CONCATENATE(LOWER(H234),C234)</f>
        <v>an enhanced topic modeling approach to multiple stance identification2017</v>
      </c>
      <c r="B234" t="s">
        <v>6236</v>
      </c>
      <c r="C234">
        <v>2017</v>
      </c>
      <c r="D234">
        <f>COUNTIF(combined_unduplicated!A:A,CONCATENATE("topicmodel",business!A234))</f>
        <v>1</v>
      </c>
      <c r="E234">
        <f>COUNTIF(combined_unduplicated!A:A,CONCATENATE("topicmodel",business!A234))+COUNTIF(combined_unduplicated!A:A,CONCATENATE("latentdir",business!A234))</f>
        <v>1</v>
      </c>
      <c r="F234">
        <f>COUNTIF(combined_unduplicated!C:C,business!A234)</f>
        <v>1</v>
      </c>
      <c r="G234" t="s">
        <v>6234</v>
      </c>
      <c r="H234" t="s">
        <v>6235</v>
      </c>
      <c r="I234">
        <v>2017</v>
      </c>
      <c r="J234" t="s">
        <v>6207</v>
      </c>
      <c r="K234" t="s">
        <v>6208</v>
      </c>
      <c r="N234">
        <v>2167</v>
      </c>
      <c r="O234">
        <v>2170</v>
      </c>
      <c r="R234" t="s">
        <v>6236</v>
      </c>
      <c r="S234" t="s">
        <v>6237</v>
      </c>
      <c r="T234" t="s">
        <v>6238</v>
      </c>
      <c r="U234" t="s">
        <v>6239</v>
      </c>
      <c r="V234" t="s">
        <v>6240</v>
      </c>
      <c r="W234" t="s">
        <v>6241</v>
      </c>
      <c r="X234" t="s">
        <v>5427</v>
      </c>
      <c r="Z234" t="s">
        <v>5367</v>
      </c>
      <c r="AA234" t="s">
        <v>6242</v>
      </c>
    </row>
    <row r="235" spans="1:27" x14ac:dyDescent="0.2">
      <c r="A235" t="str">
        <f>CONCATENATE(LOWER(H235),C235)</f>
        <v>linking news across multiple streams for timeliness analysis2017</v>
      </c>
      <c r="B235" t="s">
        <v>6245</v>
      </c>
      <c r="C235">
        <v>2017</v>
      </c>
      <c r="D235">
        <f>COUNTIF(combined_unduplicated!A:A,CONCATENATE("topicmodel",business!A235))</f>
        <v>1</v>
      </c>
      <c r="E235">
        <f>COUNTIF(combined_unduplicated!A:A,CONCATENATE("topicmodel",business!A235))+COUNTIF(combined_unduplicated!A:A,CONCATENATE("latentdir",business!A235))</f>
        <v>1</v>
      </c>
      <c r="F235">
        <f>COUNTIF(combined_unduplicated!C:C,business!A235)</f>
        <v>1</v>
      </c>
      <c r="G235" t="s">
        <v>6243</v>
      </c>
      <c r="H235" t="s">
        <v>6244</v>
      </c>
      <c r="I235">
        <v>2017</v>
      </c>
      <c r="J235" t="s">
        <v>6207</v>
      </c>
      <c r="K235" t="s">
        <v>6208</v>
      </c>
      <c r="N235">
        <v>767</v>
      </c>
      <c r="O235">
        <v>776</v>
      </c>
      <c r="Q235">
        <v>2</v>
      </c>
      <c r="R235" t="s">
        <v>6245</v>
      </c>
      <c r="S235" t="s">
        <v>6246</v>
      </c>
      <c r="T235" t="s">
        <v>6247</v>
      </c>
      <c r="U235" t="s">
        <v>6248</v>
      </c>
      <c r="V235" t="s">
        <v>6249</v>
      </c>
      <c r="W235" t="s">
        <v>6250</v>
      </c>
      <c r="X235" t="s">
        <v>5427</v>
      </c>
      <c r="Z235" t="s">
        <v>5367</v>
      </c>
      <c r="AA235" t="s">
        <v>6251</v>
      </c>
    </row>
    <row r="236" spans="1:27" x14ac:dyDescent="0.2">
      <c r="A236" t="str">
        <f>CONCATENATE(LOWER(H236),C236)</f>
        <v>on discovering the number of document topics via conceptual latent space2017</v>
      </c>
      <c r="B236" t="s">
        <v>6254</v>
      </c>
      <c r="C236">
        <v>2017</v>
      </c>
      <c r="D236">
        <f>COUNTIF(combined_unduplicated!A:A,CONCATENATE("topicmodel",business!A236))</f>
        <v>1</v>
      </c>
      <c r="E236">
        <f>COUNTIF(combined_unduplicated!A:A,CONCATENATE("topicmodel",business!A236))+COUNTIF(combined_unduplicated!A:A,CONCATENATE("latentdir",business!A236))</f>
        <v>1</v>
      </c>
      <c r="F236">
        <f>COUNTIF(combined_unduplicated!C:C,business!A236)</f>
        <v>1</v>
      </c>
      <c r="G236" t="s">
        <v>6252</v>
      </c>
      <c r="H236" t="s">
        <v>6253</v>
      </c>
      <c r="I236">
        <v>2017</v>
      </c>
      <c r="J236" t="s">
        <v>6207</v>
      </c>
      <c r="K236" t="s">
        <v>6208</v>
      </c>
      <c r="N236">
        <v>2051</v>
      </c>
      <c r="O236">
        <v>2054</v>
      </c>
      <c r="R236" t="s">
        <v>6254</v>
      </c>
      <c r="S236" t="s">
        <v>6255</v>
      </c>
      <c r="T236" t="s">
        <v>6256</v>
      </c>
      <c r="U236" t="s">
        <v>6257</v>
      </c>
      <c r="V236" t="s">
        <v>6258</v>
      </c>
      <c r="W236" t="s">
        <v>6259</v>
      </c>
      <c r="X236" t="s">
        <v>5427</v>
      </c>
      <c r="Z236" t="s">
        <v>5367</v>
      </c>
      <c r="AA236" t="s">
        <v>6260</v>
      </c>
    </row>
    <row r="237" spans="1:27" x14ac:dyDescent="0.2">
      <c r="A237" t="str">
        <f>CONCATENATE(LOWER(H237),C237)</f>
        <v>collaborative topic regression with denoising autoencoder for content and community co-representation2017</v>
      </c>
      <c r="B237" t="s">
        <v>6263</v>
      </c>
      <c r="C237">
        <v>2017</v>
      </c>
      <c r="D237">
        <f>COUNTIF(combined_unduplicated!A:A,CONCATENATE("topicmodel",business!A237))</f>
        <v>1</v>
      </c>
      <c r="E237">
        <f>COUNTIF(combined_unduplicated!A:A,CONCATENATE("topicmodel",business!A237))+COUNTIF(combined_unduplicated!A:A,CONCATENATE("latentdir",business!A237))</f>
        <v>1</v>
      </c>
      <c r="F237">
        <f>COUNTIF(combined_unduplicated!C:C,business!A237)</f>
        <v>1</v>
      </c>
      <c r="G237" t="s">
        <v>6261</v>
      </c>
      <c r="H237" t="s">
        <v>6262</v>
      </c>
      <c r="I237">
        <v>2017</v>
      </c>
      <c r="J237" t="s">
        <v>6207</v>
      </c>
      <c r="K237" t="s">
        <v>6208</v>
      </c>
      <c r="N237">
        <v>2231</v>
      </c>
      <c r="O237">
        <v>2234</v>
      </c>
      <c r="R237" t="s">
        <v>6263</v>
      </c>
      <c r="S237" t="s">
        <v>6264</v>
      </c>
      <c r="T237" t="s">
        <v>6220</v>
      </c>
      <c r="U237" t="s">
        <v>6265</v>
      </c>
      <c r="V237" t="s">
        <v>6266</v>
      </c>
      <c r="W237" t="s">
        <v>6267</v>
      </c>
      <c r="X237" t="s">
        <v>5427</v>
      </c>
      <c r="Z237" t="s">
        <v>5367</v>
      </c>
      <c r="AA237" t="s">
        <v>6268</v>
      </c>
    </row>
    <row r="238" spans="1:27" x14ac:dyDescent="0.2">
      <c r="A238" t="str">
        <f>CONCATENATE(LOWER(H238),C238)</f>
        <v>a topic model based on poisson decomposition2017</v>
      </c>
      <c r="B238" t="s">
        <v>6271</v>
      </c>
      <c r="C238">
        <v>2017</v>
      </c>
      <c r="D238">
        <f>COUNTIF(combined_unduplicated!A:A,CONCATENATE("topicmodel",business!A238))</f>
        <v>1</v>
      </c>
      <c r="E238">
        <f>COUNTIF(combined_unduplicated!A:A,CONCATENATE("topicmodel",business!A238))+COUNTIF(combined_unduplicated!A:A,CONCATENATE("latentdir",business!A238))</f>
        <v>1</v>
      </c>
      <c r="F238">
        <f>COUNTIF(combined_unduplicated!C:C,business!A238)</f>
        <v>1</v>
      </c>
      <c r="G238" t="s">
        <v>6269</v>
      </c>
      <c r="H238" t="s">
        <v>6270</v>
      </c>
      <c r="I238">
        <v>2017</v>
      </c>
      <c r="J238" t="s">
        <v>6207</v>
      </c>
      <c r="K238" t="s">
        <v>6208</v>
      </c>
      <c r="N238">
        <v>1489</v>
      </c>
      <c r="O238">
        <v>1498</v>
      </c>
      <c r="R238" t="s">
        <v>6271</v>
      </c>
      <c r="S238" t="s">
        <v>6272</v>
      </c>
      <c r="T238" t="s">
        <v>6273</v>
      </c>
      <c r="U238" t="s">
        <v>6274</v>
      </c>
      <c r="V238" t="s">
        <v>6275</v>
      </c>
      <c r="W238" t="s">
        <v>6276</v>
      </c>
      <c r="X238" t="s">
        <v>5427</v>
      </c>
      <c r="Z238" t="s">
        <v>5367</v>
      </c>
      <c r="AA238" t="s">
        <v>6277</v>
      </c>
    </row>
    <row r="239" spans="1:27" x14ac:dyDescent="0.2">
      <c r="A239" t="str">
        <f>CONCATENATE(LOWER(H239),C239)</f>
        <v>improving the gain of visual perceptual behaviour on topic modeling for text recommendation2017</v>
      </c>
      <c r="B239" t="s">
        <v>6280</v>
      </c>
      <c r="C239">
        <v>2017</v>
      </c>
      <c r="D239">
        <f>COUNTIF(combined_unduplicated!A:A,CONCATENATE("topicmodel",business!A239))</f>
        <v>1</v>
      </c>
      <c r="E239">
        <f>COUNTIF(combined_unduplicated!A:A,CONCATENATE("topicmodel",business!A239))+COUNTIF(combined_unduplicated!A:A,CONCATENATE("latentdir",business!A239))</f>
        <v>1</v>
      </c>
      <c r="F239">
        <f>COUNTIF(combined_unduplicated!C:C,business!A239)</f>
        <v>1</v>
      </c>
      <c r="G239" t="s">
        <v>6278</v>
      </c>
      <c r="H239" t="s">
        <v>6279</v>
      </c>
      <c r="I239">
        <v>2017</v>
      </c>
      <c r="J239" t="s">
        <v>6207</v>
      </c>
      <c r="K239" t="s">
        <v>6208</v>
      </c>
      <c r="N239">
        <v>2339</v>
      </c>
      <c r="O239">
        <v>2342</v>
      </c>
      <c r="R239" t="s">
        <v>6280</v>
      </c>
      <c r="S239" t="s">
        <v>6281</v>
      </c>
      <c r="T239" t="s">
        <v>6282</v>
      </c>
      <c r="U239" t="s">
        <v>6283</v>
      </c>
      <c r="V239" t="s">
        <v>6284</v>
      </c>
      <c r="W239" t="s">
        <v>6285</v>
      </c>
      <c r="X239" t="s">
        <v>5427</v>
      </c>
      <c r="Z239" t="s">
        <v>5367</v>
      </c>
      <c r="AA239" t="s">
        <v>6286</v>
      </c>
    </row>
    <row r="240" spans="1:27" x14ac:dyDescent="0.2">
      <c r="A240" t="str">
        <f>CONCATENATE(LOWER(H240),C240)</f>
        <v>incorporating the latent link categories in relational topic modeling2017</v>
      </c>
      <c r="B240" t="s">
        <v>6289</v>
      </c>
      <c r="C240">
        <v>2017</v>
      </c>
      <c r="D240">
        <f>COUNTIF(combined_unduplicated!A:A,CONCATENATE("topicmodel",business!A240))</f>
        <v>1</v>
      </c>
      <c r="E240">
        <f>COUNTIF(combined_unduplicated!A:A,CONCATENATE("topicmodel",business!A240))+COUNTIF(combined_unduplicated!A:A,CONCATENATE("latentdir",business!A240))</f>
        <v>1</v>
      </c>
      <c r="F240">
        <f>COUNTIF(combined_unduplicated!C:C,business!A240)</f>
        <v>1</v>
      </c>
      <c r="G240" t="s">
        <v>6287</v>
      </c>
      <c r="H240" t="s">
        <v>6288</v>
      </c>
      <c r="I240">
        <v>2017</v>
      </c>
      <c r="J240" t="s">
        <v>6207</v>
      </c>
      <c r="K240" t="s">
        <v>6208</v>
      </c>
      <c r="N240">
        <v>1877</v>
      </c>
      <c r="O240">
        <v>1886</v>
      </c>
      <c r="R240" t="s">
        <v>6289</v>
      </c>
      <c r="S240" t="s">
        <v>6290</v>
      </c>
      <c r="T240" t="s">
        <v>6291</v>
      </c>
      <c r="U240" t="s">
        <v>6292</v>
      </c>
      <c r="V240" t="s">
        <v>6293</v>
      </c>
      <c r="W240" t="s">
        <v>6294</v>
      </c>
      <c r="X240" t="s">
        <v>5427</v>
      </c>
      <c r="Z240" t="s">
        <v>5367</v>
      </c>
      <c r="AA240" t="s">
        <v>6295</v>
      </c>
    </row>
    <row r="241" spans="1:27" x14ac:dyDescent="0.2">
      <c r="A241" t="str">
        <f>CONCATENATE(LOWER(H241),C241)</f>
        <v>users are known by the company they keep: topic models for viewpoint discovery in social networks2017</v>
      </c>
      <c r="B241" t="s">
        <v>6298</v>
      </c>
      <c r="C241">
        <v>2017</v>
      </c>
      <c r="D241">
        <f>COUNTIF(combined_unduplicated!A:A,CONCATENATE("topicmodel",business!A241))</f>
        <v>1</v>
      </c>
      <c r="E241">
        <f>COUNTIF(combined_unduplicated!A:A,CONCATENATE("topicmodel",business!A241))+COUNTIF(combined_unduplicated!A:A,CONCATENATE("latentdir",business!A241))</f>
        <v>1</v>
      </c>
      <c r="F241">
        <f>COUNTIF(combined_unduplicated!C:C,business!A241)</f>
        <v>1</v>
      </c>
      <c r="G241" t="s">
        <v>6296</v>
      </c>
      <c r="H241" t="s">
        <v>6297</v>
      </c>
      <c r="I241">
        <v>2017</v>
      </c>
      <c r="J241" t="s">
        <v>6207</v>
      </c>
      <c r="K241" t="s">
        <v>6208</v>
      </c>
      <c r="N241">
        <v>87</v>
      </c>
      <c r="O241">
        <v>96</v>
      </c>
      <c r="R241" t="s">
        <v>6298</v>
      </c>
      <c r="S241" t="s">
        <v>6299</v>
      </c>
      <c r="T241" t="s">
        <v>6300</v>
      </c>
      <c r="U241" t="s">
        <v>6301</v>
      </c>
      <c r="V241" t="s">
        <v>6302</v>
      </c>
      <c r="W241" t="s">
        <v>6303</v>
      </c>
      <c r="X241" t="s">
        <v>5427</v>
      </c>
      <c r="Z241" t="s">
        <v>5367</v>
      </c>
      <c r="AA241" t="s">
        <v>6304</v>
      </c>
    </row>
    <row r="242" spans="1:27" x14ac:dyDescent="0.2">
      <c r="A242" t="str">
        <f>CONCATENATE(LOWER(H242),C242)</f>
        <v>joint topic-semantic-aware social recommendation for online voting2017</v>
      </c>
      <c r="B242" t="s">
        <v>6307</v>
      </c>
      <c r="C242">
        <v>2017</v>
      </c>
      <c r="D242">
        <f>COUNTIF(combined_unduplicated!A:A,CONCATENATE("topicmodel",business!A242))</f>
        <v>1</v>
      </c>
      <c r="E242">
        <f>COUNTIF(combined_unduplicated!A:A,CONCATENATE("topicmodel",business!A242))+COUNTIF(combined_unduplicated!A:A,CONCATENATE("latentdir",business!A242))</f>
        <v>1</v>
      </c>
      <c r="F242">
        <f>COUNTIF(combined_unduplicated!C:C,business!A242)</f>
        <v>1</v>
      </c>
      <c r="G242" t="s">
        <v>6305</v>
      </c>
      <c r="H242" t="s">
        <v>6306</v>
      </c>
      <c r="I242">
        <v>2017</v>
      </c>
      <c r="J242" t="s">
        <v>6207</v>
      </c>
      <c r="K242" t="s">
        <v>6208</v>
      </c>
      <c r="N242">
        <v>347</v>
      </c>
      <c r="O242">
        <v>356</v>
      </c>
      <c r="Q242">
        <v>1</v>
      </c>
      <c r="R242" t="s">
        <v>6307</v>
      </c>
      <c r="S242" t="s">
        <v>6308</v>
      </c>
      <c r="T242" t="s">
        <v>6309</v>
      </c>
      <c r="U242" t="s">
        <v>6310</v>
      </c>
      <c r="V242" t="s">
        <v>6311</v>
      </c>
      <c r="W242" t="s">
        <v>6312</v>
      </c>
      <c r="X242" t="s">
        <v>5427</v>
      </c>
      <c r="Z242" t="s">
        <v>5367</v>
      </c>
      <c r="AA242" t="s">
        <v>6313</v>
      </c>
    </row>
    <row r="243" spans="1:27" x14ac:dyDescent="0.2">
      <c r="A243" t="str">
        <f>CONCATENATE(LOWER(H243),C243)</f>
        <v>interactive spatial keyword querying with semantics2017</v>
      </c>
      <c r="B243" t="s">
        <v>6316</v>
      </c>
      <c r="C243">
        <v>2017</v>
      </c>
      <c r="D243">
        <f>COUNTIF(combined_unduplicated!A:A,CONCATENATE("topicmodel",business!A243))</f>
        <v>1</v>
      </c>
      <c r="E243">
        <f>COUNTIF(combined_unduplicated!A:A,CONCATENATE("topicmodel",business!A243))+COUNTIF(combined_unduplicated!A:A,CONCATENATE("latentdir",business!A243))</f>
        <v>1</v>
      </c>
      <c r="F243">
        <f>COUNTIF(combined_unduplicated!C:C,business!A243)</f>
        <v>1</v>
      </c>
      <c r="G243" t="s">
        <v>6314</v>
      </c>
      <c r="H243" t="s">
        <v>6315</v>
      </c>
      <c r="I243">
        <v>2017</v>
      </c>
      <c r="J243" t="s">
        <v>6207</v>
      </c>
      <c r="K243" t="s">
        <v>6208</v>
      </c>
      <c r="N243">
        <v>1727</v>
      </c>
      <c r="O243">
        <v>1736</v>
      </c>
      <c r="R243" t="s">
        <v>6316</v>
      </c>
      <c r="S243" t="s">
        <v>6317</v>
      </c>
      <c r="T243" t="s">
        <v>6318</v>
      </c>
      <c r="U243" t="s">
        <v>6319</v>
      </c>
      <c r="V243" t="s">
        <v>6320</v>
      </c>
      <c r="W243" t="s">
        <v>6321</v>
      </c>
      <c r="X243" t="s">
        <v>5427</v>
      </c>
      <c r="Z243" t="s">
        <v>5367</v>
      </c>
      <c r="AA243" t="s">
        <v>6322</v>
      </c>
    </row>
    <row r="244" spans="1:27" x14ac:dyDescent="0.2">
      <c r="A244" t="str">
        <f>CONCATENATE(LOWER(H244),C244)</f>
        <v>a study of feature construction for text-based forecasting of time series variables2017</v>
      </c>
      <c r="B244" t="s">
        <v>6325</v>
      </c>
      <c r="C244">
        <v>2017</v>
      </c>
      <c r="D244">
        <f>COUNTIF(combined_unduplicated!A:A,CONCATENATE("topicmodel",business!A244))</f>
        <v>1</v>
      </c>
      <c r="E244">
        <f>COUNTIF(combined_unduplicated!A:A,CONCATENATE("topicmodel",business!A244))+COUNTIF(combined_unduplicated!A:A,CONCATENATE("latentdir",business!A244))</f>
        <v>1</v>
      </c>
      <c r="F244">
        <f>COUNTIF(combined_unduplicated!C:C,business!A244)</f>
        <v>1</v>
      </c>
      <c r="G244" t="s">
        <v>6323</v>
      </c>
      <c r="H244" t="s">
        <v>6324</v>
      </c>
      <c r="I244">
        <v>2017</v>
      </c>
      <c r="J244" t="s">
        <v>6207</v>
      </c>
      <c r="K244" t="s">
        <v>6208</v>
      </c>
      <c r="N244">
        <v>2347</v>
      </c>
      <c r="O244">
        <v>2350</v>
      </c>
      <c r="R244" t="s">
        <v>6325</v>
      </c>
      <c r="S244" t="s">
        <v>6326</v>
      </c>
      <c r="T244" t="s">
        <v>6327</v>
      </c>
      <c r="U244" t="s">
        <v>6328</v>
      </c>
      <c r="V244" t="s">
        <v>6329</v>
      </c>
      <c r="X244" t="s">
        <v>5427</v>
      </c>
      <c r="Z244" t="s">
        <v>5367</v>
      </c>
      <c r="AA244" t="s">
        <v>6330</v>
      </c>
    </row>
    <row r="245" spans="1:27" x14ac:dyDescent="0.2">
      <c r="A245" t="str">
        <f>CONCATENATE(LOWER(H245),C245)</f>
        <v>soper: discovering the influence of fashion and the many faces of user from session logs using stick breaking process2017</v>
      </c>
      <c r="B245" t="s">
        <v>6333</v>
      </c>
      <c r="C245">
        <v>2017</v>
      </c>
      <c r="D245">
        <f>COUNTIF(combined_unduplicated!A:A,CONCATENATE("topicmodel",business!A245))</f>
        <v>1</v>
      </c>
      <c r="E245">
        <f>COUNTIF(combined_unduplicated!A:A,CONCATENATE("topicmodel",business!A245))+COUNTIF(combined_unduplicated!A:A,CONCATENATE("latentdir",business!A245))</f>
        <v>1</v>
      </c>
      <c r="F245">
        <f>COUNTIF(combined_unduplicated!C:C,business!A245)</f>
        <v>1</v>
      </c>
      <c r="G245" t="s">
        <v>6331</v>
      </c>
      <c r="H245" t="s">
        <v>6332</v>
      </c>
      <c r="I245">
        <v>2017</v>
      </c>
      <c r="J245" t="s">
        <v>6207</v>
      </c>
      <c r="K245" t="s">
        <v>6208</v>
      </c>
      <c r="N245">
        <v>1609</v>
      </c>
      <c r="O245">
        <v>1618</v>
      </c>
      <c r="R245" t="s">
        <v>6333</v>
      </c>
      <c r="S245" t="s">
        <v>6334</v>
      </c>
      <c r="T245" t="s">
        <v>6335</v>
      </c>
      <c r="U245" t="s">
        <v>6336</v>
      </c>
      <c r="V245" t="s">
        <v>6337</v>
      </c>
      <c r="W245" t="s">
        <v>6338</v>
      </c>
      <c r="X245" t="s">
        <v>5427</v>
      </c>
      <c r="Z245" t="s">
        <v>5367</v>
      </c>
      <c r="AA245" t="s">
        <v>6339</v>
      </c>
    </row>
    <row r="246" spans="1:27" x14ac:dyDescent="0.2">
      <c r="A246" t="str">
        <f>CONCATENATE(LOWER(H246),C246)</f>
        <v>rate: overcoming noise and sparsity of textual features in real-time location estimation2017</v>
      </c>
      <c r="B246" t="s">
        <v>6342</v>
      </c>
      <c r="C246">
        <v>2017</v>
      </c>
      <c r="D246">
        <f>COUNTIF(combined_unduplicated!A:A,CONCATENATE("topicmodel",business!A246))</f>
        <v>1</v>
      </c>
      <c r="E246">
        <f>COUNTIF(combined_unduplicated!A:A,CONCATENATE("topicmodel",business!A246))+COUNTIF(combined_unduplicated!A:A,CONCATENATE("latentdir",business!A246))</f>
        <v>1</v>
      </c>
      <c r="F246">
        <f>COUNTIF(combined_unduplicated!C:C,business!A246)</f>
        <v>1</v>
      </c>
      <c r="G246" t="s">
        <v>6340</v>
      </c>
      <c r="H246" t="s">
        <v>6341</v>
      </c>
      <c r="I246">
        <v>2017</v>
      </c>
      <c r="J246" t="s">
        <v>6207</v>
      </c>
      <c r="K246" t="s">
        <v>6208</v>
      </c>
      <c r="N246">
        <v>2423</v>
      </c>
      <c r="O246">
        <v>2426</v>
      </c>
      <c r="R246" t="s">
        <v>6342</v>
      </c>
      <c r="S246" t="s">
        <v>6343</v>
      </c>
      <c r="T246" t="s">
        <v>6344</v>
      </c>
      <c r="U246" t="s">
        <v>6345</v>
      </c>
      <c r="V246" t="s">
        <v>6346</v>
      </c>
      <c r="W246" t="s">
        <v>6347</v>
      </c>
      <c r="X246" t="s">
        <v>5427</v>
      </c>
      <c r="Z246" t="s">
        <v>5367</v>
      </c>
      <c r="AA246" t="s">
        <v>6348</v>
      </c>
    </row>
    <row r="247" spans="1:27" x14ac:dyDescent="0.2">
      <c r="A247" t="str">
        <f>CONCATENATE(LOWER(H247),C247)</f>
        <v>international conference on information and knowledge management, proceedings2017</v>
      </c>
      <c r="C247">
        <v>2017</v>
      </c>
      <c r="D247">
        <f>COUNTIF(combined_unduplicated!A:A,CONCATENATE("topicmodel",business!A247))</f>
        <v>1</v>
      </c>
      <c r="E247">
        <f>COUNTIF(combined_unduplicated!A:A,CONCATENATE("topicmodel",business!A247))+COUNTIF(combined_unduplicated!A:A,CONCATENATE("latentdir",business!A247))</f>
        <v>1</v>
      </c>
      <c r="F247">
        <f>COUNTIF(combined_unduplicated!C:C,business!A247)</f>
        <v>1</v>
      </c>
      <c r="G247" t="s">
        <v>6181</v>
      </c>
      <c r="H247" t="s">
        <v>6207</v>
      </c>
      <c r="I247">
        <v>2017</v>
      </c>
      <c r="J247" t="s">
        <v>6207</v>
      </c>
      <c r="K247" t="s">
        <v>6208</v>
      </c>
      <c r="P247">
        <v>2589</v>
      </c>
      <c r="S247" t="s">
        <v>6349</v>
      </c>
      <c r="V247" t="s">
        <v>6350</v>
      </c>
      <c r="X247" t="s">
        <v>6184</v>
      </c>
      <c r="Z247" t="s">
        <v>5367</v>
      </c>
      <c r="AA247" t="s">
        <v>6351</v>
      </c>
    </row>
    <row r="248" spans="1:27" x14ac:dyDescent="0.2">
      <c r="A248" t="str">
        <f>CONCATENATE(LOWER(H248),C248)</f>
        <v>tone analyzer for online customer service: an unsupervised model with interfered training2017</v>
      </c>
      <c r="B248" t="s">
        <v>16143</v>
      </c>
      <c r="C248">
        <v>2017</v>
      </c>
      <c r="D248">
        <f>COUNTIF(combined_unduplicated!A:A,CONCATENATE("topicmodel",business!A248))</f>
        <v>0</v>
      </c>
      <c r="E248">
        <f>COUNTIF(combined_unduplicated!A:A,CONCATENATE("topicmodel",business!A248))+COUNTIF(combined_unduplicated!A:A,CONCATENATE("latentdir",business!A248))</f>
        <v>1</v>
      </c>
      <c r="F248">
        <f>COUNTIF(combined_unduplicated!C:C,business!A248)</f>
        <v>1</v>
      </c>
      <c r="G248" t="s">
        <v>16145</v>
      </c>
      <c r="H248" t="s">
        <v>16144</v>
      </c>
      <c r="I248">
        <v>2017</v>
      </c>
      <c r="J248" t="s">
        <v>6207</v>
      </c>
      <c r="K248" t="s">
        <v>6208</v>
      </c>
      <c r="N248">
        <v>1887</v>
      </c>
      <c r="O248">
        <v>1895</v>
      </c>
      <c r="Q248">
        <v>1</v>
      </c>
      <c r="R248" t="s">
        <v>16143</v>
      </c>
      <c r="S248" t="s">
        <v>16142</v>
      </c>
      <c r="T248" t="s">
        <v>16141</v>
      </c>
      <c r="U248" t="s">
        <v>16140</v>
      </c>
      <c r="V248" t="s">
        <v>16139</v>
      </c>
      <c r="X248" t="s">
        <v>5427</v>
      </c>
      <c r="Z248" t="s">
        <v>5367</v>
      </c>
      <c r="AA248" t="s">
        <v>16138</v>
      </c>
    </row>
    <row r="249" spans="1:27" x14ac:dyDescent="0.2">
      <c r="A249" t="str">
        <f>CONCATENATE(LOWER(H249),C249)</f>
        <v>exploiting user consuming behavior for effective item tagging2017</v>
      </c>
      <c r="B249" t="s">
        <v>15069</v>
      </c>
      <c r="C249">
        <v>2017</v>
      </c>
      <c r="D249">
        <f>COUNTIF(combined_unduplicated!A:A,CONCATENATE("topicmodel",business!A249))</f>
        <v>0</v>
      </c>
      <c r="E249">
        <f>COUNTIF(combined_unduplicated!A:A,CONCATENATE("topicmodel",business!A249))+COUNTIF(combined_unduplicated!A:A,CONCATENATE("latentdir",business!A249))</f>
        <v>0</v>
      </c>
      <c r="F249">
        <f>COUNTIF(combined_unduplicated!C:C,business!A249)</f>
        <v>1</v>
      </c>
      <c r="G249" t="s">
        <v>15071</v>
      </c>
      <c r="H249" t="s">
        <v>15070</v>
      </c>
      <c r="I249">
        <v>2017</v>
      </c>
      <c r="J249" t="s">
        <v>6207</v>
      </c>
      <c r="K249" t="s">
        <v>6208</v>
      </c>
      <c r="N249">
        <v>2175</v>
      </c>
      <c r="O249">
        <v>2178</v>
      </c>
      <c r="R249" t="s">
        <v>15069</v>
      </c>
      <c r="S249" t="s">
        <v>15068</v>
      </c>
      <c r="T249" t="s">
        <v>15067</v>
      </c>
      <c r="U249" t="s">
        <v>15066</v>
      </c>
      <c r="V249" t="s">
        <v>15065</v>
      </c>
      <c r="W249" t="s">
        <v>15064</v>
      </c>
      <c r="X249" t="s">
        <v>5427</v>
      </c>
      <c r="Z249" t="s">
        <v>5367</v>
      </c>
      <c r="AA249" t="s">
        <v>15063</v>
      </c>
    </row>
    <row r="250" spans="1:27" x14ac:dyDescent="0.2">
      <c r="A250" t="str">
        <f>CONCATENATE(LOWER(H250),C250)</f>
        <v>where technology transfer research originated and where it is going: a quantitative analysis of literature published between 1980 and 20152017</v>
      </c>
      <c r="B250" t="s">
        <v>6354</v>
      </c>
      <c r="C250">
        <v>2017</v>
      </c>
      <c r="D250">
        <f>COUNTIF(combined_unduplicated!A:A,CONCATENATE("topicmodel",business!A250))</f>
        <v>1</v>
      </c>
      <c r="E250">
        <f>COUNTIF(combined_unduplicated!A:A,CONCATENATE("topicmodel",business!A250))+COUNTIF(combined_unduplicated!A:A,CONCATENATE("latentdir",business!A250))</f>
        <v>1</v>
      </c>
      <c r="F250">
        <f>COUNTIF(combined_unduplicated!C:C,business!A250)</f>
        <v>1</v>
      </c>
      <c r="G250" t="s">
        <v>6352</v>
      </c>
      <c r="H250" t="s">
        <v>6353</v>
      </c>
      <c r="I250">
        <v>2017</v>
      </c>
      <c r="J250" t="s">
        <v>5595</v>
      </c>
      <c r="N250">
        <v>1</v>
      </c>
      <c r="O250">
        <v>41</v>
      </c>
      <c r="R250" t="s">
        <v>6354</v>
      </c>
      <c r="S250" t="s">
        <v>6355</v>
      </c>
      <c r="T250" t="s">
        <v>6356</v>
      </c>
      <c r="U250" t="s">
        <v>6357</v>
      </c>
      <c r="V250" t="s">
        <v>6358</v>
      </c>
      <c r="W250" t="s">
        <v>6359</v>
      </c>
      <c r="X250" t="s">
        <v>5468</v>
      </c>
      <c r="Z250" t="s">
        <v>5367</v>
      </c>
      <c r="AA250" t="s">
        <v>6360</v>
      </c>
    </row>
    <row r="251" spans="1:27" x14ac:dyDescent="0.2">
      <c r="A251" t="str">
        <f>CONCATENATE(LOWER(H251),C251)</f>
        <v>popular research topics in marketing journals, 1995–20142017</v>
      </c>
      <c r="B251" t="s">
        <v>878</v>
      </c>
      <c r="C251">
        <v>2017</v>
      </c>
      <c r="D251">
        <f>COUNTIF(combined_unduplicated!A:A,CONCATENATE("topicmodel",business!A251))</f>
        <v>0</v>
      </c>
      <c r="E251">
        <f>COUNTIF(combined_unduplicated!A:A,CONCATENATE("topicmodel",business!A251))+COUNTIF(combined_unduplicated!A:A,CONCATENATE("latentdir",business!A251))</f>
        <v>0</v>
      </c>
      <c r="F251">
        <f>COUNTIF(combined_unduplicated!C:C,business!A251)</f>
        <v>0</v>
      </c>
      <c r="G251" t="s">
        <v>6379</v>
      </c>
      <c r="H251" t="s">
        <v>6380</v>
      </c>
      <c r="I251">
        <v>2017</v>
      </c>
      <c r="J251" t="s">
        <v>6381</v>
      </c>
      <c r="K251">
        <v>40</v>
      </c>
      <c r="N251">
        <v>52</v>
      </c>
      <c r="O251">
        <v>72</v>
      </c>
      <c r="R251" t="s">
        <v>878</v>
      </c>
      <c r="S251" t="s">
        <v>6382</v>
      </c>
      <c r="T251" t="s">
        <v>6383</v>
      </c>
      <c r="U251" t="s">
        <v>6384</v>
      </c>
      <c r="V251" t="s">
        <v>6385</v>
      </c>
      <c r="W251" t="s">
        <v>6386</v>
      </c>
      <c r="X251" t="s">
        <v>74</v>
      </c>
      <c r="Z251" t="s">
        <v>5367</v>
      </c>
      <c r="AA251" t="s">
        <v>6387</v>
      </c>
    </row>
    <row r="252" spans="1:27" x14ac:dyDescent="0.2">
      <c r="A252" t="str">
        <f>CONCATENATE(LOWER(H252),C252)</f>
        <v>sentiment labeling for extending initial labeled data to improve semi-supervised sentiment classification2017</v>
      </c>
      <c r="B252" t="s">
        <v>835</v>
      </c>
      <c r="C252">
        <v>2017</v>
      </c>
      <c r="D252">
        <f>COUNTIF(combined_unduplicated!A:A,CONCATENATE("topicmodel",business!A252))</f>
        <v>1</v>
      </c>
      <c r="E252">
        <f>COUNTIF(combined_unduplicated!A:A,CONCATENATE("topicmodel",business!A252))+COUNTIF(combined_unduplicated!A:A,CONCATENATE("latentdir",business!A252))</f>
        <v>1</v>
      </c>
      <c r="F252">
        <f>COUNTIF(combined_unduplicated!C:C,business!A252)</f>
        <v>1</v>
      </c>
      <c r="G252" t="s">
        <v>6388</v>
      </c>
      <c r="H252" t="s">
        <v>821</v>
      </c>
      <c r="I252">
        <v>2017</v>
      </c>
      <c r="J252" t="s">
        <v>6389</v>
      </c>
      <c r="K252">
        <v>26</v>
      </c>
      <c r="N252">
        <v>35</v>
      </c>
      <c r="O252">
        <v>49</v>
      </c>
      <c r="Q252">
        <v>1</v>
      </c>
      <c r="R252" t="s">
        <v>835</v>
      </c>
      <c r="S252" t="s">
        <v>6390</v>
      </c>
      <c r="T252" t="s">
        <v>6391</v>
      </c>
      <c r="U252" t="s">
        <v>6392</v>
      </c>
      <c r="V252" t="s">
        <v>6393</v>
      </c>
      <c r="W252" t="s">
        <v>823</v>
      </c>
      <c r="X252" t="s">
        <v>74</v>
      </c>
      <c r="Z252" t="s">
        <v>5367</v>
      </c>
      <c r="AA252" t="s">
        <v>6394</v>
      </c>
    </row>
    <row r="253" spans="1:27" x14ac:dyDescent="0.2">
      <c r="A253" t="str">
        <f>CONCATENATE(LOWER(H253),C253)</f>
        <v>social media data analytics for the u.s. construction industry: preliminary study on twitter2017</v>
      </c>
      <c r="B253" t="s">
        <v>6424</v>
      </c>
      <c r="C253">
        <v>2017</v>
      </c>
      <c r="D253">
        <f>COUNTIF(combined_unduplicated!A:A,CONCATENATE("topicmodel",business!A253))</f>
        <v>1</v>
      </c>
      <c r="E253">
        <f>COUNTIF(combined_unduplicated!A:A,CONCATENATE("topicmodel",business!A253))+COUNTIF(combined_unduplicated!A:A,CONCATENATE("latentdir",business!A253))</f>
        <v>1</v>
      </c>
      <c r="F253">
        <f>COUNTIF(combined_unduplicated!C:C,business!A253)</f>
        <v>1</v>
      </c>
      <c r="G253" t="s">
        <v>6421</v>
      </c>
      <c r="H253" t="s">
        <v>6422</v>
      </c>
      <c r="I253">
        <v>2017</v>
      </c>
      <c r="J253" t="s">
        <v>6423</v>
      </c>
      <c r="K253">
        <v>33</v>
      </c>
      <c r="L253">
        <v>6</v>
      </c>
      <c r="M253">
        <v>4017038</v>
      </c>
      <c r="R253" t="s">
        <v>6424</v>
      </c>
      <c r="S253" t="s">
        <v>6425</v>
      </c>
      <c r="T253" t="s">
        <v>6426</v>
      </c>
      <c r="U253" t="s">
        <v>6427</v>
      </c>
      <c r="V253" t="s">
        <v>6428</v>
      </c>
      <c r="W253" t="s">
        <v>6429</v>
      </c>
      <c r="X253" t="s">
        <v>74</v>
      </c>
      <c r="Z253" t="s">
        <v>5367</v>
      </c>
      <c r="AA253" t="s">
        <v>6430</v>
      </c>
    </row>
    <row r="254" spans="1:27" x14ac:dyDescent="0.2">
      <c r="A254" t="str">
        <f>CONCATENATE(LOWER(H254),C254)</f>
        <v>the evolution of 10-k textual disclosure: evidence from latent dirichlet allocation2017</v>
      </c>
      <c r="B254" t="s">
        <v>815</v>
      </c>
      <c r="C254">
        <v>2017</v>
      </c>
      <c r="D254">
        <f>COUNTIF(combined_unduplicated!A:A,CONCATENATE("topicmodel",business!A254))</f>
        <v>1</v>
      </c>
      <c r="E254">
        <f>COUNTIF(combined_unduplicated!A:A,CONCATENATE("topicmodel",business!A254))+COUNTIF(combined_unduplicated!A:A,CONCATENATE("latentdir",business!A254))</f>
        <v>1</v>
      </c>
      <c r="F254">
        <f>COUNTIF(combined_unduplicated!C:C,business!A254)</f>
        <v>1</v>
      </c>
      <c r="G254" t="s">
        <v>18213</v>
      </c>
      <c r="H254" t="s">
        <v>801</v>
      </c>
      <c r="I254">
        <v>2017</v>
      </c>
      <c r="J254" t="s">
        <v>18214</v>
      </c>
      <c r="K254">
        <v>64</v>
      </c>
      <c r="L254" s="3">
        <v>43161</v>
      </c>
      <c r="N254">
        <v>221</v>
      </c>
      <c r="O254">
        <v>245</v>
      </c>
      <c r="Q254">
        <v>6</v>
      </c>
      <c r="R254" t="s">
        <v>815</v>
      </c>
      <c r="S254" t="s">
        <v>18215</v>
      </c>
      <c r="T254" t="s">
        <v>18216</v>
      </c>
      <c r="U254" t="s">
        <v>18217</v>
      </c>
      <c r="V254" t="s">
        <v>18218</v>
      </c>
      <c r="W254" t="s">
        <v>18219</v>
      </c>
      <c r="X254" t="s">
        <v>74</v>
      </c>
      <c r="Z254" t="s">
        <v>5367</v>
      </c>
      <c r="AA254" t="s">
        <v>18220</v>
      </c>
    </row>
    <row r="255" spans="1:27" x14ac:dyDescent="0.2">
      <c r="A255" t="str">
        <f>CONCATENATE(LOWER(H255),C255)</f>
        <v>discussion of “the evolution of 10-k textual disclosure: evidence from latent dirichlet allocation”2017</v>
      </c>
      <c r="B255" t="s">
        <v>17253</v>
      </c>
      <c r="C255">
        <v>2017</v>
      </c>
      <c r="D255">
        <f>COUNTIF(combined_unduplicated!A:A,CONCATENATE("topicmodel",business!A255))</f>
        <v>0</v>
      </c>
      <c r="E255">
        <f>COUNTIF(combined_unduplicated!A:A,CONCATENATE("topicmodel",business!A255))+COUNTIF(combined_unduplicated!A:A,CONCATENATE("latentdir",business!A255))</f>
        <v>0</v>
      </c>
      <c r="F255">
        <f>COUNTIF(combined_unduplicated!C:C,business!A255)</f>
        <v>0</v>
      </c>
      <c r="G255" t="s">
        <v>18221</v>
      </c>
      <c r="H255" t="s">
        <v>18222</v>
      </c>
      <c r="I255">
        <v>2017</v>
      </c>
      <c r="J255" t="s">
        <v>18214</v>
      </c>
      <c r="K255">
        <v>64</v>
      </c>
      <c r="L255" s="3">
        <v>43161</v>
      </c>
      <c r="N255">
        <v>246</v>
      </c>
      <c r="O255">
        <v>252</v>
      </c>
      <c r="R255" t="s">
        <v>17253</v>
      </c>
      <c r="S255" t="s">
        <v>18223</v>
      </c>
      <c r="T255" t="s">
        <v>18224</v>
      </c>
      <c r="U255" t="s">
        <v>18225</v>
      </c>
      <c r="V255" t="s">
        <v>18226</v>
      </c>
      <c r="X255" t="s">
        <v>8042</v>
      </c>
      <c r="Z255" t="s">
        <v>5367</v>
      </c>
      <c r="AA255" t="s">
        <v>18227</v>
      </c>
    </row>
    <row r="256" spans="1:27" x14ac:dyDescent="0.2">
      <c r="A256" t="str">
        <f>CONCATENATE(LOWER(H256),C256)</f>
        <v>identifying helpful quality-related reviews from social media based on attractive quality theory2017</v>
      </c>
      <c r="B256" t="s">
        <v>16135</v>
      </c>
      <c r="C256">
        <v>2017</v>
      </c>
      <c r="D256">
        <f>COUNTIF(combined_unduplicated!A:A,CONCATENATE("topicmodel",business!A256))</f>
        <v>0</v>
      </c>
      <c r="E256">
        <f>COUNTIF(combined_unduplicated!A:A,CONCATENATE("topicmodel",business!A256))+COUNTIF(combined_unduplicated!A:A,CONCATENATE("latentdir",business!A256))</f>
        <v>1</v>
      </c>
      <c r="F256">
        <f>COUNTIF(combined_unduplicated!C:C,business!A256)</f>
        <v>1</v>
      </c>
      <c r="G256" t="s">
        <v>16137</v>
      </c>
      <c r="H256" t="s">
        <v>16136</v>
      </c>
      <c r="I256">
        <v>2017</v>
      </c>
      <c r="J256" t="s">
        <v>7550</v>
      </c>
      <c r="N256">
        <v>1</v>
      </c>
      <c r="O256">
        <v>20</v>
      </c>
      <c r="R256" t="s">
        <v>16135</v>
      </c>
      <c r="S256" t="s">
        <v>16134</v>
      </c>
      <c r="T256" t="s">
        <v>16133</v>
      </c>
      <c r="U256" t="s">
        <v>16132</v>
      </c>
      <c r="V256" t="s">
        <v>16131</v>
      </c>
      <c r="W256" t="s">
        <v>16130</v>
      </c>
      <c r="X256" t="s">
        <v>5468</v>
      </c>
      <c r="Z256" t="s">
        <v>5367</v>
      </c>
      <c r="AA256" t="s">
        <v>16129</v>
      </c>
    </row>
    <row r="257" spans="1:27" x14ac:dyDescent="0.2">
      <c r="A257" t="str">
        <f>CONCATENATE(LOWER(H257),C257)</f>
        <v>sentiment classification of consumer-generated online reviews using topic modeling2017</v>
      </c>
      <c r="B257" t="s">
        <v>2100</v>
      </c>
      <c r="C257">
        <v>2017</v>
      </c>
      <c r="D257">
        <f>COUNTIF(combined_unduplicated!A:A,CONCATENATE("topicmodel",business!A257))</f>
        <v>1</v>
      </c>
      <c r="E257">
        <f>COUNTIF(combined_unduplicated!A:A,CONCATENATE("topicmodel",business!A257))+COUNTIF(combined_unduplicated!A:A,CONCATENATE("latentdir",business!A257))</f>
        <v>1</v>
      </c>
      <c r="F257">
        <f>COUNTIF(combined_unduplicated!C:C,business!A257)</f>
        <v>1</v>
      </c>
      <c r="G257" t="s">
        <v>6460</v>
      </c>
      <c r="H257" t="s">
        <v>2086</v>
      </c>
      <c r="I257">
        <v>2017</v>
      </c>
      <c r="J257" t="s">
        <v>6461</v>
      </c>
      <c r="K257">
        <v>26</v>
      </c>
      <c r="L257">
        <v>7</v>
      </c>
      <c r="N257">
        <v>675</v>
      </c>
      <c r="O257">
        <v>693</v>
      </c>
      <c r="Q257">
        <v>12</v>
      </c>
      <c r="R257" t="s">
        <v>2100</v>
      </c>
      <c r="S257" t="s">
        <v>6462</v>
      </c>
      <c r="T257" t="s">
        <v>6463</v>
      </c>
      <c r="U257" t="s">
        <v>6464</v>
      </c>
      <c r="V257" t="s">
        <v>6465</v>
      </c>
      <c r="W257" t="s">
        <v>2088</v>
      </c>
      <c r="X257" t="s">
        <v>74</v>
      </c>
      <c r="Z257" t="s">
        <v>5367</v>
      </c>
      <c r="AA257" t="s">
        <v>6466</v>
      </c>
    </row>
    <row r="258" spans="1:27" x14ac:dyDescent="0.2">
      <c r="A258" t="str">
        <f>CONCATENATE(LOWER(H258),C258)</f>
        <v>detecting and predicting the topic change of knowledge-based systems: a topic-based bibliometric analysis from 1991 to 20162017</v>
      </c>
      <c r="B258" t="s">
        <v>16116</v>
      </c>
      <c r="C258">
        <v>2017</v>
      </c>
      <c r="D258">
        <f>COUNTIF(combined_unduplicated!A:A,CONCATENATE("topicmodel",business!A258))</f>
        <v>0</v>
      </c>
      <c r="E258">
        <f>COUNTIF(combined_unduplicated!A:A,CONCATENATE("topicmodel",business!A258))+COUNTIF(combined_unduplicated!A:A,CONCATENATE("latentdir",business!A258))</f>
        <v>1</v>
      </c>
      <c r="F258">
        <f>COUNTIF(combined_unduplicated!C:C,business!A258)</f>
        <v>1</v>
      </c>
      <c r="G258" t="s">
        <v>16118</v>
      </c>
      <c r="H258" t="s">
        <v>16117</v>
      </c>
      <c r="I258">
        <v>2017</v>
      </c>
      <c r="J258" t="s">
        <v>5520</v>
      </c>
      <c r="K258">
        <v>133</v>
      </c>
      <c r="N258">
        <v>255</v>
      </c>
      <c r="O258">
        <v>268</v>
      </c>
      <c r="Q258">
        <v>2</v>
      </c>
      <c r="R258" t="s">
        <v>16116</v>
      </c>
      <c r="S258" t="s">
        <v>16115</v>
      </c>
      <c r="T258" t="s">
        <v>16114</v>
      </c>
      <c r="U258" t="s">
        <v>16113</v>
      </c>
      <c r="V258" t="s">
        <v>16112</v>
      </c>
      <c r="W258" t="s">
        <v>16111</v>
      </c>
      <c r="X258" t="s">
        <v>74</v>
      </c>
      <c r="Z258" t="s">
        <v>5367</v>
      </c>
      <c r="AA258" t="s">
        <v>16110</v>
      </c>
    </row>
    <row r="259" spans="1:27" x14ac:dyDescent="0.2">
      <c r="A259" t="str">
        <f>CONCATENATE(LOWER(H259),C259)</f>
        <v>what works better? a study of classifying requirements2017</v>
      </c>
      <c r="B259" t="s">
        <v>6489</v>
      </c>
      <c r="C259">
        <v>2017</v>
      </c>
      <c r="D259">
        <f>COUNTIF(combined_unduplicated!A:A,CONCATENATE("topicmodel",business!A259))</f>
        <v>1</v>
      </c>
      <c r="E259">
        <f>COUNTIF(combined_unduplicated!A:A,CONCATENATE("topicmodel",business!A259))+COUNTIF(combined_unduplicated!A:A,CONCATENATE("latentdir",business!A259))</f>
        <v>1</v>
      </c>
      <c r="F259">
        <f>COUNTIF(combined_unduplicated!C:C,business!A259)</f>
        <v>1</v>
      </c>
      <c r="G259" t="s">
        <v>6486</v>
      </c>
      <c r="H259" t="s">
        <v>6487</v>
      </c>
      <c r="I259">
        <v>2017</v>
      </c>
      <c r="J259" t="s">
        <v>6488</v>
      </c>
      <c r="M259">
        <v>8049172</v>
      </c>
      <c r="N259">
        <v>496</v>
      </c>
      <c r="O259">
        <v>501</v>
      </c>
      <c r="Q259">
        <v>5</v>
      </c>
      <c r="R259" t="s">
        <v>6489</v>
      </c>
      <c r="S259" t="s">
        <v>6490</v>
      </c>
      <c r="T259" t="s">
        <v>6491</v>
      </c>
      <c r="U259" t="s">
        <v>6492</v>
      </c>
      <c r="V259" t="s">
        <v>6493</v>
      </c>
      <c r="W259" t="s">
        <v>6494</v>
      </c>
      <c r="X259" t="s">
        <v>5427</v>
      </c>
      <c r="Z259" t="s">
        <v>5367</v>
      </c>
      <c r="AA259" t="s">
        <v>6495</v>
      </c>
    </row>
    <row r="260" spans="1:27" x14ac:dyDescent="0.2">
      <c r="A260" t="str">
        <f>CONCATENATE(LOWER(H260),C260)</f>
        <v>a little bird told me: mining tweets for requirements and software evolution2017</v>
      </c>
      <c r="B260" t="s">
        <v>6498</v>
      </c>
      <c r="C260">
        <v>2017</v>
      </c>
      <c r="D260">
        <f>COUNTIF(combined_unduplicated!A:A,CONCATENATE("topicmodel",business!A260))</f>
        <v>1</v>
      </c>
      <c r="E260">
        <f>COUNTIF(combined_unduplicated!A:A,CONCATENATE("topicmodel",business!A260))+COUNTIF(combined_unduplicated!A:A,CONCATENATE("latentdir",business!A260))</f>
        <v>1</v>
      </c>
      <c r="F260">
        <f>COUNTIF(combined_unduplicated!C:C,business!A260)</f>
        <v>1</v>
      </c>
      <c r="G260" t="s">
        <v>6496</v>
      </c>
      <c r="H260" t="s">
        <v>6497</v>
      </c>
      <c r="I260">
        <v>2017</v>
      </c>
      <c r="J260" t="s">
        <v>6488</v>
      </c>
      <c r="M260">
        <v>8048886</v>
      </c>
      <c r="N260">
        <v>11</v>
      </c>
      <c r="O260">
        <v>20</v>
      </c>
      <c r="Q260">
        <v>1</v>
      </c>
      <c r="R260" t="s">
        <v>6498</v>
      </c>
      <c r="S260" t="s">
        <v>6499</v>
      </c>
      <c r="T260" t="s">
        <v>6500</v>
      </c>
      <c r="U260" t="s">
        <v>6501</v>
      </c>
      <c r="V260" t="s">
        <v>6502</v>
      </c>
      <c r="W260" t="s">
        <v>6503</v>
      </c>
      <c r="X260" t="s">
        <v>5427</v>
      </c>
      <c r="Z260" t="s">
        <v>5367</v>
      </c>
      <c r="AA260" t="s">
        <v>6504</v>
      </c>
    </row>
    <row r="261" spans="1:27" x14ac:dyDescent="0.2">
      <c r="A261" t="str">
        <f>CONCATENATE(LOWER(H261),C261)</f>
        <v>fastbtm: reducing the sampling time for biterm topic model2017</v>
      </c>
      <c r="B261" t="s">
        <v>6516</v>
      </c>
      <c r="C261">
        <v>2017</v>
      </c>
      <c r="D261">
        <f>COUNTIF(combined_unduplicated!A:A,CONCATENATE("topicmodel",business!A261))</f>
        <v>1</v>
      </c>
      <c r="E261">
        <f>COUNTIF(combined_unduplicated!A:A,CONCATENATE("topicmodel",business!A261))+COUNTIF(combined_unduplicated!A:A,CONCATENATE("latentdir",business!A261))</f>
        <v>1</v>
      </c>
      <c r="F261">
        <f>COUNTIF(combined_unduplicated!C:C,business!A261)</f>
        <v>1</v>
      </c>
      <c r="G261" t="s">
        <v>6514</v>
      </c>
      <c r="H261" t="s">
        <v>6515</v>
      </c>
      <c r="I261">
        <v>2017</v>
      </c>
      <c r="J261" t="s">
        <v>5520</v>
      </c>
      <c r="K261">
        <v>132</v>
      </c>
      <c r="N261">
        <v>11</v>
      </c>
      <c r="O261">
        <v>20</v>
      </c>
      <c r="R261" t="s">
        <v>6516</v>
      </c>
      <c r="S261" t="s">
        <v>6517</v>
      </c>
      <c r="T261" t="s">
        <v>6518</v>
      </c>
      <c r="U261" t="s">
        <v>6519</v>
      </c>
      <c r="V261" t="s">
        <v>6520</v>
      </c>
      <c r="W261" t="s">
        <v>6521</v>
      </c>
      <c r="X261" t="s">
        <v>74</v>
      </c>
      <c r="Z261" t="s">
        <v>5367</v>
      </c>
      <c r="AA261" t="s">
        <v>6522</v>
      </c>
    </row>
    <row r="262" spans="1:27" x14ac:dyDescent="0.2">
      <c r="A262" t="str">
        <f>CONCATENATE(LOWER(H262),C262)</f>
        <v>the effect of calorie posting regulation on consumer opinion: a flexible latent dirichlet allocation model with informative priors2017</v>
      </c>
      <c r="B262" t="s">
        <v>1003</v>
      </c>
      <c r="C262">
        <v>2017</v>
      </c>
      <c r="D262">
        <f>COUNTIF(combined_unduplicated!A:A,CONCATENATE("topicmodel",business!A262))</f>
        <v>1</v>
      </c>
      <c r="E262">
        <f>COUNTIF(combined_unduplicated!A:A,CONCATENATE("topicmodel",business!A262))+COUNTIF(combined_unduplicated!A:A,CONCATENATE("latentdir",business!A262))</f>
        <v>1</v>
      </c>
      <c r="F262">
        <f>COUNTIF(combined_unduplicated!C:C,business!A262)</f>
        <v>1</v>
      </c>
      <c r="G262" t="s">
        <v>6542</v>
      </c>
      <c r="H262" t="s">
        <v>6543</v>
      </c>
      <c r="I262">
        <v>2017</v>
      </c>
      <c r="J262" t="s">
        <v>6544</v>
      </c>
      <c r="K262">
        <v>36</v>
      </c>
      <c r="L262">
        <v>5</v>
      </c>
      <c r="N262">
        <v>726</v>
      </c>
      <c r="O262">
        <v>746</v>
      </c>
      <c r="Q262">
        <v>1</v>
      </c>
      <c r="R262" t="s">
        <v>1003</v>
      </c>
      <c r="S262" t="s">
        <v>6545</v>
      </c>
      <c r="T262" t="s">
        <v>6546</v>
      </c>
      <c r="U262" t="s">
        <v>6547</v>
      </c>
      <c r="V262" t="s">
        <v>6548</v>
      </c>
      <c r="W262" t="s">
        <v>6549</v>
      </c>
      <c r="X262" t="s">
        <v>74</v>
      </c>
      <c r="Z262" t="s">
        <v>5367</v>
      </c>
      <c r="AA262" t="s">
        <v>6550</v>
      </c>
    </row>
    <row r="263" spans="1:27" x14ac:dyDescent="0.2">
      <c r="A263" t="str">
        <f>CONCATENATE(LOWER(H263),C263)</f>
        <v>embedding unstructured side information in product recommendation2017</v>
      </c>
      <c r="B263" t="s">
        <v>1017</v>
      </c>
      <c r="C263">
        <v>2017</v>
      </c>
      <c r="D263">
        <f>COUNTIF(combined_unduplicated!A:A,CONCATENATE("topicmodel",business!A263))</f>
        <v>1</v>
      </c>
      <c r="E263">
        <f>COUNTIF(combined_unduplicated!A:A,CONCATENATE("topicmodel",business!A263))+COUNTIF(combined_unduplicated!A:A,CONCATENATE("latentdir",business!A263))</f>
        <v>1</v>
      </c>
      <c r="F263">
        <f>COUNTIF(combined_unduplicated!C:C,business!A263)</f>
        <v>1</v>
      </c>
      <c r="G263" t="s">
        <v>6551</v>
      </c>
      <c r="H263" t="s">
        <v>1008</v>
      </c>
      <c r="I263">
        <v>2017</v>
      </c>
      <c r="J263" t="s">
        <v>6389</v>
      </c>
      <c r="K263">
        <v>25</v>
      </c>
      <c r="N263">
        <v>70</v>
      </c>
      <c r="O263">
        <v>85</v>
      </c>
      <c r="R263" t="s">
        <v>1017</v>
      </c>
      <c r="S263" t="s">
        <v>6552</v>
      </c>
      <c r="T263" t="s">
        <v>6553</v>
      </c>
      <c r="U263" t="s">
        <v>6554</v>
      </c>
      <c r="V263" t="s">
        <v>6555</v>
      </c>
      <c r="W263" t="s">
        <v>6556</v>
      </c>
      <c r="X263" t="s">
        <v>74</v>
      </c>
      <c r="Z263" t="s">
        <v>5367</v>
      </c>
      <c r="AA263" t="s">
        <v>6557</v>
      </c>
    </row>
    <row r="264" spans="1:27" x14ac:dyDescent="0.2">
      <c r="A264" t="str">
        <f>CONCATENATE(LOWER(H264),C264)</f>
        <v>social media analytics and value creation in urban smart tourism ecosystems2017</v>
      </c>
      <c r="B264" t="s">
        <v>1076</v>
      </c>
      <c r="C264">
        <v>2017</v>
      </c>
      <c r="D264">
        <f>COUNTIF(combined_unduplicated!A:A,CONCATENATE("topicmodel",business!A264))</f>
        <v>1</v>
      </c>
      <c r="E264">
        <f>COUNTIF(combined_unduplicated!A:A,CONCATENATE("topicmodel",business!A264))+COUNTIF(combined_unduplicated!A:A,CONCATENATE("latentdir",business!A264))</f>
        <v>1</v>
      </c>
      <c r="F264">
        <f>COUNTIF(combined_unduplicated!C:C,business!A264)</f>
        <v>1</v>
      </c>
      <c r="G264" t="s">
        <v>18228</v>
      </c>
      <c r="H264" t="s">
        <v>1063</v>
      </c>
      <c r="I264">
        <v>2017</v>
      </c>
      <c r="J264" t="s">
        <v>5881</v>
      </c>
      <c r="K264">
        <v>54</v>
      </c>
      <c r="L264">
        <v>6</v>
      </c>
      <c r="N264">
        <v>703</v>
      </c>
      <c r="O264">
        <v>713</v>
      </c>
      <c r="Q264">
        <v>5</v>
      </c>
      <c r="R264" t="s">
        <v>1076</v>
      </c>
      <c r="S264" t="s">
        <v>18229</v>
      </c>
      <c r="T264" t="s">
        <v>18230</v>
      </c>
      <c r="U264" t="s">
        <v>18231</v>
      </c>
      <c r="V264" t="s">
        <v>18232</v>
      </c>
      <c r="W264" t="s">
        <v>18233</v>
      </c>
      <c r="X264" t="s">
        <v>74</v>
      </c>
      <c r="Z264" t="s">
        <v>5367</v>
      </c>
      <c r="AA264" t="s">
        <v>18234</v>
      </c>
    </row>
    <row r="265" spans="1:27" x14ac:dyDescent="0.2">
      <c r="A265" t="str">
        <f>CONCATENATE(LOWER(H265),C265)</f>
        <v>memetic algorithm based location and topic aware recommender system2017</v>
      </c>
      <c r="B265" t="s">
        <v>16098</v>
      </c>
      <c r="C265">
        <v>2017</v>
      </c>
      <c r="D265">
        <f>COUNTIF(combined_unduplicated!A:A,CONCATENATE("topicmodel",business!A265))</f>
        <v>0</v>
      </c>
      <c r="E265">
        <f>COUNTIF(combined_unduplicated!A:A,CONCATENATE("topicmodel",business!A265))+COUNTIF(combined_unduplicated!A:A,CONCATENATE("latentdir",business!A265))</f>
        <v>1</v>
      </c>
      <c r="F265">
        <f>COUNTIF(combined_unduplicated!C:C,business!A265)</f>
        <v>1</v>
      </c>
      <c r="G265" t="s">
        <v>16100</v>
      </c>
      <c r="H265" t="s">
        <v>16099</v>
      </c>
      <c r="I265">
        <v>2017</v>
      </c>
      <c r="J265" t="s">
        <v>5520</v>
      </c>
      <c r="K265">
        <v>131</v>
      </c>
      <c r="N265">
        <v>125</v>
      </c>
      <c r="O265">
        <v>134</v>
      </c>
      <c r="Q265">
        <v>1</v>
      </c>
      <c r="R265" t="s">
        <v>16098</v>
      </c>
      <c r="S265" t="s">
        <v>16097</v>
      </c>
      <c r="T265" t="s">
        <v>16096</v>
      </c>
      <c r="U265" t="s">
        <v>16095</v>
      </c>
      <c r="V265" t="s">
        <v>16094</v>
      </c>
      <c r="W265" t="s">
        <v>16093</v>
      </c>
      <c r="X265" t="s">
        <v>74</v>
      </c>
      <c r="Z265" t="s">
        <v>5367</v>
      </c>
      <c r="AA265" t="s">
        <v>16092</v>
      </c>
    </row>
    <row r="266" spans="1:27" x14ac:dyDescent="0.2">
      <c r="A266" t="str">
        <f>CONCATENATE(LOWER(H266),C266)</f>
        <v>tour recommendations by mining photo sharing social media2017</v>
      </c>
      <c r="B266" t="s">
        <v>16089</v>
      </c>
      <c r="C266">
        <v>2017</v>
      </c>
      <c r="D266">
        <f>COUNTIF(combined_unduplicated!A:A,CONCATENATE("topicmodel",business!A266))</f>
        <v>0</v>
      </c>
      <c r="E266">
        <f>COUNTIF(combined_unduplicated!A:A,CONCATENATE("topicmodel",business!A266))+COUNTIF(combined_unduplicated!A:A,CONCATENATE("latentdir",business!A266))</f>
        <v>1</v>
      </c>
      <c r="F266">
        <f>COUNTIF(combined_unduplicated!C:C,business!A266)</f>
        <v>1</v>
      </c>
      <c r="G266" t="s">
        <v>16091</v>
      </c>
      <c r="H266" t="s">
        <v>16090</v>
      </c>
      <c r="I266">
        <v>2017</v>
      </c>
      <c r="J266" t="s">
        <v>5604</v>
      </c>
      <c r="K266">
        <v>101</v>
      </c>
      <c r="N266">
        <v>28</v>
      </c>
      <c r="O266">
        <v>39</v>
      </c>
      <c r="Q266">
        <v>2</v>
      </c>
      <c r="R266" t="s">
        <v>16089</v>
      </c>
      <c r="S266" t="s">
        <v>16088</v>
      </c>
      <c r="T266" t="s">
        <v>16087</v>
      </c>
      <c r="U266" t="s">
        <v>16086</v>
      </c>
      <c r="V266" t="s">
        <v>16085</v>
      </c>
      <c r="W266" t="s">
        <v>16084</v>
      </c>
      <c r="X266" t="s">
        <v>74</v>
      </c>
      <c r="Z266" t="s">
        <v>5367</v>
      </c>
      <c r="AA266" t="s">
        <v>16083</v>
      </c>
    </row>
    <row r="267" spans="1:27" x14ac:dyDescent="0.2">
      <c r="A267" t="str">
        <f>CONCATENATE(LOWER(H267),C267)</f>
        <v>the issues with the standardized measurement approach and a potential future direction for operational risk capital modeling2017</v>
      </c>
      <c r="B267" t="s">
        <v>17538</v>
      </c>
      <c r="C267">
        <v>2017</v>
      </c>
      <c r="D267">
        <f>COUNTIF(combined_unduplicated!A:A,CONCATENATE("topicmodel",business!A267))</f>
        <v>0</v>
      </c>
      <c r="E267">
        <f>COUNTIF(combined_unduplicated!A:A,CONCATENATE("topicmodel",business!A267))+COUNTIF(combined_unduplicated!A:A,CONCATENATE("latentdir",business!A267))</f>
        <v>0</v>
      </c>
      <c r="F267">
        <f>COUNTIF(combined_unduplicated!C:C,business!A267)</f>
        <v>0</v>
      </c>
      <c r="G267" t="s">
        <v>18235</v>
      </c>
      <c r="H267" t="s">
        <v>17534</v>
      </c>
      <c r="I267">
        <v>2017</v>
      </c>
      <c r="J267" t="s">
        <v>13497</v>
      </c>
      <c r="K267">
        <v>12</v>
      </c>
      <c r="L267">
        <v>3</v>
      </c>
      <c r="N267">
        <v>17</v>
      </c>
      <c r="O267">
        <v>28</v>
      </c>
      <c r="R267" t="s">
        <v>17538</v>
      </c>
      <c r="S267" t="s">
        <v>18236</v>
      </c>
      <c r="T267" t="s">
        <v>18237</v>
      </c>
      <c r="U267" t="s">
        <v>18238</v>
      </c>
      <c r="V267" t="s">
        <v>18239</v>
      </c>
      <c r="W267" t="s">
        <v>18240</v>
      </c>
      <c r="X267" t="s">
        <v>74</v>
      </c>
      <c r="Z267" t="s">
        <v>5367</v>
      </c>
      <c r="AA267" t="s">
        <v>18241</v>
      </c>
    </row>
    <row r="268" spans="1:27" x14ac:dyDescent="0.2">
      <c r="A268" t="str">
        <f>CONCATENATE(LOWER(H268),C268)</f>
        <v>analysis of lean six sigma tools from a multidimensional perspective2017</v>
      </c>
      <c r="B268" t="s">
        <v>18244</v>
      </c>
      <c r="C268">
        <v>2017</v>
      </c>
      <c r="D268">
        <f>COUNTIF(combined_unduplicated!A:A,CONCATENATE("topicmodel",business!A268))</f>
        <v>0</v>
      </c>
      <c r="E268">
        <f>COUNTIF(combined_unduplicated!A:A,CONCATENATE("topicmodel",business!A268))+COUNTIF(combined_unduplicated!A:A,CONCATENATE("latentdir",business!A268))</f>
        <v>0</v>
      </c>
      <c r="F268">
        <f>COUNTIF(combined_unduplicated!C:C,business!A268)</f>
        <v>0</v>
      </c>
      <c r="G268" t="s">
        <v>18242</v>
      </c>
      <c r="H268" t="s">
        <v>18243</v>
      </c>
      <c r="I268">
        <v>2017</v>
      </c>
      <c r="J268" t="s">
        <v>7550</v>
      </c>
      <c r="N268">
        <v>1</v>
      </c>
      <c r="O268">
        <v>22</v>
      </c>
      <c r="R268" t="s">
        <v>18244</v>
      </c>
      <c r="S268" t="s">
        <v>18245</v>
      </c>
      <c r="T268" t="s">
        <v>18246</v>
      </c>
      <c r="U268" t="s">
        <v>18247</v>
      </c>
      <c r="V268" t="s">
        <v>18248</v>
      </c>
      <c r="W268" t="s">
        <v>18249</v>
      </c>
      <c r="X268" t="s">
        <v>5468</v>
      </c>
      <c r="Z268" t="s">
        <v>5367</v>
      </c>
      <c r="AA268" t="s">
        <v>18250</v>
      </c>
    </row>
    <row r="269" spans="1:27" x14ac:dyDescent="0.2">
      <c r="A269" t="str">
        <f>CONCATENATE(LOWER(H269),C269)</f>
        <v>enhancing topic modeling for short texts with auxiliary word embeddings2017</v>
      </c>
      <c r="B269" t="s">
        <v>6598</v>
      </c>
      <c r="C269">
        <v>2017</v>
      </c>
      <c r="D269">
        <f>COUNTIF(combined_unduplicated!A:A,CONCATENATE("topicmodel",business!A269))</f>
        <v>1</v>
      </c>
      <c r="E269">
        <f>COUNTIF(combined_unduplicated!A:A,CONCATENATE("topicmodel",business!A269))+COUNTIF(combined_unduplicated!A:A,CONCATENATE("latentdir",business!A269))</f>
        <v>1</v>
      </c>
      <c r="F269">
        <f>COUNTIF(combined_unduplicated!C:C,business!A269)</f>
        <v>1</v>
      </c>
      <c r="G269" t="s">
        <v>6596</v>
      </c>
      <c r="H269" t="s">
        <v>6597</v>
      </c>
      <c r="I269">
        <v>2017</v>
      </c>
      <c r="J269" t="s">
        <v>5624</v>
      </c>
      <c r="K269">
        <v>36</v>
      </c>
      <c r="L269">
        <v>2</v>
      </c>
      <c r="M269">
        <v>11</v>
      </c>
      <c r="R269" t="s">
        <v>6598</v>
      </c>
      <c r="S269" t="s">
        <v>6599</v>
      </c>
      <c r="T269" t="s">
        <v>6600</v>
      </c>
      <c r="U269" t="s">
        <v>6601</v>
      </c>
      <c r="V269" t="s">
        <v>6602</v>
      </c>
      <c r="X269" t="s">
        <v>74</v>
      </c>
      <c r="Z269" t="s">
        <v>5367</v>
      </c>
      <c r="AA269" t="s">
        <v>6603</v>
      </c>
    </row>
    <row r="270" spans="1:27" x14ac:dyDescent="0.2">
      <c r="A270" t="str">
        <f>CONCATENATE(LOWER(H270),C270)</f>
        <v>mining exploratory behavior to improve mobile app recommendations2017</v>
      </c>
      <c r="B270" t="s">
        <v>6606</v>
      </c>
      <c r="C270">
        <v>2017</v>
      </c>
      <c r="D270">
        <f>COUNTIF(combined_unduplicated!A:A,CONCATENATE("topicmodel",business!A270))</f>
        <v>1</v>
      </c>
      <c r="E270">
        <f>COUNTIF(combined_unduplicated!A:A,CONCATENATE("topicmodel",business!A270))+COUNTIF(combined_unduplicated!A:A,CONCATENATE("latentdir",business!A270))</f>
        <v>1</v>
      </c>
      <c r="F270">
        <f>COUNTIF(combined_unduplicated!C:C,business!A270)</f>
        <v>1</v>
      </c>
      <c r="G270" t="s">
        <v>6604</v>
      </c>
      <c r="H270" t="s">
        <v>6605</v>
      </c>
      <c r="I270">
        <v>2017</v>
      </c>
      <c r="J270" t="s">
        <v>5624</v>
      </c>
      <c r="K270">
        <v>35</v>
      </c>
      <c r="L270">
        <v>4</v>
      </c>
      <c r="M270">
        <v>32</v>
      </c>
      <c r="R270" t="s">
        <v>6606</v>
      </c>
      <c r="S270" t="s">
        <v>6607</v>
      </c>
      <c r="T270" t="s">
        <v>6608</v>
      </c>
      <c r="U270" t="s">
        <v>6609</v>
      </c>
      <c r="V270" t="s">
        <v>6610</v>
      </c>
      <c r="W270" t="s">
        <v>6611</v>
      </c>
      <c r="X270" t="s">
        <v>74</v>
      </c>
      <c r="Z270" t="s">
        <v>5367</v>
      </c>
      <c r="AA270" t="s">
        <v>6612</v>
      </c>
    </row>
    <row r="271" spans="1:27" x14ac:dyDescent="0.2">
      <c r="A271" t="str">
        <f>CONCATENATE(LOWER(H271),C271)</f>
        <v>the emergence and collapse of knowledge boundaries2017</v>
      </c>
      <c r="B271" t="s">
        <v>1176</v>
      </c>
      <c r="C271">
        <v>2017</v>
      </c>
      <c r="D271">
        <f>COUNTIF(combined_unduplicated!A:A,CONCATENATE("topicmodel",business!A271))</f>
        <v>1</v>
      </c>
      <c r="E271">
        <f>COUNTIF(combined_unduplicated!A:A,CONCATENATE("topicmodel",business!A271))+COUNTIF(combined_unduplicated!A:A,CONCATENATE("latentdir",business!A271))</f>
        <v>1</v>
      </c>
      <c r="F271">
        <f>COUNTIF(combined_unduplicated!C:C,business!A271)</f>
        <v>1</v>
      </c>
      <c r="G271" t="s">
        <v>6622</v>
      </c>
      <c r="H271" t="s">
        <v>1157</v>
      </c>
      <c r="I271">
        <v>2017</v>
      </c>
      <c r="J271" t="s">
        <v>6623</v>
      </c>
      <c r="K271">
        <v>64</v>
      </c>
      <c r="L271">
        <v>3</v>
      </c>
      <c r="M271">
        <v>7895159</v>
      </c>
      <c r="N271">
        <v>337</v>
      </c>
      <c r="O271">
        <v>350</v>
      </c>
      <c r="Q271">
        <v>1</v>
      </c>
      <c r="R271" t="s">
        <v>1176</v>
      </c>
      <c r="S271" t="s">
        <v>6624</v>
      </c>
      <c r="T271" t="s">
        <v>6625</v>
      </c>
      <c r="U271" t="s">
        <v>6626</v>
      </c>
      <c r="V271" t="s">
        <v>6627</v>
      </c>
      <c r="W271" t="s">
        <v>6628</v>
      </c>
      <c r="X271" t="s">
        <v>74</v>
      </c>
      <c r="Z271" t="s">
        <v>5367</v>
      </c>
      <c r="AA271" t="s">
        <v>6629</v>
      </c>
    </row>
    <row r="272" spans="1:27" x14ac:dyDescent="0.2">
      <c r="A272" t="str">
        <f>CONCATENATE(LOWER(H272),C272)</f>
        <v>a topic model analysis of science and technology linkages: a case study in pharmaceutical industry2017</v>
      </c>
      <c r="B272" t="s">
        <v>6642</v>
      </c>
      <c r="C272">
        <v>2017</v>
      </c>
      <c r="D272">
        <f>COUNTIF(combined_unduplicated!A:A,CONCATENATE("topicmodel",business!A272))</f>
        <v>1</v>
      </c>
      <c r="E272">
        <f>COUNTIF(combined_unduplicated!A:A,CONCATENATE("topicmodel",business!A272))+COUNTIF(combined_unduplicated!A:A,CONCATENATE("latentdir",business!A272))</f>
        <v>1</v>
      </c>
      <c r="F272">
        <f>COUNTIF(combined_unduplicated!C:C,business!A272)</f>
        <v>1</v>
      </c>
      <c r="G272" t="s">
        <v>6639</v>
      </c>
      <c r="H272" t="s">
        <v>6640</v>
      </c>
      <c r="I272">
        <v>2017</v>
      </c>
      <c r="J272" t="s">
        <v>6641</v>
      </c>
      <c r="M272">
        <v>7998353</v>
      </c>
      <c r="N272">
        <v>49</v>
      </c>
      <c r="O272">
        <v>54</v>
      </c>
      <c r="Q272">
        <v>1</v>
      </c>
      <c r="R272" t="s">
        <v>6642</v>
      </c>
      <c r="S272" t="s">
        <v>6643</v>
      </c>
      <c r="T272" t="s">
        <v>6644</v>
      </c>
      <c r="U272" t="s">
        <v>6645</v>
      </c>
      <c r="V272" t="s">
        <v>6646</v>
      </c>
      <c r="W272" t="s">
        <v>6647</v>
      </c>
      <c r="X272" t="s">
        <v>5427</v>
      </c>
      <c r="Z272" t="s">
        <v>5367</v>
      </c>
      <c r="AA272" t="s">
        <v>6648</v>
      </c>
    </row>
    <row r="273" spans="1:27" x14ac:dyDescent="0.2">
      <c r="A273" t="str">
        <f>CONCATENATE(LOWER(H273),C273)</f>
        <v>topic modelling approach to knowledge depth and breadth: analyzing trajectories of technological knowledge2017</v>
      </c>
      <c r="B273" t="s">
        <v>6651</v>
      </c>
      <c r="C273">
        <v>2017</v>
      </c>
      <c r="D273">
        <f>COUNTIF(combined_unduplicated!A:A,CONCATENATE("topicmodel",business!A273))</f>
        <v>1</v>
      </c>
      <c r="E273">
        <f>COUNTIF(combined_unduplicated!A:A,CONCATENATE("topicmodel",business!A273))+COUNTIF(combined_unduplicated!A:A,CONCATENATE("latentdir",business!A273))</f>
        <v>1</v>
      </c>
      <c r="F273">
        <f>COUNTIF(combined_unduplicated!C:C,business!A273)</f>
        <v>1</v>
      </c>
      <c r="G273" t="s">
        <v>6649</v>
      </c>
      <c r="H273" t="s">
        <v>6650</v>
      </c>
      <c r="I273">
        <v>2017</v>
      </c>
      <c r="J273" t="s">
        <v>6641</v>
      </c>
      <c r="M273">
        <v>7998354</v>
      </c>
      <c r="N273">
        <v>55</v>
      </c>
      <c r="O273">
        <v>60</v>
      </c>
      <c r="R273" t="s">
        <v>6651</v>
      </c>
      <c r="S273" t="s">
        <v>6652</v>
      </c>
      <c r="T273" t="s">
        <v>6653</v>
      </c>
      <c r="U273" t="s">
        <v>6654</v>
      </c>
      <c r="V273" t="s">
        <v>6655</v>
      </c>
      <c r="W273" t="s">
        <v>6656</v>
      </c>
      <c r="X273" t="s">
        <v>5427</v>
      </c>
      <c r="Z273" t="s">
        <v>5367</v>
      </c>
      <c r="AA273" t="s">
        <v>6657</v>
      </c>
    </row>
    <row r="274" spans="1:27" x14ac:dyDescent="0.2">
      <c r="A274" t="str">
        <f>CONCATENATE(LOWER(H274),C274)</f>
        <v>understanding the social media strategies of u.s. primary candidates2017</v>
      </c>
      <c r="B274" t="s">
        <v>1902</v>
      </c>
      <c r="C274">
        <v>2017</v>
      </c>
      <c r="D274">
        <f>COUNTIF(combined_unduplicated!A:A,CONCATENATE("topicmodel",business!A274))</f>
        <v>1</v>
      </c>
      <c r="E274">
        <f>COUNTIF(combined_unduplicated!A:A,CONCATENATE("topicmodel",business!A274))+COUNTIF(combined_unduplicated!A:A,CONCATENATE("latentdir",business!A274))</f>
        <v>1</v>
      </c>
      <c r="F274">
        <f>COUNTIF(combined_unduplicated!C:C,business!A274)</f>
        <v>1</v>
      </c>
      <c r="G274" t="s">
        <v>6658</v>
      </c>
      <c r="H274" t="s">
        <v>6659</v>
      </c>
      <c r="I274">
        <v>2017</v>
      </c>
      <c r="J274" t="s">
        <v>6660</v>
      </c>
      <c r="K274">
        <v>16</v>
      </c>
      <c r="L274" s="3">
        <v>43193</v>
      </c>
      <c r="N274">
        <v>244</v>
      </c>
      <c r="O274">
        <v>266</v>
      </c>
      <c r="R274" t="s">
        <v>1902</v>
      </c>
      <c r="S274" t="s">
        <v>6661</v>
      </c>
      <c r="T274" t="s">
        <v>6662</v>
      </c>
      <c r="U274" t="s">
        <v>6663</v>
      </c>
      <c r="V274" t="s">
        <v>6664</v>
      </c>
      <c r="W274" t="s">
        <v>6665</v>
      </c>
      <c r="X274" t="s">
        <v>74</v>
      </c>
      <c r="Z274" t="s">
        <v>5367</v>
      </c>
      <c r="AA274" t="s">
        <v>6666</v>
      </c>
    </row>
    <row r="275" spans="1:27" x14ac:dyDescent="0.2">
      <c r="A275" t="str">
        <f>CONCATENATE(LOWER(H275),C275)</f>
        <v>are big data talents different from business intelligence expertise?: evidence from text mining using job recruitment advertisements2017</v>
      </c>
      <c r="B275" t="s">
        <v>6670</v>
      </c>
      <c r="C275">
        <v>2017</v>
      </c>
      <c r="D275">
        <f>COUNTIF(combined_unduplicated!A:A,CONCATENATE("topicmodel",business!A275))</f>
        <v>1</v>
      </c>
      <c r="E275">
        <f>COUNTIF(combined_unduplicated!A:A,CONCATENATE("topicmodel",business!A275))+COUNTIF(combined_unduplicated!A:A,CONCATENATE("latentdir",business!A275))</f>
        <v>1</v>
      </c>
      <c r="F275">
        <f>COUNTIF(combined_unduplicated!C:C,business!A275)</f>
        <v>1</v>
      </c>
      <c r="G275" t="s">
        <v>6667</v>
      </c>
      <c r="H275" t="s">
        <v>6668</v>
      </c>
      <c r="I275">
        <v>2017</v>
      </c>
      <c r="J275" t="s">
        <v>6669</v>
      </c>
      <c r="M275">
        <v>7996289</v>
      </c>
      <c r="R275" t="s">
        <v>6670</v>
      </c>
      <c r="S275" t="s">
        <v>6671</v>
      </c>
      <c r="T275" t="s">
        <v>6672</v>
      </c>
      <c r="U275" t="s">
        <v>6673</v>
      </c>
      <c r="V275" t="s">
        <v>6674</v>
      </c>
      <c r="W275" t="s">
        <v>6675</v>
      </c>
      <c r="X275" t="s">
        <v>5427</v>
      </c>
      <c r="Z275" t="s">
        <v>5367</v>
      </c>
      <c r="AA275" t="s">
        <v>6676</v>
      </c>
    </row>
    <row r="276" spans="1:27" x14ac:dyDescent="0.2">
      <c r="A276" t="str">
        <f>CONCATENATE(LOWER(H276),C276)</f>
        <v>bi-term topic model for sms classification2017</v>
      </c>
      <c r="B276" t="s">
        <v>6690</v>
      </c>
      <c r="C276">
        <v>2017</v>
      </c>
      <c r="D276">
        <f>COUNTIF(combined_unduplicated!A:A,CONCATENATE("topicmodel",business!A276))</f>
        <v>1</v>
      </c>
      <c r="E276">
        <f>COUNTIF(combined_unduplicated!A:A,CONCATENATE("topicmodel",business!A276))+COUNTIF(combined_unduplicated!A:A,CONCATENATE("latentdir",business!A276))</f>
        <v>1</v>
      </c>
      <c r="F276">
        <f>COUNTIF(combined_unduplicated!C:C,business!A276)</f>
        <v>1</v>
      </c>
      <c r="G276" t="s">
        <v>6687</v>
      </c>
      <c r="H276" t="s">
        <v>6688</v>
      </c>
      <c r="I276">
        <v>2017</v>
      </c>
      <c r="J276" t="s">
        <v>6689</v>
      </c>
      <c r="K276">
        <v>13</v>
      </c>
      <c r="L276">
        <v>2</v>
      </c>
      <c r="N276">
        <v>28</v>
      </c>
      <c r="O276">
        <v>40</v>
      </c>
      <c r="R276" t="s">
        <v>6690</v>
      </c>
      <c r="S276" t="s">
        <v>6691</v>
      </c>
      <c r="T276" t="s">
        <v>6692</v>
      </c>
      <c r="U276" t="s">
        <v>6693</v>
      </c>
      <c r="V276" t="s">
        <v>6694</v>
      </c>
      <c r="W276" t="s">
        <v>6695</v>
      </c>
      <c r="X276" t="s">
        <v>74</v>
      </c>
      <c r="Z276" t="s">
        <v>5367</v>
      </c>
      <c r="AA276" t="s">
        <v>6696</v>
      </c>
    </row>
    <row r="277" spans="1:27" x14ac:dyDescent="0.2">
      <c r="A277" t="str">
        <f>CONCATENATE(LOWER(H277),C277)</f>
        <v>harvesting brand information from social tags2017</v>
      </c>
      <c r="B277" t="s">
        <v>1325</v>
      </c>
      <c r="C277">
        <v>2017</v>
      </c>
      <c r="D277">
        <f>COUNTIF(combined_unduplicated!A:A,CONCATENATE("topicmodel",business!A277))</f>
        <v>1</v>
      </c>
      <c r="E277">
        <f>COUNTIF(combined_unduplicated!A:A,CONCATENATE("topicmodel",business!A277))+COUNTIF(combined_unduplicated!A:A,CONCATENATE("latentdir",business!A277))</f>
        <v>1</v>
      </c>
      <c r="F277">
        <f>COUNTIF(combined_unduplicated!C:C,business!A277)</f>
        <v>1</v>
      </c>
      <c r="G277" t="s">
        <v>6706</v>
      </c>
      <c r="H277" t="s">
        <v>6707</v>
      </c>
      <c r="I277">
        <v>2017</v>
      </c>
      <c r="J277" t="s">
        <v>6708</v>
      </c>
      <c r="K277">
        <v>81</v>
      </c>
      <c r="L277">
        <v>4</v>
      </c>
      <c r="N277">
        <v>88</v>
      </c>
      <c r="O277">
        <v>108</v>
      </c>
      <c r="R277" t="s">
        <v>1325</v>
      </c>
      <c r="S277" t="s">
        <v>6709</v>
      </c>
      <c r="T277" t="s">
        <v>6710</v>
      </c>
      <c r="U277" t="s">
        <v>6711</v>
      </c>
      <c r="V277" t="s">
        <v>6712</v>
      </c>
      <c r="W277" t="s">
        <v>6713</v>
      </c>
      <c r="X277" t="s">
        <v>74</v>
      </c>
      <c r="Z277" t="s">
        <v>5367</v>
      </c>
      <c r="AA277" t="s">
        <v>6714</v>
      </c>
    </row>
    <row r="278" spans="1:27" x14ac:dyDescent="0.2">
      <c r="A278" t="str">
        <f>CONCATENATE(LOWER(H278),C278)</f>
        <v>tracking geographical locations using a geo-aware topic model for analyzing social media data2017</v>
      </c>
      <c r="B278" t="s">
        <v>6725</v>
      </c>
      <c r="C278">
        <v>2017</v>
      </c>
      <c r="D278">
        <f>COUNTIF(combined_unduplicated!A:A,CONCATENATE("topicmodel",business!A278))</f>
        <v>1</v>
      </c>
      <c r="E278">
        <f>COUNTIF(combined_unduplicated!A:A,CONCATENATE("topicmodel",business!A278))+COUNTIF(combined_unduplicated!A:A,CONCATENATE("latentdir",business!A278))</f>
        <v>1</v>
      </c>
      <c r="F278">
        <f>COUNTIF(combined_unduplicated!C:C,business!A278)</f>
        <v>1</v>
      </c>
      <c r="G278" t="s">
        <v>6723</v>
      </c>
      <c r="H278" t="s">
        <v>6724</v>
      </c>
      <c r="I278">
        <v>2017</v>
      </c>
      <c r="J278" t="s">
        <v>5604</v>
      </c>
      <c r="K278">
        <v>99</v>
      </c>
      <c r="N278">
        <v>18</v>
      </c>
      <c r="O278">
        <v>29</v>
      </c>
      <c r="Q278">
        <v>2</v>
      </c>
      <c r="R278" t="s">
        <v>6725</v>
      </c>
      <c r="S278" t="s">
        <v>6726</v>
      </c>
      <c r="T278" t="s">
        <v>6727</v>
      </c>
      <c r="U278" t="s">
        <v>6728</v>
      </c>
      <c r="V278" t="s">
        <v>6729</v>
      </c>
      <c r="W278" t="s">
        <v>6730</v>
      </c>
      <c r="X278" t="s">
        <v>74</v>
      </c>
      <c r="Y278" t="s">
        <v>5640</v>
      </c>
      <c r="Z278" t="s">
        <v>5367</v>
      </c>
      <c r="AA278" t="s">
        <v>6731</v>
      </c>
    </row>
    <row r="279" spans="1:27" x14ac:dyDescent="0.2">
      <c r="A279" t="str">
        <f>CONCATENATE(LOWER(H279),C279)</f>
        <v>enhanced frequent itemsets based on topic modeling in information filtering2017</v>
      </c>
      <c r="B279" t="s">
        <v>6748</v>
      </c>
      <c r="C279">
        <v>2017</v>
      </c>
      <c r="D279">
        <f>COUNTIF(combined_unduplicated!A:A,CONCATENATE("topicmodel",business!A279))</f>
        <v>1</v>
      </c>
      <c r="E279">
        <f>COUNTIF(combined_unduplicated!A:A,CONCATENATE("topicmodel",business!A279))+COUNTIF(combined_unduplicated!A:A,CONCATENATE("latentdir",business!A279))</f>
        <v>1</v>
      </c>
      <c r="F279">
        <f>COUNTIF(combined_unduplicated!C:C,business!A279)</f>
        <v>1</v>
      </c>
      <c r="G279" t="s">
        <v>6745</v>
      </c>
      <c r="H279" t="s">
        <v>6746</v>
      </c>
      <c r="I279">
        <v>2017</v>
      </c>
      <c r="J279" t="s">
        <v>6747</v>
      </c>
      <c r="M279">
        <v>7959986</v>
      </c>
      <c r="N279">
        <v>155</v>
      </c>
      <c r="O279">
        <v>160</v>
      </c>
      <c r="R279" t="s">
        <v>6748</v>
      </c>
      <c r="S279" t="s">
        <v>6749</v>
      </c>
      <c r="T279" t="s">
        <v>6750</v>
      </c>
      <c r="U279" t="s">
        <v>6751</v>
      </c>
      <c r="V279" t="s">
        <v>6752</v>
      </c>
      <c r="W279" t="s">
        <v>6753</v>
      </c>
      <c r="X279" t="s">
        <v>5427</v>
      </c>
      <c r="Z279" t="s">
        <v>5367</v>
      </c>
      <c r="AA279" t="s">
        <v>6754</v>
      </c>
    </row>
    <row r="280" spans="1:27" x14ac:dyDescent="0.2">
      <c r="A280" t="str">
        <f>CONCATENATE(LOWER(H280),C280)</f>
        <v>a spatial-temporal model to improve pm2.5 inference2017</v>
      </c>
      <c r="B280" t="s">
        <v>6757</v>
      </c>
      <c r="C280">
        <v>2017</v>
      </c>
      <c r="D280">
        <f>COUNTIF(combined_unduplicated!A:A,CONCATENATE("topicmodel",business!A280))</f>
        <v>1</v>
      </c>
      <c r="E280">
        <f>COUNTIF(combined_unduplicated!A:A,CONCATENATE("topicmodel",business!A280))+COUNTIF(combined_unduplicated!A:A,CONCATENATE("latentdir",business!A280))</f>
        <v>1</v>
      </c>
      <c r="F280">
        <f>COUNTIF(combined_unduplicated!C:C,business!A280)</f>
        <v>1</v>
      </c>
      <c r="G280" t="s">
        <v>6755</v>
      </c>
      <c r="H280" t="s">
        <v>6756</v>
      </c>
      <c r="I280">
        <v>2017</v>
      </c>
      <c r="J280" t="s">
        <v>6747</v>
      </c>
      <c r="M280">
        <v>7959989</v>
      </c>
      <c r="N280">
        <v>173</v>
      </c>
      <c r="O280">
        <v>177</v>
      </c>
      <c r="R280" t="s">
        <v>6757</v>
      </c>
      <c r="S280" t="s">
        <v>6758</v>
      </c>
      <c r="T280" t="s">
        <v>6759</v>
      </c>
      <c r="U280" t="s">
        <v>6760</v>
      </c>
      <c r="V280" t="s">
        <v>6761</v>
      </c>
      <c r="W280" t="s">
        <v>6762</v>
      </c>
      <c r="X280" t="s">
        <v>5427</v>
      </c>
      <c r="Z280" t="s">
        <v>5367</v>
      </c>
      <c r="AA280" t="s">
        <v>6763</v>
      </c>
    </row>
    <row r="281" spans="1:27" x14ac:dyDescent="0.2">
      <c r="A281" t="str">
        <f>CONCATENATE(LOWER(H281),C281)</f>
        <v>aspect based sentiment analysis in social media with classifier ensembles2017</v>
      </c>
      <c r="B281" t="s">
        <v>16052</v>
      </c>
      <c r="C281">
        <v>2017</v>
      </c>
      <c r="D281">
        <f>COUNTIF(combined_unduplicated!A:A,CONCATENATE("topicmodel",business!A281))</f>
        <v>0</v>
      </c>
      <c r="E281">
        <f>COUNTIF(combined_unduplicated!A:A,CONCATENATE("topicmodel",business!A281))+COUNTIF(combined_unduplicated!A:A,CONCATENATE("latentdir",business!A281))</f>
        <v>1</v>
      </c>
      <c r="F281">
        <f>COUNTIF(combined_unduplicated!C:C,business!A281)</f>
        <v>1</v>
      </c>
      <c r="G281" t="s">
        <v>16054</v>
      </c>
      <c r="H281" t="s">
        <v>16053</v>
      </c>
      <c r="I281">
        <v>2017</v>
      </c>
      <c r="J281" t="s">
        <v>6747</v>
      </c>
      <c r="M281">
        <v>7960005</v>
      </c>
      <c r="N281">
        <v>273</v>
      </c>
      <c r="O281">
        <v>278</v>
      </c>
      <c r="R281" t="s">
        <v>16052</v>
      </c>
      <c r="S281" t="s">
        <v>16051</v>
      </c>
      <c r="T281" t="s">
        <v>16050</v>
      </c>
      <c r="U281" t="s">
        <v>16049</v>
      </c>
      <c r="V281" t="s">
        <v>16048</v>
      </c>
      <c r="W281" t="s">
        <v>16047</v>
      </c>
      <c r="X281" t="s">
        <v>5427</v>
      </c>
      <c r="Z281" t="s">
        <v>5367</v>
      </c>
      <c r="AA281" t="s">
        <v>16046</v>
      </c>
    </row>
    <row r="282" spans="1:27" x14ac:dyDescent="0.2">
      <c r="A282" t="str">
        <f>CONCATENATE(LOWER(H282),C282)</f>
        <v>feature extension for chinese short text classification based on topical n-grams2017</v>
      </c>
      <c r="B282" t="s">
        <v>15023</v>
      </c>
      <c r="C282">
        <v>2017</v>
      </c>
      <c r="D282">
        <f>COUNTIF(combined_unduplicated!A:A,CONCATENATE("topicmodel",business!A282))</f>
        <v>0</v>
      </c>
      <c r="E282">
        <f>COUNTIF(combined_unduplicated!A:A,CONCATENATE("topicmodel",business!A282))+COUNTIF(combined_unduplicated!A:A,CONCATENATE("latentdir",business!A282))</f>
        <v>0</v>
      </c>
      <c r="F282">
        <f>COUNTIF(combined_unduplicated!C:C,business!A282)</f>
        <v>1</v>
      </c>
      <c r="G282" t="s">
        <v>15025</v>
      </c>
      <c r="H282" t="s">
        <v>15024</v>
      </c>
      <c r="I282">
        <v>2017</v>
      </c>
      <c r="J282" t="s">
        <v>6747</v>
      </c>
      <c r="M282">
        <v>7960039</v>
      </c>
      <c r="N282">
        <v>477</v>
      </c>
      <c r="O282">
        <v>482</v>
      </c>
      <c r="R282" t="s">
        <v>15023</v>
      </c>
      <c r="S282" t="s">
        <v>15022</v>
      </c>
      <c r="T282" t="s">
        <v>15021</v>
      </c>
      <c r="U282" t="s">
        <v>15020</v>
      </c>
      <c r="V282" t="s">
        <v>15019</v>
      </c>
      <c r="W282" t="s">
        <v>15018</v>
      </c>
      <c r="X282" t="s">
        <v>5427</v>
      </c>
      <c r="Z282" t="s">
        <v>5367</v>
      </c>
      <c r="AA282" t="s">
        <v>15017</v>
      </c>
    </row>
    <row r="283" spans="1:27" x14ac:dyDescent="0.2">
      <c r="A283" t="str">
        <f>CONCATENATE(LOWER(H283),C283)</f>
        <v>named entity disambiguation for questions in community question answering2017</v>
      </c>
      <c r="B283" t="s">
        <v>6794</v>
      </c>
      <c r="C283">
        <v>2017</v>
      </c>
      <c r="D283">
        <f>COUNTIF(combined_unduplicated!A:A,CONCATENATE("topicmodel",business!A283))</f>
        <v>1</v>
      </c>
      <c r="E283">
        <f>COUNTIF(combined_unduplicated!A:A,CONCATENATE("topicmodel",business!A283))+COUNTIF(combined_unduplicated!A:A,CONCATENATE("latentdir",business!A283))</f>
        <v>1</v>
      </c>
      <c r="F283">
        <f>COUNTIF(combined_unduplicated!C:C,business!A283)</f>
        <v>1</v>
      </c>
      <c r="G283" t="s">
        <v>6792</v>
      </c>
      <c r="H283" t="s">
        <v>6793</v>
      </c>
      <c r="I283">
        <v>2017</v>
      </c>
      <c r="J283" t="s">
        <v>5520</v>
      </c>
      <c r="K283">
        <v>126</v>
      </c>
      <c r="N283">
        <v>68</v>
      </c>
      <c r="O283">
        <v>77</v>
      </c>
      <c r="R283" t="s">
        <v>6794</v>
      </c>
      <c r="S283" t="s">
        <v>6795</v>
      </c>
      <c r="T283" t="s">
        <v>6796</v>
      </c>
      <c r="U283" t="s">
        <v>6797</v>
      </c>
      <c r="V283" t="s">
        <v>6798</v>
      </c>
      <c r="W283" t="s">
        <v>6799</v>
      </c>
      <c r="X283" t="s">
        <v>74</v>
      </c>
      <c r="Z283" t="s">
        <v>5367</v>
      </c>
      <c r="AA283" t="s">
        <v>6800</v>
      </c>
    </row>
    <row r="284" spans="1:27" x14ac:dyDescent="0.2">
      <c r="A284" t="str">
        <f>CONCATENATE(LOWER(H284),C284)</f>
        <v>forum latent dirichlet allocation for user interest discovery2017</v>
      </c>
      <c r="B284" t="s">
        <v>6803</v>
      </c>
      <c r="C284">
        <v>2017</v>
      </c>
      <c r="D284">
        <f>COUNTIF(combined_unduplicated!A:A,CONCATENATE("topicmodel",business!A284))</f>
        <v>1</v>
      </c>
      <c r="E284">
        <f>COUNTIF(combined_unduplicated!A:A,CONCATENATE("topicmodel",business!A284))+COUNTIF(combined_unduplicated!A:A,CONCATENATE("latentdir",business!A284))</f>
        <v>1</v>
      </c>
      <c r="F284">
        <f>COUNTIF(combined_unduplicated!C:C,business!A284)</f>
        <v>1</v>
      </c>
      <c r="G284" t="s">
        <v>6801</v>
      </c>
      <c r="H284" t="s">
        <v>6802</v>
      </c>
      <c r="I284">
        <v>2017</v>
      </c>
      <c r="J284" t="s">
        <v>5520</v>
      </c>
      <c r="K284">
        <v>126</v>
      </c>
      <c r="N284">
        <v>1</v>
      </c>
      <c r="O284">
        <v>7</v>
      </c>
      <c r="R284" t="s">
        <v>6803</v>
      </c>
      <c r="S284" t="s">
        <v>6804</v>
      </c>
      <c r="T284" t="s">
        <v>6805</v>
      </c>
      <c r="U284" t="s">
        <v>6806</v>
      </c>
      <c r="V284" t="s">
        <v>6807</v>
      </c>
      <c r="W284" t="s">
        <v>6808</v>
      </c>
      <c r="X284" t="s">
        <v>74</v>
      </c>
      <c r="Z284" t="s">
        <v>5367</v>
      </c>
      <c r="AA284" t="s">
        <v>6809</v>
      </c>
    </row>
    <row r="285" spans="1:27" x14ac:dyDescent="0.2">
      <c r="A285" t="str">
        <f>CONCATENATE(LOWER(H285),C285)</f>
        <v>audio scene recognition based on audio events and topic model2017</v>
      </c>
      <c r="B285" t="s">
        <v>6875</v>
      </c>
      <c r="C285">
        <v>2017</v>
      </c>
      <c r="D285">
        <f>COUNTIF(combined_unduplicated!A:A,CONCATENATE("topicmodel",business!A285))</f>
        <v>1</v>
      </c>
      <c r="E285">
        <f>COUNTIF(combined_unduplicated!A:A,CONCATENATE("topicmodel",business!A285))+COUNTIF(combined_unduplicated!A:A,CONCATENATE("latentdir",business!A285))</f>
        <v>1</v>
      </c>
      <c r="F285">
        <f>COUNTIF(combined_unduplicated!C:C,business!A285)</f>
        <v>1</v>
      </c>
      <c r="G285" t="s">
        <v>6873</v>
      </c>
      <c r="H285" t="s">
        <v>6874</v>
      </c>
      <c r="I285">
        <v>2017</v>
      </c>
      <c r="J285" t="s">
        <v>5520</v>
      </c>
      <c r="K285">
        <v>125</v>
      </c>
      <c r="N285">
        <v>1</v>
      </c>
      <c r="O285">
        <v>12</v>
      </c>
      <c r="R285" t="s">
        <v>6875</v>
      </c>
      <c r="S285" t="s">
        <v>6876</v>
      </c>
      <c r="T285" t="s">
        <v>6877</v>
      </c>
      <c r="U285" t="s">
        <v>6878</v>
      </c>
      <c r="V285" t="s">
        <v>6879</v>
      </c>
      <c r="W285" t="s">
        <v>6880</v>
      </c>
      <c r="X285" t="s">
        <v>74</v>
      </c>
      <c r="Z285" t="s">
        <v>5367</v>
      </c>
      <c r="AA285" t="s">
        <v>6881</v>
      </c>
    </row>
    <row r="286" spans="1:27" x14ac:dyDescent="0.2">
      <c r="A286" t="str">
        <f>CONCATENATE(LOWER(H286),C286)</f>
        <v>finding competitive keywords from query logs to enhance search engine advertising2017</v>
      </c>
      <c r="B286" t="s">
        <v>1398</v>
      </c>
      <c r="C286">
        <v>2017</v>
      </c>
      <c r="D286">
        <f>COUNTIF(combined_unduplicated!A:A,CONCATENATE("topicmodel",business!A286))</f>
        <v>1</v>
      </c>
      <c r="E286">
        <f>COUNTIF(combined_unduplicated!A:A,CONCATENATE("topicmodel",business!A286))+COUNTIF(combined_unduplicated!A:A,CONCATENATE("latentdir",business!A286))</f>
        <v>1</v>
      </c>
      <c r="F286">
        <f>COUNTIF(combined_unduplicated!C:C,business!A286)</f>
        <v>1</v>
      </c>
      <c r="G286" t="s">
        <v>6898</v>
      </c>
      <c r="H286" t="s">
        <v>1388</v>
      </c>
      <c r="I286">
        <v>2017</v>
      </c>
      <c r="J286" t="s">
        <v>5881</v>
      </c>
      <c r="K286">
        <v>54</v>
      </c>
      <c r="L286">
        <v>4</v>
      </c>
      <c r="N286">
        <v>531</v>
      </c>
      <c r="O286">
        <v>543</v>
      </c>
      <c r="Q286">
        <v>1</v>
      </c>
      <c r="R286" t="s">
        <v>1398</v>
      </c>
      <c r="S286" t="s">
        <v>6899</v>
      </c>
      <c r="T286" t="s">
        <v>6900</v>
      </c>
      <c r="U286" t="s">
        <v>6901</v>
      </c>
      <c r="V286" t="s">
        <v>6902</v>
      </c>
      <c r="W286" t="s">
        <v>6903</v>
      </c>
      <c r="X286" t="s">
        <v>74</v>
      </c>
      <c r="Z286" t="s">
        <v>5367</v>
      </c>
      <c r="AA286" t="s">
        <v>6904</v>
      </c>
    </row>
    <row r="287" spans="1:27" x14ac:dyDescent="0.2">
      <c r="A287" t="str">
        <f>CONCATENATE(LOWER(H287),C287)</f>
        <v>topic-based technological forecasting based on patent data: a case study of australian patents from 2000 to 20142017</v>
      </c>
      <c r="B287" t="s">
        <v>1383</v>
      </c>
      <c r="C287">
        <v>2017</v>
      </c>
      <c r="D287">
        <f>COUNTIF(combined_unduplicated!A:A,CONCATENATE("topicmodel",business!A287))</f>
        <v>1</v>
      </c>
      <c r="E287">
        <f>COUNTIF(combined_unduplicated!A:A,CONCATENATE("topicmodel",business!A287))+COUNTIF(combined_unduplicated!A:A,CONCATENATE("latentdir",business!A287))</f>
        <v>1</v>
      </c>
      <c r="F287">
        <f>COUNTIF(combined_unduplicated!C:C,business!A287)</f>
        <v>1</v>
      </c>
      <c r="G287" t="s">
        <v>6905</v>
      </c>
      <c r="H287" t="s">
        <v>1371</v>
      </c>
      <c r="I287">
        <v>2017</v>
      </c>
      <c r="J287" t="s">
        <v>5634</v>
      </c>
      <c r="K287">
        <v>119</v>
      </c>
      <c r="N287">
        <v>39</v>
      </c>
      <c r="O287">
        <v>52</v>
      </c>
      <c r="Q287">
        <v>1</v>
      </c>
      <c r="R287" t="s">
        <v>1383</v>
      </c>
      <c r="S287" t="s">
        <v>6906</v>
      </c>
      <c r="T287" t="s">
        <v>6907</v>
      </c>
      <c r="U287" t="s">
        <v>6908</v>
      </c>
      <c r="V287" t="s">
        <v>6909</v>
      </c>
      <c r="W287" t="s">
        <v>6910</v>
      </c>
      <c r="X287" t="s">
        <v>74</v>
      </c>
      <c r="Z287" t="s">
        <v>5367</v>
      </c>
      <c r="AA287" t="s">
        <v>6911</v>
      </c>
    </row>
    <row r="288" spans="1:27" x14ac:dyDescent="0.2">
      <c r="A288" t="str">
        <f>CONCATENATE(LOWER(H288),C288)</f>
        <v>discovering design principles for health behavioral change support systems: a text mining approach2017</v>
      </c>
      <c r="B288" t="s">
        <v>16043</v>
      </c>
      <c r="C288">
        <v>2017</v>
      </c>
      <c r="D288">
        <f>COUNTIF(combined_unduplicated!A:A,CONCATENATE("topicmodel",business!A288))</f>
        <v>0</v>
      </c>
      <c r="E288">
        <f>COUNTIF(combined_unduplicated!A:A,CONCATENATE("topicmodel",business!A288))+COUNTIF(combined_unduplicated!A:A,CONCATENATE("latentdir",business!A288))</f>
        <v>1</v>
      </c>
      <c r="F288">
        <f>COUNTIF(combined_unduplicated!C:C,business!A288)</f>
        <v>1</v>
      </c>
      <c r="G288" t="s">
        <v>16045</v>
      </c>
      <c r="H288" t="s">
        <v>16044</v>
      </c>
      <c r="I288">
        <v>2017</v>
      </c>
      <c r="J288" t="s">
        <v>15404</v>
      </c>
      <c r="K288">
        <v>8</v>
      </c>
      <c r="L288" s="3">
        <v>43161</v>
      </c>
      <c r="M288">
        <v>5</v>
      </c>
      <c r="R288" t="s">
        <v>16043</v>
      </c>
      <c r="S288" t="s">
        <v>16042</v>
      </c>
      <c r="T288" t="s">
        <v>16041</v>
      </c>
      <c r="U288" t="s">
        <v>16040</v>
      </c>
      <c r="V288" t="s">
        <v>16039</v>
      </c>
      <c r="W288" t="s">
        <v>16038</v>
      </c>
      <c r="X288" t="s">
        <v>74</v>
      </c>
      <c r="Z288" t="s">
        <v>5367</v>
      </c>
      <c r="AA288" t="s">
        <v>16037</v>
      </c>
    </row>
    <row r="289" spans="1:27" x14ac:dyDescent="0.2">
      <c r="A289" t="str">
        <f>CONCATENATE(LOWER(H289),C289)</f>
        <v>on a family of weighted cramér–von mises goodness-of-fit tests in operational risk modeling2017</v>
      </c>
      <c r="B289" t="s">
        <v>17531</v>
      </c>
      <c r="C289">
        <v>2017</v>
      </c>
      <c r="D289">
        <f>COUNTIF(combined_unduplicated!A:A,CONCATENATE("topicmodel",business!A289))</f>
        <v>0</v>
      </c>
      <c r="E289">
        <f>COUNTIF(combined_unduplicated!A:A,CONCATENATE("topicmodel",business!A289))+COUNTIF(combined_unduplicated!A:A,CONCATENATE("latentdir",business!A289))</f>
        <v>0</v>
      </c>
      <c r="F289">
        <f>COUNTIF(combined_unduplicated!C:C,business!A289)</f>
        <v>0</v>
      </c>
      <c r="G289" t="s">
        <v>18251</v>
      </c>
      <c r="H289" t="s">
        <v>18252</v>
      </c>
      <c r="I289">
        <v>2017</v>
      </c>
      <c r="J289" t="s">
        <v>13497</v>
      </c>
      <c r="K289">
        <v>12</v>
      </c>
      <c r="L289">
        <v>2</v>
      </c>
      <c r="N289">
        <v>1</v>
      </c>
      <c r="O289">
        <v>21</v>
      </c>
      <c r="Q289">
        <v>1</v>
      </c>
      <c r="R289" t="s">
        <v>17531</v>
      </c>
      <c r="S289" t="s">
        <v>18253</v>
      </c>
      <c r="T289" t="s">
        <v>18254</v>
      </c>
      <c r="U289" t="s">
        <v>18255</v>
      </c>
      <c r="V289" t="s">
        <v>18256</v>
      </c>
      <c r="W289" t="s">
        <v>18257</v>
      </c>
      <c r="X289" t="s">
        <v>74</v>
      </c>
      <c r="Z289" t="s">
        <v>5367</v>
      </c>
      <c r="AA289" t="s">
        <v>18258</v>
      </c>
    </row>
    <row r="290" spans="1:27" x14ac:dyDescent="0.2">
      <c r="A290" t="str">
        <f>CONCATENATE(LOWER(H290),C290)</f>
        <v>a structural model for estimating losses associated with the mis-selling of retail banking products2017</v>
      </c>
      <c r="B290" t="s">
        <v>17552</v>
      </c>
      <c r="C290">
        <v>2017</v>
      </c>
      <c r="D290">
        <f>COUNTIF(combined_unduplicated!A:A,CONCATENATE("topicmodel",business!A290))</f>
        <v>0</v>
      </c>
      <c r="E290">
        <f>COUNTIF(combined_unduplicated!A:A,CONCATENATE("topicmodel",business!A290))+COUNTIF(combined_unduplicated!A:A,CONCATENATE("latentdir",business!A290))</f>
        <v>0</v>
      </c>
      <c r="F290">
        <f>COUNTIF(combined_unduplicated!C:C,business!A290)</f>
        <v>0</v>
      </c>
      <c r="G290" t="s">
        <v>18259</v>
      </c>
      <c r="H290" t="s">
        <v>17543</v>
      </c>
      <c r="I290">
        <v>2017</v>
      </c>
      <c r="J290" t="s">
        <v>13497</v>
      </c>
      <c r="K290">
        <v>12</v>
      </c>
      <c r="L290">
        <v>2</v>
      </c>
      <c r="N290">
        <v>69</v>
      </c>
      <c r="O290">
        <v>87</v>
      </c>
      <c r="Q290">
        <v>1</v>
      </c>
      <c r="R290" t="s">
        <v>17552</v>
      </c>
      <c r="S290" t="s">
        <v>18260</v>
      </c>
      <c r="T290" t="s">
        <v>18261</v>
      </c>
      <c r="U290" t="s">
        <v>18262</v>
      </c>
      <c r="V290" t="s">
        <v>18263</v>
      </c>
      <c r="W290" t="s">
        <v>18264</v>
      </c>
      <c r="X290" t="s">
        <v>74</v>
      </c>
      <c r="Z290" t="s">
        <v>5367</v>
      </c>
      <c r="AA290" t="s">
        <v>18265</v>
      </c>
    </row>
    <row r="291" spans="1:27" x14ac:dyDescent="0.2">
      <c r="A291" t="str">
        <f>CONCATENATE(LOWER(H291),C291)</f>
        <v>a survey on trends of cross-media topic evolution map2017</v>
      </c>
      <c r="B291" t="s">
        <v>6924</v>
      </c>
      <c r="C291">
        <v>2017</v>
      </c>
      <c r="D291">
        <f>COUNTIF(combined_unduplicated!A:A,CONCATENATE("topicmodel",business!A291))</f>
        <v>1</v>
      </c>
      <c r="E291">
        <f>COUNTIF(combined_unduplicated!A:A,CONCATENATE("topicmodel",business!A291))+COUNTIF(combined_unduplicated!A:A,CONCATENATE("latentdir",business!A291))</f>
        <v>1</v>
      </c>
      <c r="F291">
        <f>COUNTIF(combined_unduplicated!C:C,business!A291)</f>
        <v>1</v>
      </c>
      <c r="G291" t="s">
        <v>6922</v>
      </c>
      <c r="H291" t="s">
        <v>6923</v>
      </c>
      <c r="I291">
        <v>2017</v>
      </c>
      <c r="J291" t="s">
        <v>5520</v>
      </c>
      <c r="K291">
        <v>124</v>
      </c>
      <c r="N291">
        <v>164</v>
      </c>
      <c r="O291">
        <v>175</v>
      </c>
      <c r="Q291">
        <v>1</v>
      </c>
      <c r="R291" t="s">
        <v>6924</v>
      </c>
      <c r="S291" t="s">
        <v>6925</v>
      </c>
      <c r="T291" t="s">
        <v>6926</v>
      </c>
      <c r="U291" t="s">
        <v>6927</v>
      </c>
      <c r="V291" t="s">
        <v>6928</v>
      </c>
      <c r="W291" t="s">
        <v>6929</v>
      </c>
      <c r="X291" t="s">
        <v>74</v>
      </c>
      <c r="Z291" t="s">
        <v>5367</v>
      </c>
      <c r="AA291" t="s">
        <v>6930</v>
      </c>
    </row>
    <row r="292" spans="1:27" x14ac:dyDescent="0.2">
      <c r="A292" t="str">
        <f>CONCATENATE(LOWER(H292),C292)</f>
        <v>an investigation of brand-related user-generated content on twitter2017</v>
      </c>
      <c r="B292" t="s">
        <v>2215</v>
      </c>
      <c r="C292">
        <v>2017</v>
      </c>
      <c r="D292">
        <f>COUNTIF(combined_unduplicated!A:A,CONCATENATE("topicmodel",business!A292))</f>
        <v>1</v>
      </c>
      <c r="E292">
        <f>COUNTIF(combined_unduplicated!A:A,CONCATENATE("topicmodel",business!A292))+COUNTIF(combined_unduplicated!A:A,CONCATENATE("latentdir",business!A292))</f>
        <v>1</v>
      </c>
      <c r="F292">
        <f>COUNTIF(combined_unduplicated!C:C,business!A292)</f>
        <v>1</v>
      </c>
      <c r="G292" t="s">
        <v>18266</v>
      </c>
      <c r="H292" t="s">
        <v>2203</v>
      </c>
      <c r="I292">
        <v>2017</v>
      </c>
      <c r="J292" t="s">
        <v>18267</v>
      </c>
      <c r="K292">
        <v>46</v>
      </c>
      <c r="L292">
        <v>2</v>
      </c>
      <c r="N292">
        <v>236</v>
      </c>
      <c r="O292">
        <v>247</v>
      </c>
      <c r="Q292">
        <v>3</v>
      </c>
      <c r="R292" t="s">
        <v>2215</v>
      </c>
      <c r="S292" t="s">
        <v>18268</v>
      </c>
      <c r="T292" t="s">
        <v>18269</v>
      </c>
      <c r="U292" t="s">
        <v>18270</v>
      </c>
      <c r="V292" t="s">
        <v>18271</v>
      </c>
      <c r="X292" t="s">
        <v>74</v>
      </c>
      <c r="Z292" t="s">
        <v>5367</v>
      </c>
      <c r="AA292" t="s">
        <v>18272</v>
      </c>
    </row>
    <row r="293" spans="1:27" x14ac:dyDescent="0.2">
      <c r="A293" t="str">
        <f>CONCATENATE(LOWER(H293),C293)</f>
        <v>multi-view learning via multiple graph regularized generative model2017</v>
      </c>
      <c r="B293" t="s">
        <v>6950</v>
      </c>
      <c r="C293">
        <v>2017</v>
      </c>
      <c r="D293">
        <f>COUNTIF(combined_unduplicated!A:A,CONCATENATE("topicmodel",business!A293))</f>
        <v>1</v>
      </c>
      <c r="E293">
        <f>COUNTIF(combined_unduplicated!A:A,CONCATENATE("topicmodel",business!A293))+COUNTIF(combined_unduplicated!A:A,CONCATENATE("latentdir",business!A293))</f>
        <v>1</v>
      </c>
      <c r="F293">
        <f>COUNTIF(combined_unduplicated!C:C,business!A293)</f>
        <v>1</v>
      </c>
      <c r="G293" t="s">
        <v>6948</v>
      </c>
      <c r="H293" t="s">
        <v>6949</v>
      </c>
      <c r="I293">
        <v>2017</v>
      </c>
      <c r="J293" t="s">
        <v>5520</v>
      </c>
      <c r="K293">
        <v>121</v>
      </c>
      <c r="N293">
        <v>153</v>
      </c>
      <c r="O293">
        <v>162</v>
      </c>
      <c r="R293" t="s">
        <v>6950</v>
      </c>
      <c r="S293" t="s">
        <v>6951</v>
      </c>
      <c r="T293" t="s">
        <v>6952</v>
      </c>
      <c r="U293" t="s">
        <v>6953</v>
      </c>
      <c r="V293" t="s">
        <v>6954</v>
      </c>
      <c r="W293" t="s">
        <v>6955</v>
      </c>
      <c r="X293" t="s">
        <v>74</v>
      </c>
      <c r="Z293" t="s">
        <v>5367</v>
      </c>
      <c r="AA293" t="s">
        <v>6956</v>
      </c>
    </row>
    <row r="294" spans="1:27" x14ac:dyDescent="0.2">
      <c r="A294" t="str">
        <f>CONCATENATE(LOWER(H294),C294)</f>
        <v>search result diversification in short text streams2017</v>
      </c>
      <c r="B294" t="s">
        <v>6959</v>
      </c>
      <c r="C294">
        <v>2017</v>
      </c>
      <c r="D294">
        <f>COUNTIF(combined_unduplicated!A:A,CONCATENATE("topicmodel",business!A294))</f>
        <v>1</v>
      </c>
      <c r="E294">
        <f>COUNTIF(combined_unduplicated!A:A,CONCATENATE("topicmodel",business!A294))+COUNTIF(combined_unduplicated!A:A,CONCATENATE("latentdir",business!A294))</f>
        <v>1</v>
      </c>
      <c r="F294">
        <f>COUNTIF(combined_unduplicated!C:C,business!A294)</f>
        <v>1</v>
      </c>
      <c r="G294" t="s">
        <v>6957</v>
      </c>
      <c r="H294" t="s">
        <v>6958</v>
      </c>
      <c r="I294">
        <v>2017</v>
      </c>
      <c r="J294" t="s">
        <v>5624</v>
      </c>
      <c r="K294">
        <v>36</v>
      </c>
      <c r="L294">
        <v>1</v>
      </c>
      <c r="M294">
        <v>8</v>
      </c>
      <c r="Q294">
        <v>1</v>
      </c>
      <c r="R294" t="s">
        <v>6959</v>
      </c>
      <c r="S294" t="s">
        <v>6960</v>
      </c>
      <c r="T294" t="s">
        <v>6961</v>
      </c>
      <c r="U294" t="s">
        <v>6962</v>
      </c>
      <c r="V294" t="s">
        <v>6963</v>
      </c>
      <c r="W294" t="s">
        <v>6964</v>
      </c>
      <c r="X294" t="s">
        <v>74</v>
      </c>
      <c r="Z294" t="s">
        <v>5367</v>
      </c>
      <c r="AA294" t="s">
        <v>6965</v>
      </c>
    </row>
    <row r="295" spans="1:27" x14ac:dyDescent="0.2">
      <c r="A295" t="str">
        <f>CONCATENATE(LOWER(H295),C295)</f>
        <v>learning to align comments to news topics2017</v>
      </c>
      <c r="B295" t="s">
        <v>6968</v>
      </c>
      <c r="C295">
        <v>2017</v>
      </c>
      <c r="D295">
        <f>COUNTIF(combined_unduplicated!A:A,CONCATENATE("topicmodel",business!A295))</f>
        <v>1</v>
      </c>
      <c r="E295">
        <f>COUNTIF(combined_unduplicated!A:A,CONCATENATE("topicmodel",business!A295))+COUNTIF(combined_unduplicated!A:A,CONCATENATE("latentdir",business!A295))</f>
        <v>1</v>
      </c>
      <c r="F295">
        <f>COUNTIF(combined_unduplicated!C:C,business!A295)</f>
        <v>1</v>
      </c>
      <c r="G295" t="s">
        <v>6966</v>
      </c>
      <c r="H295" t="s">
        <v>6967</v>
      </c>
      <c r="I295">
        <v>2017</v>
      </c>
      <c r="J295" t="s">
        <v>5624</v>
      </c>
      <c r="K295">
        <v>36</v>
      </c>
      <c r="L295">
        <v>1</v>
      </c>
      <c r="M295">
        <v>9</v>
      </c>
      <c r="R295" t="s">
        <v>6968</v>
      </c>
      <c r="S295" t="s">
        <v>6969</v>
      </c>
      <c r="T295" t="s">
        <v>6970</v>
      </c>
      <c r="U295" t="s">
        <v>6971</v>
      </c>
      <c r="V295" t="s">
        <v>6972</v>
      </c>
      <c r="W295" t="s">
        <v>6973</v>
      </c>
      <c r="X295" t="s">
        <v>74</v>
      </c>
      <c r="Z295" t="s">
        <v>5367</v>
      </c>
      <c r="AA295" t="s">
        <v>6974</v>
      </c>
    </row>
    <row r="296" spans="1:27" x14ac:dyDescent="0.2">
      <c r="A296" t="str">
        <f>CONCATENATE(LOWER(H296),C296)</f>
        <v>inferring dynamic user interests in streams of short texts for user clustering2017</v>
      </c>
      <c r="B296" t="s">
        <v>6995</v>
      </c>
      <c r="C296">
        <v>2017</v>
      </c>
      <c r="D296">
        <f>COUNTIF(combined_unduplicated!A:A,CONCATENATE("topicmodel",business!A296))</f>
        <v>1</v>
      </c>
      <c r="E296">
        <f>COUNTIF(combined_unduplicated!A:A,CONCATENATE("topicmodel",business!A296))+COUNTIF(combined_unduplicated!A:A,CONCATENATE("latentdir",business!A296))</f>
        <v>1</v>
      </c>
      <c r="F296">
        <f>COUNTIF(combined_unduplicated!C:C,business!A296)</f>
        <v>1</v>
      </c>
      <c r="G296" t="s">
        <v>6993</v>
      </c>
      <c r="H296" t="s">
        <v>6994</v>
      </c>
      <c r="I296">
        <v>2017</v>
      </c>
      <c r="J296" t="s">
        <v>5624</v>
      </c>
      <c r="K296">
        <v>36</v>
      </c>
      <c r="L296">
        <v>1</v>
      </c>
      <c r="M296">
        <v>10</v>
      </c>
      <c r="Q296">
        <v>1</v>
      </c>
      <c r="R296" t="s">
        <v>6995</v>
      </c>
      <c r="S296" t="s">
        <v>6996</v>
      </c>
      <c r="T296" t="s">
        <v>6997</v>
      </c>
      <c r="U296" t="s">
        <v>6998</v>
      </c>
      <c r="V296" t="s">
        <v>6999</v>
      </c>
      <c r="W296" t="s">
        <v>6964</v>
      </c>
      <c r="X296" t="s">
        <v>74</v>
      </c>
      <c r="Z296" t="s">
        <v>5367</v>
      </c>
      <c r="AA296" t="s">
        <v>7000</v>
      </c>
    </row>
    <row r="297" spans="1:27" x14ac:dyDescent="0.2">
      <c r="A297" t="str">
        <f>CONCATENATE(LOWER(H297),C297)</f>
        <v>mining meaning from online ratings and reviews: tourist satisfaction analysis using latent dirichlet allocation2017</v>
      </c>
      <c r="B297" t="s">
        <v>17097</v>
      </c>
      <c r="C297">
        <v>2017</v>
      </c>
      <c r="D297">
        <f>COUNTIF(combined_unduplicated!A:A,CONCATENATE("topicmodel",business!A297))</f>
        <v>0</v>
      </c>
      <c r="E297">
        <f>COUNTIF(combined_unduplicated!A:A,CONCATENATE("topicmodel",business!A297))+COUNTIF(combined_unduplicated!A:A,CONCATENATE("latentdir",business!A297))</f>
        <v>0</v>
      </c>
      <c r="F297">
        <f>COUNTIF(combined_unduplicated!C:C,business!A297)</f>
        <v>0</v>
      </c>
      <c r="G297" t="s">
        <v>18273</v>
      </c>
      <c r="H297" t="s">
        <v>18274</v>
      </c>
      <c r="I297">
        <v>2017</v>
      </c>
      <c r="J297" t="s">
        <v>18129</v>
      </c>
      <c r="K297">
        <v>59</v>
      </c>
      <c r="N297">
        <v>467</v>
      </c>
      <c r="O297">
        <v>483</v>
      </c>
      <c r="Q297">
        <v>24</v>
      </c>
      <c r="R297" t="s">
        <v>17097</v>
      </c>
      <c r="S297" t="s">
        <v>18275</v>
      </c>
      <c r="T297" t="s">
        <v>18276</v>
      </c>
      <c r="U297" t="s">
        <v>18277</v>
      </c>
      <c r="V297" t="s">
        <v>18278</v>
      </c>
      <c r="W297" t="s">
        <v>18279</v>
      </c>
      <c r="X297" t="s">
        <v>74</v>
      </c>
      <c r="Z297" t="s">
        <v>5367</v>
      </c>
      <c r="AA297" t="s">
        <v>18280</v>
      </c>
    </row>
    <row r="298" spans="1:27" x14ac:dyDescent="0.2">
      <c r="A298" t="str">
        <f>CONCATENATE(LOWER(H298),C298)</f>
        <v>data-enabled public preferences inform integration of autonomous vehicles with transit-oriented development in atlanta2017</v>
      </c>
      <c r="B298" t="s">
        <v>1539</v>
      </c>
      <c r="C298">
        <v>2017</v>
      </c>
      <c r="D298">
        <f>COUNTIF(combined_unduplicated!A:A,CONCATENATE("topicmodel",business!A298))</f>
        <v>1</v>
      </c>
      <c r="E298">
        <f>COUNTIF(combined_unduplicated!A:A,CONCATENATE("topicmodel",business!A298))+COUNTIF(combined_unduplicated!A:A,CONCATENATE("latentdir",business!A298))</f>
        <v>1</v>
      </c>
      <c r="F298">
        <f>COUNTIF(combined_unduplicated!C:C,business!A298)</f>
        <v>1</v>
      </c>
      <c r="G298" t="s">
        <v>7040</v>
      </c>
      <c r="H298" t="s">
        <v>1526</v>
      </c>
      <c r="I298">
        <v>2017</v>
      </c>
      <c r="J298" t="s">
        <v>1538</v>
      </c>
      <c r="K298">
        <v>63</v>
      </c>
      <c r="N298">
        <v>118</v>
      </c>
      <c r="O298">
        <v>127</v>
      </c>
      <c r="Q298">
        <v>1</v>
      </c>
      <c r="R298" t="s">
        <v>1539</v>
      </c>
      <c r="S298" t="s">
        <v>7041</v>
      </c>
      <c r="T298" t="s">
        <v>7042</v>
      </c>
      <c r="U298" t="s">
        <v>7043</v>
      </c>
      <c r="V298" t="s">
        <v>7044</v>
      </c>
      <c r="W298" t="s">
        <v>7045</v>
      </c>
      <c r="X298" t="s">
        <v>74</v>
      </c>
      <c r="Z298" t="s">
        <v>5367</v>
      </c>
      <c r="AA298" t="s">
        <v>7046</v>
      </c>
    </row>
    <row r="299" spans="1:27" x14ac:dyDescent="0.2">
      <c r="A299" t="str">
        <f>CONCATENATE(LOWER(H299),C299)</f>
        <v>an empirical analysis on comparing market share with concerns on companies measured through search engine suggests2017</v>
      </c>
      <c r="B299" t="s">
        <v>7070</v>
      </c>
      <c r="C299">
        <v>2017</v>
      </c>
      <c r="D299">
        <f>COUNTIF(combined_unduplicated!A:A,CONCATENATE("topicmodel",business!A299))</f>
        <v>1</v>
      </c>
      <c r="E299">
        <f>COUNTIF(combined_unduplicated!A:A,CONCATENATE("topicmodel",business!A299))+COUNTIF(combined_unduplicated!A:A,CONCATENATE("latentdir",business!A299))</f>
        <v>1</v>
      </c>
      <c r="F299">
        <f>COUNTIF(combined_unduplicated!C:C,business!A299)</f>
        <v>1</v>
      </c>
      <c r="G299" t="s">
        <v>7067</v>
      </c>
      <c r="H299" t="s">
        <v>7068</v>
      </c>
      <c r="I299">
        <v>2017</v>
      </c>
      <c r="J299" t="s">
        <v>7069</v>
      </c>
      <c r="K299">
        <v>18</v>
      </c>
      <c r="L299">
        <v>1</v>
      </c>
      <c r="N299">
        <v>3</v>
      </c>
      <c r="O299">
        <v>19</v>
      </c>
      <c r="Q299">
        <v>2</v>
      </c>
      <c r="R299" t="s">
        <v>7070</v>
      </c>
      <c r="S299" t="s">
        <v>7071</v>
      </c>
      <c r="T299" t="s">
        <v>7072</v>
      </c>
      <c r="U299" t="s">
        <v>7073</v>
      </c>
      <c r="V299" t="s">
        <v>7074</v>
      </c>
      <c r="W299" t="s">
        <v>7075</v>
      </c>
      <c r="X299" t="s">
        <v>74</v>
      </c>
      <c r="Z299" t="s">
        <v>5367</v>
      </c>
      <c r="AA299" t="s">
        <v>7076</v>
      </c>
    </row>
    <row r="300" spans="1:27" x14ac:dyDescent="0.2">
      <c r="A300" t="str">
        <f>CONCATENATE(LOWER(H300),C300)</f>
        <v>identifying core topics in technology and innovation management studies: a topic model approach2017</v>
      </c>
      <c r="B300" t="s">
        <v>7108</v>
      </c>
      <c r="C300">
        <v>2017</v>
      </c>
      <c r="D300">
        <f>COUNTIF(combined_unduplicated!A:A,CONCATENATE("topicmodel",business!A300))</f>
        <v>1</v>
      </c>
      <c r="E300">
        <f>COUNTIF(combined_unduplicated!A:A,CONCATENATE("topicmodel",business!A300))+COUNTIF(combined_unduplicated!A:A,CONCATENATE("latentdir",business!A300))</f>
        <v>1</v>
      </c>
      <c r="F300">
        <f>COUNTIF(combined_unduplicated!C:C,business!A300)</f>
        <v>1</v>
      </c>
      <c r="G300" t="s">
        <v>7106</v>
      </c>
      <c r="H300" t="s">
        <v>7107</v>
      </c>
      <c r="I300">
        <v>2017</v>
      </c>
      <c r="J300" t="s">
        <v>5595</v>
      </c>
      <c r="N300">
        <v>1</v>
      </c>
      <c r="O300">
        <v>27</v>
      </c>
      <c r="Q300">
        <v>2</v>
      </c>
      <c r="R300" t="s">
        <v>7108</v>
      </c>
      <c r="S300" t="s">
        <v>7109</v>
      </c>
      <c r="T300" t="s">
        <v>7110</v>
      </c>
      <c r="U300" t="s">
        <v>7111</v>
      </c>
      <c r="V300" t="s">
        <v>7112</v>
      </c>
      <c r="W300" t="s">
        <v>7113</v>
      </c>
      <c r="X300" t="s">
        <v>5468</v>
      </c>
      <c r="Z300" t="s">
        <v>5367</v>
      </c>
      <c r="AA300" t="s">
        <v>7114</v>
      </c>
    </row>
    <row r="301" spans="1:27" x14ac:dyDescent="0.2">
      <c r="A301" t="str">
        <f>CONCATENATE(LOWER(H301),C301)</f>
        <v>firms' knowledge profiles: mapping patent data with unsupervised learning2017</v>
      </c>
      <c r="B301" t="s">
        <v>1615</v>
      </c>
      <c r="C301">
        <v>2017</v>
      </c>
      <c r="D301">
        <f>COUNTIF(combined_unduplicated!A:A,CONCATENATE("topicmodel",business!A301))</f>
        <v>1</v>
      </c>
      <c r="E301">
        <f>COUNTIF(combined_unduplicated!A:A,CONCATENATE("topicmodel",business!A301))+COUNTIF(combined_unduplicated!A:A,CONCATENATE("latentdir",business!A301))</f>
        <v>1</v>
      </c>
      <c r="F301">
        <f>COUNTIF(combined_unduplicated!C:C,business!A301)</f>
        <v>1</v>
      </c>
      <c r="G301" t="s">
        <v>7124</v>
      </c>
      <c r="H301" t="s">
        <v>1605</v>
      </c>
      <c r="I301">
        <v>2017</v>
      </c>
      <c r="J301" t="s">
        <v>5634</v>
      </c>
      <c r="K301">
        <v>115</v>
      </c>
      <c r="N301">
        <v>131</v>
      </c>
      <c r="O301">
        <v>142</v>
      </c>
      <c r="Q301">
        <v>3</v>
      </c>
      <c r="R301" t="s">
        <v>1615</v>
      </c>
      <c r="S301" t="s">
        <v>7125</v>
      </c>
      <c r="T301" t="s">
        <v>7126</v>
      </c>
      <c r="U301" t="s">
        <v>7127</v>
      </c>
      <c r="V301" t="s">
        <v>7128</v>
      </c>
      <c r="W301" t="s">
        <v>7129</v>
      </c>
      <c r="X301" t="s">
        <v>74</v>
      </c>
      <c r="Y301" t="s">
        <v>5640</v>
      </c>
      <c r="Z301" t="s">
        <v>5367</v>
      </c>
      <c r="AA301" t="s">
        <v>7130</v>
      </c>
    </row>
    <row r="302" spans="1:27" x14ac:dyDescent="0.2">
      <c r="A302" t="str">
        <f>CONCATENATE(LOWER(H302),C302)</f>
        <v>the field of social robotics as means of technology selection to address country specific social issues2017</v>
      </c>
      <c r="B302" t="s">
        <v>7134</v>
      </c>
      <c r="C302">
        <v>2017</v>
      </c>
      <c r="D302">
        <f>COUNTIF(combined_unduplicated!A:A,CONCATENATE("topicmodel",business!A302))</f>
        <v>1</v>
      </c>
      <c r="E302">
        <f>COUNTIF(combined_unduplicated!A:A,CONCATENATE("topicmodel",business!A302))+COUNTIF(combined_unduplicated!A:A,CONCATENATE("latentdir",business!A302))</f>
        <v>1</v>
      </c>
      <c r="F302">
        <f>COUNTIF(combined_unduplicated!C:C,business!A302)</f>
        <v>1</v>
      </c>
      <c r="G302" t="s">
        <v>7131</v>
      </c>
      <c r="H302" t="s">
        <v>7132</v>
      </c>
      <c r="I302">
        <v>2017</v>
      </c>
      <c r="J302" t="s">
        <v>7133</v>
      </c>
      <c r="M302">
        <v>7806653</v>
      </c>
      <c r="N302">
        <v>2913</v>
      </c>
      <c r="O302">
        <v>2921</v>
      </c>
      <c r="Q302">
        <v>1</v>
      </c>
      <c r="R302" t="s">
        <v>7134</v>
      </c>
      <c r="S302" t="s">
        <v>7135</v>
      </c>
      <c r="T302" t="s">
        <v>7136</v>
      </c>
      <c r="U302" t="s">
        <v>7137</v>
      </c>
      <c r="V302" t="s">
        <v>7138</v>
      </c>
      <c r="X302" t="s">
        <v>5427</v>
      </c>
      <c r="Z302" t="s">
        <v>5367</v>
      </c>
      <c r="AA302" t="s">
        <v>7139</v>
      </c>
    </row>
    <row r="303" spans="1:27" x14ac:dyDescent="0.2">
      <c r="A303" t="str">
        <f>CONCATENATE(LOWER(H303),C303)</f>
        <v>detecting structural changes in the nanocarbon domain based on the time distribution of text information of academic papers2017</v>
      </c>
      <c r="B303" t="s">
        <v>7142</v>
      </c>
      <c r="C303">
        <v>2017</v>
      </c>
      <c r="D303">
        <f>COUNTIF(combined_unduplicated!A:A,CONCATENATE("topicmodel",business!A303))</f>
        <v>1</v>
      </c>
      <c r="E303">
        <f>COUNTIF(combined_unduplicated!A:A,CONCATENATE("topicmodel",business!A303))+COUNTIF(combined_unduplicated!A:A,CONCATENATE("latentdir",business!A303))</f>
        <v>1</v>
      </c>
      <c r="F303">
        <f>COUNTIF(combined_unduplicated!C:C,business!A303)</f>
        <v>1</v>
      </c>
      <c r="G303" t="s">
        <v>7140</v>
      </c>
      <c r="H303" t="s">
        <v>7141</v>
      </c>
      <c r="I303">
        <v>2017</v>
      </c>
      <c r="J303" t="s">
        <v>7133</v>
      </c>
      <c r="M303">
        <v>7806689</v>
      </c>
      <c r="N303">
        <v>694</v>
      </c>
      <c r="O303">
        <v>700</v>
      </c>
      <c r="R303" t="s">
        <v>7142</v>
      </c>
      <c r="S303" t="s">
        <v>7143</v>
      </c>
      <c r="T303" t="s">
        <v>7144</v>
      </c>
      <c r="U303" t="s">
        <v>7145</v>
      </c>
      <c r="V303" t="s">
        <v>7146</v>
      </c>
      <c r="X303" t="s">
        <v>5427</v>
      </c>
      <c r="Z303" t="s">
        <v>5367</v>
      </c>
      <c r="AA303" t="s">
        <v>7147</v>
      </c>
    </row>
    <row r="304" spans="1:27" x14ac:dyDescent="0.2">
      <c r="A304" t="str">
        <f>CONCATENATE(LOWER(H304),C304)</f>
        <v>topic models as a novel approach to identify themes in content analysis: the example of organizational research methods2017</v>
      </c>
      <c r="B304" t="s">
        <v>7186</v>
      </c>
      <c r="C304">
        <v>2017</v>
      </c>
      <c r="D304">
        <f>COUNTIF(combined_unduplicated!A:A,CONCATENATE("topicmodel",business!A304))</f>
        <v>1</v>
      </c>
      <c r="E304">
        <f>COUNTIF(combined_unduplicated!A:A,CONCATENATE("topicmodel",business!A304))+COUNTIF(combined_unduplicated!A:A,CONCATENATE("latentdir",business!A304))</f>
        <v>1</v>
      </c>
      <c r="F304">
        <f>COUNTIF(combined_unduplicated!C:C,business!A304)</f>
        <v>1</v>
      </c>
      <c r="G304" t="s">
        <v>7182</v>
      </c>
      <c r="H304" t="s">
        <v>7183</v>
      </c>
      <c r="I304">
        <v>2017</v>
      </c>
      <c r="J304" t="s">
        <v>7184</v>
      </c>
      <c r="K304" t="s">
        <v>7185</v>
      </c>
      <c r="Q304">
        <v>1</v>
      </c>
      <c r="R304" t="s">
        <v>7186</v>
      </c>
      <c r="S304" t="s">
        <v>7187</v>
      </c>
      <c r="T304" t="s">
        <v>7188</v>
      </c>
      <c r="U304" t="s">
        <v>7189</v>
      </c>
      <c r="V304" t="s">
        <v>7190</v>
      </c>
      <c r="X304" t="s">
        <v>5427</v>
      </c>
      <c r="Z304" t="s">
        <v>5367</v>
      </c>
      <c r="AA304" t="s">
        <v>7191</v>
      </c>
    </row>
    <row r="305" spans="1:27" x14ac:dyDescent="0.2">
      <c r="A305" t="str">
        <f>CONCATENATE(LOWER(H305),C305)</f>
        <v>cross-domain citation recommendation based on hybrid topic model and co-citation selection2017</v>
      </c>
      <c r="B305" t="s">
        <v>7265</v>
      </c>
      <c r="C305">
        <v>2017</v>
      </c>
      <c r="D305">
        <f>COUNTIF(combined_unduplicated!A:A,CONCATENATE("topicmodel",business!A305))</f>
        <v>1</v>
      </c>
      <c r="E305">
        <f>COUNTIF(combined_unduplicated!A:A,CONCATENATE("topicmodel",business!A305))+COUNTIF(combined_unduplicated!A:A,CONCATENATE("latentdir",business!A305))</f>
        <v>1</v>
      </c>
      <c r="F305">
        <f>COUNTIF(combined_unduplicated!C:C,business!A305)</f>
        <v>1</v>
      </c>
      <c r="G305" t="s">
        <v>7262</v>
      </c>
      <c r="H305" t="s">
        <v>7263</v>
      </c>
      <c r="I305">
        <v>2017</v>
      </c>
      <c r="J305" t="s">
        <v>7264</v>
      </c>
      <c r="K305">
        <v>9</v>
      </c>
      <c r="L305">
        <v>3</v>
      </c>
      <c r="N305">
        <v>220</v>
      </c>
      <c r="O305">
        <v>236</v>
      </c>
      <c r="R305" t="s">
        <v>7265</v>
      </c>
      <c r="S305" t="s">
        <v>7266</v>
      </c>
      <c r="T305" t="s">
        <v>7267</v>
      </c>
      <c r="U305" t="s">
        <v>7268</v>
      </c>
      <c r="V305" t="s">
        <v>7269</v>
      </c>
      <c r="W305" t="s">
        <v>7270</v>
      </c>
      <c r="X305" t="s">
        <v>5427</v>
      </c>
      <c r="Z305" t="s">
        <v>5367</v>
      </c>
      <c r="AA305" t="s">
        <v>7271</v>
      </c>
    </row>
    <row r="306" spans="1:27" x14ac:dyDescent="0.2">
      <c r="A306" t="str">
        <f>CONCATENATE(LOWER(H306),C306)</f>
        <v>a patchwork of identities: emergence of charter schools as a new organizational form2017</v>
      </c>
      <c r="B306" t="s">
        <v>1922</v>
      </c>
      <c r="C306">
        <v>2017</v>
      </c>
      <c r="D306">
        <f>COUNTIF(combined_unduplicated!A:A,CONCATENATE("topicmodel",business!A306))</f>
        <v>1</v>
      </c>
      <c r="E306">
        <f>COUNTIF(combined_unduplicated!A:A,CONCATENATE("topicmodel",business!A306))+COUNTIF(combined_unduplicated!A:A,CONCATENATE("latentdir",business!A306))</f>
        <v>1</v>
      </c>
      <c r="F306">
        <f>COUNTIF(combined_unduplicated!C:C,business!A306)</f>
        <v>1</v>
      </c>
      <c r="G306" t="s">
        <v>7333</v>
      </c>
      <c r="H306" t="s">
        <v>7334</v>
      </c>
      <c r="I306">
        <v>2017</v>
      </c>
      <c r="J306" t="s">
        <v>1910</v>
      </c>
      <c r="K306">
        <v>50</v>
      </c>
      <c r="N306">
        <v>69</v>
      </c>
      <c r="O306">
        <v>107</v>
      </c>
      <c r="Q306">
        <v>2</v>
      </c>
      <c r="R306" t="s">
        <v>1922</v>
      </c>
      <c r="S306" t="s">
        <v>7335</v>
      </c>
      <c r="T306" t="s">
        <v>7336</v>
      </c>
      <c r="U306" t="s">
        <v>7337</v>
      </c>
      <c r="V306" t="s">
        <v>7338</v>
      </c>
      <c r="W306" t="s">
        <v>7339</v>
      </c>
      <c r="X306" t="s">
        <v>74</v>
      </c>
      <c r="Z306" t="s">
        <v>5367</v>
      </c>
      <c r="AA306" t="s">
        <v>7340</v>
      </c>
    </row>
    <row r="307" spans="1:27" x14ac:dyDescent="0.2">
      <c r="A307" t="str">
        <f>CONCATENATE(LOWER(H307),C307)</f>
        <v>exploring research on quality and reliability management through text mining methodology2017</v>
      </c>
      <c r="B307" t="s">
        <v>2029</v>
      </c>
      <c r="C307">
        <v>2017</v>
      </c>
      <c r="D307">
        <f>COUNTIF(combined_unduplicated!A:A,CONCATENATE("topicmodel",business!A307))</f>
        <v>1</v>
      </c>
      <c r="E307">
        <f>COUNTIF(combined_unduplicated!A:A,CONCATENATE("topicmodel",business!A307))+COUNTIF(combined_unduplicated!A:A,CONCATENATE("latentdir",business!A307))</f>
        <v>1</v>
      </c>
      <c r="F307">
        <f>COUNTIF(combined_unduplicated!C:C,business!A307)</f>
        <v>1</v>
      </c>
      <c r="G307" t="s">
        <v>5984</v>
      </c>
      <c r="H307" t="s">
        <v>2023</v>
      </c>
      <c r="I307">
        <v>2017</v>
      </c>
      <c r="J307" t="s">
        <v>5986</v>
      </c>
      <c r="K307">
        <v>34</v>
      </c>
      <c r="L307">
        <v>7</v>
      </c>
      <c r="N307">
        <v>975</v>
      </c>
      <c r="O307">
        <v>1014</v>
      </c>
      <c r="R307" t="s">
        <v>2029</v>
      </c>
      <c r="S307" t="s">
        <v>7359</v>
      </c>
      <c r="T307" t="s">
        <v>5988</v>
      </c>
      <c r="U307" t="s">
        <v>5989</v>
      </c>
      <c r="V307" t="s">
        <v>7360</v>
      </c>
      <c r="W307" t="s">
        <v>7361</v>
      </c>
      <c r="X307" t="s">
        <v>74</v>
      </c>
      <c r="Z307" t="s">
        <v>5367</v>
      </c>
      <c r="AA307" t="s">
        <v>7362</v>
      </c>
    </row>
    <row r="308" spans="1:27" x14ac:dyDescent="0.2">
      <c r="A308" t="str">
        <f>CONCATENATE(LOWER(H308),C308)</f>
        <v>learning the heterogeneous bibliographic information network for literature-based discovery2017</v>
      </c>
      <c r="B308" t="s">
        <v>7365</v>
      </c>
      <c r="C308">
        <v>2017</v>
      </c>
      <c r="D308">
        <f>COUNTIF(combined_unduplicated!A:A,CONCATENATE("topicmodel",business!A308))</f>
        <v>1</v>
      </c>
      <c r="E308">
        <f>COUNTIF(combined_unduplicated!A:A,CONCATENATE("topicmodel",business!A308))+COUNTIF(combined_unduplicated!A:A,CONCATENATE("latentdir",business!A308))</f>
        <v>1</v>
      </c>
      <c r="F308">
        <f>COUNTIF(combined_unduplicated!C:C,business!A308)</f>
        <v>1</v>
      </c>
      <c r="G308" t="s">
        <v>7363</v>
      </c>
      <c r="H308" t="s">
        <v>7364</v>
      </c>
      <c r="I308">
        <v>2017</v>
      </c>
      <c r="J308" t="s">
        <v>5520</v>
      </c>
      <c r="K308">
        <v>115</v>
      </c>
      <c r="N308">
        <v>66</v>
      </c>
      <c r="O308">
        <v>79</v>
      </c>
      <c r="Q308">
        <v>3</v>
      </c>
      <c r="R308" t="s">
        <v>7365</v>
      </c>
      <c r="S308" t="s">
        <v>7366</v>
      </c>
      <c r="T308" t="s">
        <v>7367</v>
      </c>
      <c r="U308" t="s">
        <v>7368</v>
      </c>
      <c r="V308" t="s">
        <v>7369</v>
      </c>
      <c r="W308" t="s">
        <v>7370</v>
      </c>
      <c r="X308" t="s">
        <v>74</v>
      </c>
      <c r="Z308" t="s">
        <v>5367</v>
      </c>
      <c r="AA308" t="s">
        <v>7371</v>
      </c>
    </row>
    <row r="309" spans="1:27" x14ac:dyDescent="0.2">
      <c r="A309" t="str">
        <f>CONCATENATE(LOWER(H309),C309)</f>
        <v>automated competitor analysis using big data analytics: evidence from the fitness mobile app business2017</v>
      </c>
      <c r="B309" t="s">
        <v>2124</v>
      </c>
      <c r="C309">
        <v>2017</v>
      </c>
      <c r="D309">
        <f>COUNTIF(combined_unduplicated!A:A,CONCATENATE("topicmodel",business!A309))</f>
        <v>0</v>
      </c>
      <c r="E309">
        <f>COUNTIF(combined_unduplicated!A:A,CONCATENATE("topicmodel",business!A309))+COUNTIF(combined_unduplicated!A:A,CONCATENATE("latentdir",business!A309))</f>
        <v>0</v>
      </c>
      <c r="F309">
        <f>COUNTIF(combined_unduplicated!C:C,business!A309)</f>
        <v>0</v>
      </c>
      <c r="G309" t="s">
        <v>7425</v>
      </c>
      <c r="H309" t="s">
        <v>7426</v>
      </c>
      <c r="I309">
        <v>2017</v>
      </c>
      <c r="J309" t="s">
        <v>7427</v>
      </c>
      <c r="K309">
        <v>23</v>
      </c>
      <c r="L309">
        <v>3</v>
      </c>
      <c r="N309">
        <v>735</v>
      </c>
      <c r="O309">
        <v>762</v>
      </c>
      <c r="R309" t="s">
        <v>2124</v>
      </c>
      <c r="S309" t="s">
        <v>7428</v>
      </c>
      <c r="T309" t="s">
        <v>7429</v>
      </c>
      <c r="U309" t="s">
        <v>7430</v>
      </c>
      <c r="V309" t="s">
        <v>7431</v>
      </c>
      <c r="W309" t="s">
        <v>7432</v>
      </c>
      <c r="X309" t="s">
        <v>74</v>
      </c>
      <c r="Z309" t="s">
        <v>5367</v>
      </c>
      <c r="AA309" t="s">
        <v>7433</v>
      </c>
    </row>
    <row r="310" spans="1:27" x14ac:dyDescent="0.2">
      <c r="A310" t="str">
        <f>CONCATENATE(LOWER(H310),C310)</f>
        <v>mining social network content of online retail brands: a machine learning approach2017</v>
      </c>
      <c r="C310">
        <v>2017</v>
      </c>
      <c r="D310">
        <f>COUNTIF(combined_unduplicated!A:A,CONCATENATE("topicmodel",business!A310))</f>
        <v>1</v>
      </c>
      <c r="E310">
        <f>COUNTIF(combined_unduplicated!A:A,CONCATENATE("topicmodel",business!A310))+COUNTIF(combined_unduplicated!A:A,CONCATENATE("latentdir",business!A310))</f>
        <v>1</v>
      </c>
      <c r="F310">
        <f>COUNTIF(combined_unduplicated!C:C,business!A310)</f>
        <v>1</v>
      </c>
      <c r="G310" t="s">
        <v>7484</v>
      </c>
      <c r="H310" t="s">
        <v>7485</v>
      </c>
      <c r="I310">
        <v>2017</v>
      </c>
      <c r="J310" t="s">
        <v>7486</v>
      </c>
      <c r="N310">
        <v>129</v>
      </c>
      <c r="O310">
        <v>138</v>
      </c>
      <c r="S310" t="s">
        <v>7487</v>
      </c>
      <c r="T310" t="s">
        <v>7488</v>
      </c>
      <c r="U310" t="s">
        <v>7489</v>
      </c>
      <c r="V310" t="s">
        <v>7490</v>
      </c>
      <c r="W310" t="s">
        <v>7491</v>
      </c>
      <c r="X310" t="s">
        <v>5427</v>
      </c>
      <c r="Z310" t="s">
        <v>5367</v>
      </c>
      <c r="AA310" t="s">
        <v>7492</v>
      </c>
    </row>
    <row r="311" spans="1:27" x14ac:dyDescent="0.2">
      <c r="A311" t="str">
        <f>CONCATENATE(LOWER(H311),C311)</f>
        <v>a study of analyzing steam game review data using text mining2017</v>
      </c>
      <c r="C311">
        <v>2017</v>
      </c>
      <c r="D311">
        <f>COUNTIF(combined_unduplicated!A:A,CONCATENATE("topicmodel",business!A311))</f>
        <v>1</v>
      </c>
      <c r="E311">
        <f>COUNTIF(combined_unduplicated!A:A,CONCATENATE("topicmodel",business!A311))+COUNTIF(combined_unduplicated!A:A,CONCATENATE("latentdir",business!A311))</f>
        <v>1</v>
      </c>
      <c r="F311">
        <f>COUNTIF(combined_unduplicated!C:C,business!A311)</f>
        <v>1</v>
      </c>
      <c r="G311" t="s">
        <v>7530</v>
      </c>
      <c r="H311" t="s">
        <v>7531</v>
      </c>
      <c r="I311">
        <v>2017</v>
      </c>
      <c r="J311" t="s">
        <v>7532</v>
      </c>
      <c r="K311">
        <v>15</v>
      </c>
      <c r="L311">
        <v>20</v>
      </c>
      <c r="N311">
        <v>425</v>
      </c>
      <c r="O311">
        <v>439</v>
      </c>
      <c r="S311" t="s">
        <v>7533</v>
      </c>
      <c r="T311" t="s">
        <v>7534</v>
      </c>
      <c r="U311" t="s">
        <v>7535</v>
      </c>
      <c r="V311" t="s">
        <v>7536</v>
      </c>
      <c r="W311" t="s">
        <v>7537</v>
      </c>
      <c r="X311" t="s">
        <v>74</v>
      </c>
      <c r="Z311" t="s">
        <v>5367</v>
      </c>
      <c r="AA311" t="s">
        <v>7538</v>
      </c>
    </row>
    <row r="312" spans="1:27" x14ac:dyDescent="0.2">
      <c r="A312" t="str">
        <f>CONCATENATE(LOWER(H312),C312)</f>
        <v>determining long-term change in tourism research language with text-mining methods2017</v>
      </c>
      <c r="B312" t="s">
        <v>16974</v>
      </c>
      <c r="C312">
        <v>2017</v>
      </c>
      <c r="D312">
        <f>COUNTIF(combined_unduplicated!A:A,CONCATENATE("topicmodel",business!A312))</f>
        <v>0</v>
      </c>
      <c r="E312">
        <f>COUNTIF(combined_unduplicated!A:A,CONCATENATE("topicmodel",business!A312))+COUNTIF(combined_unduplicated!A:A,CONCATENATE("latentdir",business!A312))</f>
        <v>1</v>
      </c>
      <c r="F312">
        <f>COUNTIF(combined_unduplicated!C:C,business!A312)</f>
        <v>1</v>
      </c>
      <c r="G312" t="s">
        <v>18281</v>
      </c>
      <c r="H312" t="s">
        <v>18282</v>
      </c>
      <c r="I312">
        <v>2017</v>
      </c>
      <c r="J312" t="s">
        <v>18283</v>
      </c>
      <c r="K312">
        <v>22</v>
      </c>
      <c r="L312">
        <v>1</v>
      </c>
      <c r="N312">
        <v>75</v>
      </c>
      <c r="O312">
        <v>83</v>
      </c>
      <c r="R312" t="s">
        <v>16974</v>
      </c>
      <c r="S312" t="s">
        <v>18284</v>
      </c>
      <c r="T312" t="s">
        <v>18285</v>
      </c>
      <c r="U312" t="s">
        <v>18286</v>
      </c>
      <c r="V312" t="s">
        <v>18287</v>
      </c>
      <c r="W312" t="s">
        <v>18288</v>
      </c>
      <c r="X312" t="s">
        <v>74</v>
      </c>
      <c r="Z312" t="s">
        <v>5367</v>
      </c>
      <c r="AA312" t="s">
        <v>18289</v>
      </c>
    </row>
    <row r="313" spans="1:27" x14ac:dyDescent="0.2">
      <c r="A313" t="str">
        <f>CONCATENATE(LOWER(H313),C313)</f>
        <v>exploring the generalizability of discriminant word items and latent topics in online tourist reviews2017</v>
      </c>
      <c r="B313" t="s">
        <v>16960</v>
      </c>
      <c r="C313">
        <v>2017</v>
      </c>
      <c r="D313">
        <f>COUNTIF(combined_unduplicated!A:A,CONCATENATE("topicmodel",business!A313))</f>
        <v>0</v>
      </c>
      <c r="E313">
        <f>COUNTIF(combined_unduplicated!A:A,CONCATENATE("topicmodel",business!A313))+COUNTIF(combined_unduplicated!A:A,CONCATENATE("latentdir",business!A313))</f>
        <v>1</v>
      </c>
      <c r="F313">
        <f>COUNTIF(combined_unduplicated!C:C,business!A313)</f>
        <v>1</v>
      </c>
      <c r="G313" t="s">
        <v>18290</v>
      </c>
      <c r="H313" t="s">
        <v>16969</v>
      </c>
      <c r="I313">
        <v>2017</v>
      </c>
      <c r="J313" t="s">
        <v>6087</v>
      </c>
      <c r="K313">
        <v>29</v>
      </c>
      <c r="L313">
        <v>2</v>
      </c>
      <c r="N313">
        <v>803</v>
      </c>
      <c r="O313">
        <v>816</v>
      </c>
      <c r="Q313">
        <v>5</v>
      </c>
      <c r="R313" t="s">
        <v>16960</v>
      </c>
      <c r="S313" t="s">
        <v>18291</v>
      </c>
      <c r="T313" t="s">
        <v>18285</v>
      </c>
      <c r="U313" t="s">
        <v>18292</v>
      </c>
      <c r="V313" t="s">
        <v>18293</v>
      </c>
      <c r="W313" t="s">
        <v>18294</v>
      </c>
      <c r="X313" t="s">
        <v>74</v>
      </c>
      <c r="Z313" t="s">
        <v>5367</v>
      </c>
      <c r="AA313" t="s">
        <v>18295</v>
      </c>
    </row>
    <row r="314" spans="1:27" x14ac:dyDescent="0.2">
      <c r="A314" t="str">
        <f>CONCATENATE(LOWER(H314),C314)</f>
        <v>loan decision models for the jordanian commercial banks2017</v>
      </c>
      <c r="B314" t="s">
        <v>18299</v>
      </c>
      <c r="C314">
        <v>2017</v>
      </c>
      <c r="D314">
        <f>COUNTIF(combined_unduplicated!A:A,CONCATENATE("topicmodel",business!A314))</f>
        <v>0</v>
      </c>
      <c r="E314">
        <f>COUNTIF(combined_unduplicated!A:A,CONCATENATE("topicmodel",business!A314))+COUNTIF(combined_unduplicated!A:A,CONCATENATE("latentdir",business!A314))</f>
        <v>0</v>
      </c>
      <c r="F314">
        <f>COUNTIF(combined_unduplicated!C:C,business!A314)</f>
        <v>0</v>
      </c>
      <c r="G314" t="s">
        <v>18296</v>
      </c>
      <c r="H314" t="s">
        <v>18297</v>
      </c>
      <c r="I314">
        <v>2017</v>
      </c>
      <c r="J314" t="s">
        <v>18298</v>
      </c>
      <c r="K314">
        <v>19</v>
      </c>
      <c r="L314">
        <v>3</v>
      </c>
      <c r="N314">
        <v>323</v>
      </c>
      <c r="O314">
        <v>338</v>
      </c>
      <c r="Q314">
        <v>1</v>
      </c>
      <c r="R314" t="s">
        <v>18299</v>
      </c>
      <c r="S314" t="s">
        <v>18300</v>
      </c>
      <c r="T314" t="s">
        <v>18301</v>
      </c>
      <c r="U314" t="s">
        <v>18302</v>
      </c>
      <c r="V314" t="s">
        <v>18303</v>
      </c>
      <c r="W314" t="s">
        <v>18304</v>
      </c>
      <c r="X314" t="s">
        <v>5427</v>
      </c>
      <c r="Z314" t="s">
        <v>5367</v>
      </c>
      <c r="AA314" t="s">
        <v>18305</v>
      </c>
    </row>
    <row r="315" spans="1:27" x14ac:dyDescent="0.2">
      <c r="A315" t="str">
        <f>CONCATENATE(LOWER(H315),C315)</f>
        <v>predicting corporate bankruptcy: an evaluation of alternative statistical frameworks2017</v>
      </c>
      <c r="B315" t="s">
        <v>17590</v>
      </c>
      <c r="C315">
        <v>2017</v>
      </c>
      <c r="D315">
        <f>COUNTIF(combined_unduplicated!A:A,CONCATENATE("topicmodel",business!A315))</f>
        <v>0</v>
      </c>
      <c r="E315">
        <f>COUNTIF(combined_unduplicated!A:A,CONCATENATE("topicmodel",business!A315))+COUNTIF(combined_unduplicated!A:A,CONCATENATE("latentdir",business!A315))</f>
        <v>0</v>
      </c>
      <c r="F315">
        <f>COUNTIF(combined_unduplicated!C:C,business!A315)</f>
        <v>0</v>
      </c>
      <c r="G315" t="s">
        <v>18306</v>
      </c>
      <c r="H315" t="s">
        <v>17575</v>
      </c>
      <c r="I315">
        <v>2017</v>
      </c>
      <c r="J315" t="s">
        <v>18307</v>
      </c>
      <c r="K315">
        <v>44</v>
      </c>
      <c r="L315" s="3">
        <v>43132</v>
      </c>
      <c r="N315">
        <v>3</v>
      </c>
      <c r="O315">
        <v>34</v>
      </c>
      <c r="Q315">
        <v>4</v>
      </c>
      <c r="R315" t="s">
        <v>17590</v>
      </c>
      <c r="S315" t="s">
        <v>18308</v>
      </c>
      <c r="T315" t="s">
        <v>18309</v>
      </c>
      <c r="U315" t="s">
        <v>18310</v>
      </c>
      <c r="V315" t="s">
        <v>18311</v>
      </c>
      <c r="W315" t="s">
        <v>18312</v>
      </c>
      <c r="X315" t="s">
        <v>74</v>
      </c>
      <c r="Z315" t="s">
        <v>5367</v>
      </c>
      <c r="AA315" t="s">
        <v>18313</v>
      </c>
    </row>
    <row r="316" spans="1:27" x14ac:dyDescent="0.2">
      <c r="A316" t="str">
        <f>CONCATENATE(LOWER(H316),C316)</f>
        <v>assessing lake-destination image: insights from the industry side2017</v>
      </c>
      <c r="B316" t="s">
        <v>13676</v>
      </c>
      <c r="C316">
        <v>2017</v>
      </c>
      <c r="D316">
        <f>COUNTIF(combined_unduplicated!A:A,CONCATENATE("topicmodel",business!A316))</f>
        <v>0</v>
      </c>
      <c r="E316">
        <f>COUNTIF(combined_unduplicated!A:A,CONCATENATE("topicmodel",business!A316))+COUNTIF(combined_unduplicated!A:A,CONCATENATE("latentdir",business!A316))</f>
        <v>0</v>
      </c>
      <c r="F316">
        <f>COUNTIF(combined_unduplicated!C:C,business!A316)</f>
        <v>0</v>
      </c>
      <c r="G316" t="s">
        <v>18314</v>
      </c>
      <c r="H316" t="s">
        <v>13677</v>
      </c>
      <c r="I316">
        <v>2017</v>
      </c>
      <c r="J316" t="s">
        <v>18315</v>
      </c>
      <c r="K316">
        <v>11</v>
      </c>
      <c r="L316">
        <v>1</v>
      </c>
      <c r="N316">
        <v>5</v>
      </c>
      <c r="O316">
        <v>17</v>
      </c>
      <c r="Q316">
        <v>1</v>
      </c>
      <c r="R316" t="s">
        <v>13676</v>
      </c>
      <c r="S316" t="s">
        <v>18316</v>
      </c>
      <c r="T316" t="s">
        <v>18317</v>
      </c>
      <c r="U316" t="s">
        <v>18318</v>
      </c>
      <c r="V316" t="s">
        <v>18319</v>
      </c>
      <c r="W316" t="s">
        <v>18320</v>
      </c>
      <c r="X316" t="s">
        <v>74</v>
      </c>
      <c r="Z316" t="s">
        <v>5367</v>
      </c>
      <c r="AA316" t="s">
        <v>18321</v>
      </c>
    </row>
    <row r="317" spans="1:27" x14ac:dyDescent="0.2">
      <c r="A317" t="str">
        <f>CONCATENATE(LOWER(H317),C317)</f>
        <v>topic modelling-based decision framework for analysing digital voice of the customer2016</v>
      </c>
      <c r="B317" t="s">
        <v>7551</v>
      </c>
      <c r="C317">
        <v>2016</v>
      </c>
      <c r="D317">
        <f>COUNTIF(combined_unduplicated!A:A,CONCATENATE("topicmodel",business!A317))</f>
        <v>1</v>
      </c>
      <c r="E317">
        <f>COUNTIF(combined_unduplicated!A:A,CONCATENATE("topicmodel",business!A317))+COUNTIF(combined_unduplicated!A:A,CONCATENATE("latentdir",business!A317))</f>
        <v>1</v>
      </c>
      <c r="F317">
        <f>COUNTIF(combined_unduplicated!C:C,business!A317)</f>
        <v>1</v>
      </c>
      <c r="G317" t="s">
        <v>7548</v>
      </c>
      <c r="H317" t="s">
        <v>7549</v>
      </c>
      <c r="I317">
        <v>2016</v>
      </c>
      <c r="J317" t="s">
        <v>7550</v>
      </c>
      <c r="N317">
        <v>1</v>
      </c>
      <c r="O317">
        <v>18</v>
      </c>
      <c r="R317" t="s">
        <v>7551</v>
      </c>
      <c r="S317" t="s">
        <v>7552</v>
      </c>
      <c r="T317" t="s">
        <v>7553</v>
      </c>
      <c r="U317" t="s">
        <v>7554</v>
      </c>
      <c r="V317" t="s">
        <v>7555</v>
      </c>
      <c r="W317" t="s">
        <v>7556</v>
      </c>
      <c r="X317" t="s">
        <v>5468</v>
      </c>
      <c r="Z317" t="s">
        <v>5367</v>
      </c>
      <c r="AA317" t="s">
        <v>7557</v>
      </c>
    </row>
    <row r="318" spans="1:27" x14ac:dyDescent="0.2">
      <c r="A318" t="str">
        <f>CONCATENATE(LOWER(H318),C318)</f>
        <v>back-propagation algorithm with variable adaptive momentum2016</v>
      </c>
      <c r="B318" t="s">
        <v>18324</v>
      </c>
      <c r="C318">
        <v>2016</v>
      </c>
      <c r="D318">
        <f>COUNTIF(combined_unduplicated!A:A,CONCATENATE("topicmodel",business!A318))</f>
        <v>0</v>
      </c>
      <c r="E318">
        <f>COUNTIF(combined_unduplicated!A:A,CONCATENATE("topicmodel",business!A318))+COUNTIF(combined_unduplicated!A:A,CONCATENATE("latentdir",business!A318))</f>
        <v>0</v>
      </c>
      <c r="F318">
        <f>COUNTIF(combined_unduplicated!C:C,business!A318)</f>
        <v>0</v>
      </c>
      <c r="G318" t="s">
        <v>18322</v>
      </c>
      <c r="H318" t="s">
        <v>18323</v>
      </c>
      <c r="I318">
        <v>2016</v>
      </c>
      <c r="J318" t="s">
        <v>5520</v>
      </c>
      <c r="K318">
        <v>114</v>
      </c>
      <c r="N318">
        <v>79</v>
      </c>
      <c r="O318">
        <v>87</v>
      </c>
      <c r="Q318">
        <v>2</v>
      </c>
      <c r="R318" t="s">
        <v>18324</v>
      </c>
      <c r="S318" t="s">
        <v>18325</v>
      </c>
      <c r="T318" t="s">
        <v>18326</v>
      </c>
      <c r="U318" t="s">
        <v>18327</v>
      </c>
      <c r="V318" t="s">
        <v>18328</v>
      </c>
      <c r="W318" t="s">
        <v>18329</v>
      </c>
      <c r="X318" t="s">
        <v>74</v>
      </c>
      <c r="Z318" t="s">
        <v>5367</v>
      </c>
      <c r="AA318" t="s">
        <v>18330</v>
      </c>
    </row>
    <row r="319" spans="1:27" x14ac:dyDescent="0.2">
      <c r="A319" t="str">
        <f>CONCATENATE(LOWER(H319),C319)</f>
        <v>socotraveler: travel-package recommendations leveraging social influence of different relationship types2016</v>
      </c>
      <c r="B319" t="s">
        <v>2389</v>
      </c>
      <c r="C319">
        <v>2016</v>
      </c>
      <c r="D319">
        <f>COUNTIF(combined_unduplicated!A:A,CONCATENATE("topicmodel",business!A319))</f>
        <v>1</v>
      </c>
      <c r="E319">
        <f>COUNTIF(combined_unduplicated!A:A,CONCATENATE("topicmodel",business!A319))+COUNTIF(combined_unduplicated!A:A,CONCATENATE("latentdir",business!A319))</f>
        <v>1</v>
      </c>
      <c r="F319">
        <f>COUNTIF(combined_unduplicated!C:C,business!A319)</f>
        <v>1</v>
      </c>
      <c r="G319" t="s">
        <v>7586</v>
      </c>
      <c r="H319" t="s">
        <v>2379</v>
      </c>
      <c r="I319">
        <v>2016</v>
      </c>
      <c r="J319" t="s">
        <v>5881</v>
      </c>
      <c r="K319">
        <v>53</v>
      </c>
      <c r="L319">
        <v>8</v>
      </c>
      <c r="N319">
        <v>934</v>
      </c>
      <c r="O319">
        <v>950</v>
      </c>
      <c r="Q319">
        <v>8</v>
      </c>
      <c r="R319" t="s">
        <v>2389</v>
      </c>
      <c r="S319" t="s">
        <v>7587</v>
      </c>
      <c r="T319" t="s">
        <v>7588</v>
      </c>
      <c r="U319" t="s">
        <v>7589</v>
      </c>
      <c r="V319" t="s">
        <v>7590</v>
      </c>
      <c r="W319" t="s">
        <v>7591</v>
      </c>
      <c r="X319" t="s">
        <v>74</v>
      </c>
      <c r="Z319" t="s">
        <v>5367</v>
      </c>
      <c r="AA319" t="s">
        <v>7592</v>
      </c>
    </row>
    <row r="320" spans="1:27" x14ac:dyDescent="0.2">
      <c r="A320" t="str">
        <f>CONCATENATE(LOWER(H320),C320)</f>
        <v>operational risk models and asymptotic normality of maximum likelihood estimation2016</v>
      </c>
      <c r="B320" t="s">
        <v>13489</v>
      </c>
      <c r="C320">
        <v>2016</v>
      </c>
      <c r="D320">
        <f>COUNTIF(combined_unduplicated!A:A,CONCATENATE("topicmodel",business!A320))</f>
        <v>0</v>
      </c>
      <c r="E320">
        <f>COUNTIF(combined_unduplicated!A:A,CONCATENATE("topicmodel",business!A320))+COUNTIF(combined_unduplicated!A:A,CONCATENATE("latentdir",business!A320))</f>
        <v>0</v>
      </c>
      <c r="F320">
        <f>COUNTIF(combined_unduplicated!C:C,business!A320)</f>
        <v>0</v>
      </c>
      <c r="G320" t="s">
        <v>18331</v>
      </c>
      <c r="H320" t="s">
        <v>13498</v>
      </c>
      <c r="I320">
        <v>2016</v>
      </c>
      <c r="J320" t="s">
        <v>13497</v>
      </c>
      <c r="K320">
        <v>11</v>
      </c>
      <c r="L320">
        <v>4</v>
      </c>
      <c r="N320">
        <v>55</v>
      </c>
      <c r="O320">
        <v>78</v>
      </c>
      <c r="R320" t="s">
        <v>13489</v>
      </c>
      <c r="S320" t="s">
        <v>18332</v>
      </c>
      <c r="T320" t="s">
        <v>18333</v>
      </c>
      <c r="U320" t="s">
        <v>18334</v>
      </c>
      <c r="V320" t="s">
        <v>18335</v>
      </c>
      <c r="W320" t="s">
        <v>18336</v>
      </c>
      <c r="X320" t="s">
        <v>74</v>
      </c>
      <c r="Z320" t="s">
        <v>5367</v>
      </c>
      <c r="AA320" t="s">
        <v>18337</v>
      </c>
    </row>
    <row r="321" spans="1:27" x14ac:dyDescent="0.2">
      <c r="A321" t="str">
        <f>CONCATENATE(LOWER(H321),C321)</f>
        <v>cross-language article linking with different knowledge bases using bilingual topic model and translation features2016</v>
      </c>
      <c r="B321" t="s">
        <v>7710</v>
      </c>
      <c r="C321">
        <v>2016</v>
      </c>
      <c r="D321">
        <f>COUNTIF(combined_unduplicated!A:A,CONCATENATE("topicmodel",business!A321))</f>
        <v>1</v>
      </c>
      <c r="E321">
        <f>COUNTIF(combined_unduplicated!A:A,CONCATENATE("topicmodel",business!A321))+COUNTIF(combined_unduplicated!A:A,CONCATENATE("latentdir",business!A321))</f>
        <v>1</v>
      </c>
      <c r="F321">
        <f>COUNTIF(combined_unduplicated!C:C,business!A321)</f>
        <v>1</v>
      </c>
      <c r="G321" t="s">
        <v>7708</v>
      </c>
      <c r="H321" t="s">
        <v>7709</v>
      </c>
      <c r="I321">
        <v>2016</v>
      </c>
      <c r="J321" t="s">
        <v>5520</v>
      </c>
      <c r="K321">
        <v>111</v>
      </c>
      <c r="N321">
        <v>228</v>
      </c>
      <c r="O321">
        <v>236</v>
      </c>
      <c r="Q321">
        <v>1</v>
      </c>
      <c r="R321" t="s">
        <v>7710</v>
      </c>
      <c r="S321" t="s">
        <v>7711</v>
      </c>
      <c r="T321" t="s">
        <v>7712</v>
      </c>
      <c r="U321" t="s">
        <v>7713</v>
      </c>
      <c r="V321" t="s">
        <v>7714</v>
      </c>
      <c r="W321" t="s">
        <v>7715</v>
      </c>
      <c r="X321" t="s">
        <v>74</v>
      </c>
      <c r="Z321" t="s">
        <v>5367</v>
      </c>
      <c r="AA321" t="s">
        <v>7716</v>
      </c>
    </row>
    <row r="322" spans="1:27" x14ac:dyDescent="0.2">
      <c r="A322" t="str">
        <f>CONCATENATE(LOWER(H322),C322)</f>
        <v>a text mining-based review of cause-related marketing literature2016</v>
      </c>
      <c r="B322" t="s">
        <v>2470</v>
      </c>
      <c r="C322">
        <v>2016</v>
      </c>
      <c r="D322">
        <f>COUNTIF(combined_unduplicated!A:A,CONCATENATE("topicmodel",business!A322))</f>
        <v>1</v>
      </c>
      <c r="E322">
        <f>COUNTIF(combined_unduplicated!A:A,CONCATENATE("topicmodel",business!A322))+COUNTIF(combined_unduplicated!A:A,CONCATENATE("latentdir",business!A322))</f>
        <v>1</v>
      </c>
      <c r="F322">
        <f>COUNTIF(combined_unduplicated!C:C,business!A322)</f>
        <v>1</v>
      </c>
      <c r="G322" t="s">
        <v>7726</v>
      </c>
      <c r="H322" t="s">
        <v>2455</v>
      </c>
      <c r="I322">
        <v>2016</v>
      </c>
      <c r="J322" t="s">
        <v>5711</v>
      </c>
      <c r="K322">
        <v>139</v>
      </c>
      <c r="L322">
        <v>1</v>
      </c>
      <c r="N322">
        <v>111</v>
      </c>
      <c r="O322">
        <v>128</v>
      </c>
      <c r="Q322">
        <v>7</v>
      </c>
      <c r="R322" t="s">
        <v>2470</v>
      </c>
      <c r="S322" t="s">
        <v>7727</v>
      </c>
      <c r="T322" t="s">
        <v>7728</v>
      </c>
      <c r="U322" t="s">
        <v>7729</v>
      </c>
      <c r="V322" t="s">
        <v>7730</v>
      </c>
      <c r="W322" t="s">
        <v>2457</v>
      </c>
      <c r="X322" t="s">
        <v>74</v>
      </c>
      <c r="Z322" t="s">
        <v>5367</v>
      </c>
      <c r="AA322" t="s">
        <v>7731</v>
      </c>
    </row>
    <row r="323" spans="1:27" x14ac:dyDescent="0.2">
      <c r="A323" t="str">
        <f>CONCATENATE(LOWER(H323),C323)</f>
        <v>the determinants of crowdfunding success: a semantic text analytics approach2016</v>
      </c>
      <c r="B323" t="s">
        <v>7734</v>
      </c>
      <c r="C323">
        <v>2016</v>
      </c>
      <c r="D323">
        <f>COUNTIF(combined_unduplicated!A:A,CONCATENATE("topicmodel",business!A323))</f>
        <v>1</v>
      </c>
      <c r="E323">
        <f>COUNTIF(combined_unduplicated!A:A,CONCATENATE("topicmodel",business!A323))+COUNTIF(combined_unduplicated!A:A,CONCATENATE("latentdir",business!A323))</f>
        <v>1</v>
      </c>
      <c r="F323">
        <f>COUNTIF(combined_unduplicated!C:C,business!A323)</f>
        <v>1</v>
      </c>
      <c r="G323" t="s">
        <v>7732</v>
      </c>
      <c r="H323" t="s">
        <v>7733</v>
      </c>
      <c r="I323">
        <v>2016</v>
      </c>
      <c r="J323" t="s">
        <v>5604</v>
      </c>
      <c r="K323">
        <v>91</v>
      </c>
      <c r="N323">
        <v>67</v>
      </c>
      <c r="O323">
        <v>76</v>
      </c>
      <c r="Q323">
        <v>10</v>
      </c>
      <c r="R323" t="s">
        <v>7734</v>
      </c>
      <c r="S323" t="s">
        <v>7735</v>
      </c>
      <c r="T323" t="s">
        <v>7736</v>
      </c>
      <c r="U323" t="s">
        <v>7737</v>
      </c>
      <c r="V323" t="s">
        <v>7738</v>
      </c>
      <c r="W323" t="s">
        <v>7739</v>
      </c>
      <c r="X323" t="s">
        <v>74</v>
      </c>
      <c r="Z323" t="s">
        <v>5367</v>
      </c>
      <c r="AA323" t="s">
        <v>7740</v>
      </c>
    </row>
    <row r="324" spans="1:27" x14ac:dyDescent="0.2">
      <c r="A324" t="str">
        <f>CONCATENATE(LOWER(H324),C324)</f>
        <v>mapping the topic landscape of jpim, 1984–2013: in search of hidden structures and development trajectories2016</v>
      </c>
      <c r="B324" t="s">
        <v>2489</v>
      </c>
      <c r="C324">
        <v>2016</v>
      </c>
      <c r="D324">
        <f>COUNTIF(combined_unduplicated!A:A,CONCATENATE("topicmodel",business!A324))</f>
        <v>0</v>
      </c>
      <c r="E324">
        <f>COUNTIF(combined_unduplicated!A:A,CONCATENATE("topicmodel",business!A324))+COUNTIF(combined_unduplicated!A:A,CONCATENATE("latentdir",business!A324))</f>
        <v>0</v>
      </c>
      <c r="F324">
        <f>COUNTIF(combined_unduplicated!C:C,business!A324)</f>
        <v>0</v>
      </c>
      <c r="G324" t="s">
        <v>7751</v>
      </c>
      <c r="H324" t="s">
        <v>7752</v>
      </c>
      <c r="I324">
        <v>2016</v>
      </c>
      <c r="J324" t="s">
        <v>7753</v>
      </c>
      <c r="K324">
        <v>33</v>
      </c>
      <c r="L324">
        <v>6</v>
      </c>
      <c r="N324">
        <v>726</v>
      </c>
      <c r="O324">
        <v>749</v>
      </c>
      <c r="Q324">
        <v>10</v>
      </c>
      <c r="R324" t="s">
        <v>2489</v>
      </c>
      <c r="S324" t="s">
        <v>7754</v>
      </c>
      <c r="T324" t="s">
        <v>7755</v>
      </c>
      <c r="U324" t="s">
        <v>7756</v>
      </c>
      <c r="V324" t="s">
        <v>7757</v>
      </c>
      <c r="X324" t="s">
        <v>74</v>
      </c>
      <c r="Z324" t="s">
        <v>5367</v>
      </c>
      <c r="AA324" t="s">
        <v>7758</v>
      </c>
    </row>
    <row r="325" spans="1:27" x14ac:dyDescent="0.2">
      <c r="A325" t="str">
        <f>CONCATENATE(LOWER(H325),C325)</f>
        <v>sentence-based text analysis for customer reviews2016</v>
      </c>
      <c r="B325" t="s">
        <v>16878</v>
      </c>
      <c r="C325">
        <v>2016</v>
      </c>
      <c r="D325">
        <f>COUNTIF(combined_unduplicated!A:A,CONCATENATE("topicmodel",business!A325))</f>
        <v>0</v>
      </c>
      <c r="E325">
        <f>COUNTIF(combined_unduplicated!A:A,CONCATENATE("topicmodel",business!A325))+COUNTIF(combined_unduplicated!A:A,CONCATENATE("latentdir",business!A325))</f>
        <v>1</v>
      </c>
      <c r="F325">
        <f>COUNTIF(combined_unduplicated!C:C,business!A325)</f>
        <v>1</v>
      </c>
      <c r="G325" t="s">
        <v>18338</v>
      </c>
      <c r="H325" t="s">
        <v>18339</v>
      </c>
      <c r="I325">
        <v>2016</v>
      </c>
      <c r="J325" t="s">
        <v>6544</v>
      </c>
      <c r="K325">
        <v>35</v>
      </c>
      <c r="L325">
        <v>6</v>
      </c>
      <c r="N325">
        <v>953</v>
      </c>
      <c r="O325">
        <v>975</v>
      </c>
      <c r="Q325">
        <v>14</v>
      </c>
      <c r="R325" t="s">
        <v>16878</v>
      </c>
      <c r="S325" t="s">
        <v>18340</v>
      </c>
      <c r="T325" t="s">
        <v>18341</v>
      </c>
      <c r="U325" t="s">
        <v>18342</v>
      </c>
      <c r="V325" t="s">
        <v>18343</v>
      </c>
      <c r="W325" t="s">
        <v>18344</v>
      </c>
      <c r="X325" t="s">
        <v>98</v>
      </c>
      <c r="Z325" t="s">
        <v>5367</v>
      </c>
      <c r="AA325" t="s">
        <v>18345</v>
      </c>
    </row>
    <row r="326" spans="1:27" x14ac:dyDescent="0.2">
      <c r="A326" t="str">
        <f>CONCATENATE(LOWER(H326),C326)</f>
        <v>event-driven data mining methods for large-scale market prediction: a case study of an agricultural products company2016</v>
      </c>
      <c r="B326" t="s">
        <v>7781</v>
      </c>
      <c r="C326">
        <v>2016</v>
      </c>
      <c r="D326">
        <f>COUNTIF(combined_unduplicated!A:A,CONCATENATE("topicmodel",business!A326))</f>
        <v>1</v>
      </c>
      <c r="E326">
        <f>COUNTIF(combined_unduplicated!A:A,CONCATENATE("topicmodel",business!A326))+COUNTIF(combined_unduplicated!A:A,CONCATENATE("latentdir",business!A326))</f>
        <v>1</v>
      </c>
      <c r="F326">
        <f>COUNTIF(combined_unduplicated!C:C,business!A326)</f>
        <v>1</v>
      </c>
      <c r="G326" t="s">
        <v>7778</v>
      </c>
      <c r="H326" t="s">
        <v>7779</v>
      </c>
      <c r="I326">
        <v>2016</v>
      </c>
      <c r="J326" t="s">
        <v>7780</v>
      </c>
      <c r="M326">
        <v>7</v>
      </c>
      <c r="R326" t="s">
        <v>7781</v>
      </c>
      <c r="S326" t="s">
        <v>7782</v>
      </c>
      <c r="T326" t="s">
        <v>7783</v>
      </c>
      <c r="U326" t="s">
        <v>7784</v>
      </c>
      <c r="V326" t="s">
        <v>7785</v>
      </c>
      <c r="W326" t="s">
        <v>7786</v>
      </c>
      <c r="X326" t="s">
        <v>5427</v>
      </c>
      <c r="Z326" t="s">
        <v>5367</v>
      </c>
      <c r="AA326" t="s">
        <v>7787</v>
      </c>
    </row>
    <row r="327" spans="1:27" x14ac:dyDescent="0.2">
      <c r="A327" t="str">
        <f>CONCATENATE(LOWER(H327),C327)</f>
        <v>a non-parametric topic model for short texts incorporating word coherence knowledge2016</v>
      </c>
      <c r="B327" t="s">
        <v>7816</v>
      </c>
      <c r="C327">
        <v>2016</v>
      </c>
      <c r="D327">
        <f>COUNTIF(combined_unduplicated!A:A,CONCATENATE("topicmodel",business!A327))</f>
        <v>1</v>
      </c>
      <c r="E327">
        <f>COUNTIF(combined_unduplicated!A:A,CONCATENATE("topicmodel",business!A327))+COUNTIF(combined_unduplicated!A:A,CONCATENATE("latentdir",business!A327))</f>
        <v>1</v>
      </c>
      <c r="F327">
        <f>COUNTIF(combined_unduplicated!C:C,business!A327)</f>
        <v>1</v>
      </c>
      <c r="G327" t="s">
        <v>7813</v>
      </c>
      <c r="H327" t="s">
        <v>7814</v>
      </c>
      <c r="I327">
        <v>2016</v>
      </c>
      <c r="J327" t="s">
        <v>6207</v>
      </c>
      <c r="K327" t="s">
        <v>7815</v>
      </c>
      <c r="N327">
        <v>2017</v>
      </c>
      <c r="O327">
        <v>2020</v>
      </c>
      <c r="R327" t="s">
        <v>7816</v>
      </c>
      <c r="S327" t="s">
        <v>7817</v>
      </c>
      <c r="T327" t="s">
        <v>7818</v>
      </c>
      <c r="U327" t="s">
        <v>7819</v>
      </c>
      <c r="V327" t="s">
        <v>7820</v>
      </c>
      <c r="W327" t="s">
        <v>7821</v>
      </c>
      <c r="X327" t="s">
        <v>5427</v>
      </c>
      <c r="Z327" t="s">
        <v>5367</v>
      </c>
      <c r="AA327" t="s">
        <v>7822</v>
      </c>
    </row>
    <row r="328" spans="1:27" x14ac:dyDescent="0.2">
      <c r="A328" t="str">
        <f>CONCATENATE(LOWER(H328),C328)</f>
        <v>understanding sparse topical structure of short text via stochastic variational-gibbs inference2016</v>
      </c>
      <c r="B328" t="s">
        <v>7825</v>
      </c>
      <c r="C328">
        <v>2016</v>
      </c>
      <c r="D328">
        <f>COUNTIF(combined_unduplicated!A:A,CONCATENATE("topicmodel",business!A328))</f>
        <v>1</v>
      </c>
      <c r="E328">
        <f>COUNTIF(combined_unduplicated!A:A,CONCATENATE("topicmodel",business!A328))+COUNTIF(combined_unduplicated!A:A,CONCATENATE("latentdir",business!A328))</f>
        <v>1</v>
      </c>
      <c r="F328">
        <f>COUNTIF(combined_unduplicated!C:C,business!A328)</f>
        <v>1</v>
      </c>
      <c r="G328" t="s">
        <v>7823</v>
      </c>
      <c r="H328" t="s">
        <v>7824</v>
      </c>
      <c r="I328">
        <v>2016</v>
      </c>
      <c r="J328" t="s">
        <v>6207</v>
      </c>
      <c r="K328" t="s">
        <v>7815</v>
      </c>
      <c r="N328">
        <v>407</v>
      </c>
      <c r="O328">
        <v>416</v>
      </c>
      <c r="R328" t="s">
        <v>7825</v>
      </c>
      <c r="S328" t="s">
        <v>7826</v>
      </c>
      <c r="T328" t="s">
        <v>7827</v>
      </c>
      <c r="U328" t="s">
        <v>7828</v>
      </c>
      <c r="V328" t="s">
        <v>7829</v>
      </c>
      <c r="W328" t="s">
        <v>7830</v>
      </c>
      <c r="X328" t="s">
        <v>5427</v>
      </c>
      <c r="Z328" t="s">
        <v>5367</v>
      </c>
      <c r="AA328" t="s">
        <v>7831</v>
      </c>
    </row>
    <row r="329" spans="1:27" x14ac:dyDescent="0.2">
      <c r="A329" t="str">
        <f>CONCATENATE(LOWER(H329),C329)</f>
        <v>international conference on information and knowledge management, proceedings2016</v>
      </c>
      <c r="C329">
        <v>2016</v>
      </c>
      <c r="D329">
        <f>COUNTIF(combined_unduplicated!A:A,CONCATENATE("topicmodel",business!A329))</f>
        <v>1</v>
      </c>
      <c r="E329">
        <f>COUNTIF(combined_unduplicated!A:A,CONCATENATE("topicmodel",business!A329))+COUNTIF(combined_unduplicated!A:A,CONCATENATE("latentdir",business!A329))</f>
        <v>1</v>
      </c>
      <c r="F329">
        <f>COUNTIF(combined_unduplicated!C:C,business!A329)</f>
        <v>1</v>
      </c>
      <c r="G329" t="s">
        <v>6181</v>
      </c>
      <c r="H329" t="s">
        <v>6207</v>
      </c>
      <c r="I329">
        <v>2016</v>
      </c>
      <c r="J329" t="s">
        <v>6207</v>
      </c>
      <c r="K329" t="s">
        <v>7815</v>
      </c>
      <c r="P329">
        <v>2544</v>
      </c>
      <c r="S329" t="s">
        <v>7832</v>
      </c>
      <c r="V329" t="s">
        <v>7833</v>
      </c>
      <c r="X329" t="s">
        <v>6184</v>
      </c>
      <c r="Z329" t="s">
        <v>5367</v>
      </c>
      <c r="AA329" t="s">
        <v>7834</v>
      </c>
    </row>
    <row r="330" spans="1:27" x14ac:dyDescent="0.2">
      <c r="A330" t="str">
        <f>CONCATENATE(LOWER(H330),C330)</f>
        <v>data summarization with social contexts2016</v>
      </c>
      <c r="B330" t="s">
        <v>7837</v>
      </c>
      <c r="C330">
        <v>2016</v>
      </c>
      <c r="D330">
        <f>COUNTIF(combined_unduplicated!A:A,CONCATENATE("topicmodel",business!A330))</f>
        <v>1</v>
      </c>
      <c r="E330">
        <f>COUNTIF(combined_unduplicated!A:A,CONCATENATE("topicmodel",business!A330))+COUNTIF(combined_unduplicated!A:A,CONCATENATE("latentdir",business!A330))</f>
        <v>1</v>
      </c>
      <c r="F330">
        <f>COUNTIF(combined_unduplicated!C:C,business!A330)</f>
        <v>1</v>
      </c>
      <c r="G330" t="s">
        <v>7835</v>
      </c>
      <c r="H330" t="s">
        <v>7836</v>
      </c>
      <c r="I330">
        <v>2016</v>
      </c>
      <c r="J330" t="s">
        <v>6207</v>
      </c>
      <c r="K330" t="s">
        <v>7815</v>
      </c>
      <c r="N330">
        <v>397</v>
      </c>
      <c r="O330">
        <v>406</v>
      </c>
      <c r="Q330">
        <v>1</v>
      </c>
      <c r="R330" t="s">
        <v>7837</v>
      </c>
      <c r="S330" t="s">
        <v>7838</v>
      </c>
      <c r="T330" t="s">
        <v>7839</v>
      </c>
      <c r="U330" t="s">
        <v>7840</v>
      </c>
      <c r="V330" t="s">
        <v>7841</v>
      </c>
      <c r="W330" t="s">
        <v>7842</v>
      </c>
      <c r="X330" t="s">
        <v>5427</v>
      </c>
      <c r="Z330" t="s">
        <v>5367</v>
      </c>
      <c r="AA330" t="s">
        <v>7843</v>
      </c>
    </row>
    <row r="331" spans="1:27" x14ac:dyDescent="0.2">
      <c r="A331" t="str">
        <f>CONCATENATE(LOWER(H331),C331)</f>
        <v>explaining sentiment spikes in twitter2016</v>
      </c>
      <c r="B331" t="s">
        <v>7846</v>
      </c>
      <c r="C331">
        <v>2016</v>
      </c>
      <c r="D331">
        <f>COUNTIF(combined_unduplicated!A:A,CONCATENATE("topicmodel",business!A331))</f>
        <v>1</v>
      </c>
      <c r="E331">
        <f>COUNTIF(combined_unduplicated!A:A,CONCATENATE("topicmodel",business!A331))+COUNTIF(combined_unduplicated!A:A,CONCATENATE("latentdir",business!A331))</f>
        <v>1</v>
      </c>
      <c r="F331">
        <f>COUNTIF(combined_unduplicated!C:C,business!A331)</f>
        <v>1</v>
      </c>
      <c r="G331" t="s">
        <v>7844</v>
      </c>
      <c r="H331" t="s">
        <v>7845</v>
      </c>
      <c r="I331">
        <v>2016</v>
      </c>
      <c r="J331" t="s">
        <v>6207</v>
      </c>
      <c r="K331" t="s">
        <v>7815</v>
      </c>
      <c r="N331">
        <v>2263</v>
      </c>
      <c r="O331">
        <v>2268</v>
      </c>
      <c r="Q331">
        <v>4</v>
      </c>
      <c r="R331" t="s">
        <v>7846</v>
      </c>
      <c r="S331" t="s">
        <v>7847</v>
      </c>
      <c r="T331" t="s">
        <v>7848</v>
      </c>
      <c r="U331" t="s">
        <v>7849</v>
      </c>
      <c r="V331" t="s">
        <v>7850</v>
      </c>
      <c r="W331" t="s">
        <v>7851</v>
      </c>
      <c r="X331" t="s">
        <v>5427</v>
      </c>
      <c r="Z331" t="s">
        <v>5367</v>
      </c>
      <c r="AA331" t="s">
        <v>7852</v>
      </c>
    </row>
    <row r="332" spans="1:27" x14ac:dyDescent="0.2">
      <c r="A332" t="str">
        <f>CONCATENATE(LOWER(H332),C332)</f>
        <v>graph topic scan statistic for spatial event detection2016</v>
      </c>
      <c r="B332" t="s">
        <v>7855</v>
      </c>
      <c r="C332">
        <v>2016</v>
      </c>
      <c r="D332">
        <f>COUNTIF(combined_unduplicated!A:A,CONCATENATE("topicmodel",business!A332))</f>
        <v>1</v>
      </c>
      <c r="E332">
        <f>COUNTIF(combined_unduplicated!A:A,CONCATENATE("topicmodel",business!A332))+COUNTIF(combined_unduplicated!A:A,CONCATENATE("latentdir",business!A332))</f>
        <v>1</v>
      </c>
      <c r="F332">
        <f>COUNTIF(combined_unduplicated!C:C,business!A332)</f>
        <v>1</v>
      </c>
      <c r="G332" t="s">
        <v>7853</v>
      </c>
      <c r="H332" t="s">
        <v>7854</v>
      </c>
      <c r="I332">
        <v>2016</v>
      </c>
      <c r="J332" t="s">
        <v>6207</v>
      </c>
      <c r="K332" t="s">
        <v>7815</v>
      </c>
      <c r="N332">
        <v>489</v>
      </c>
      <c r="O332">
        <v>498</v>
      </c>
      <c r="Q332">
        <v>4</v>
      </c>
      <c r="R332" t="s">
        <v>7855</v>
      </c>
      <c r="S332" t="s">
        <v>7856</v>
      </c>
      <c r="T332" t="s">
        <v>7857</v>
      </c>
      <c r="U332" t="s">
        <v>7858</v>
      </c>
      <c r="V332" t="s">
        <v>7859</v>
      </c>
      <c r="W332" t="s">
        <v>7860</v>
      </c>
      <c r="X332" t="s">
        <v>5427</v>
      </c>
      <c r="Z332" t="s">
        <v>5367</v>
      </c>
      <c r="AA332" t="s">
        <v>7861</v>
      </c>
    </row>
    <row r="333" spans="1:27" x14ac:dyDescent="0.2">
      <c r="A333" t="str">
        <f>CONCATENATE(LOWER(H333),C333)</f>
        <v>effective document labeling with very few seed words: a topic modeling approach2016</v>
      </c>
      <c r="B333" t="s">
        <v>7864</v>
      </c>
      <c r="C333">
        <v>2016</v>
      </c>
      <c r="D333">
        <f>COUNTIF(combined_unduplicated!A:A,CONCATENATE("topicmodel",business!A333))</f>
        <v>1</v>
      </c>
      <c r="E333">
        <f>COUNTIF(combined_unduplicated!A:A,CONCATENATE("topicmodel",business!A333))+COUNTIF(combined_unduplicated!A:A,CONCATENATE("latentdir",business!A333))</f>
        <v>1</v>
      </c>
      <c r="F333">
        <f>COUNTIF(combined_unduplicated!C:C,business!A333)</f>
        <v>1</v>
      </c>
      <c r="G333" t="s">
        <v>7862</v>
      </c>
      <c r="H333" t="s">
        <v>7863</v>
      </c>
      <c r="I333">
        <v>2016</v>
      </c>
      <c r="J333" t="s">
        <v>6207</v>
      </c>
      <c r="K333" t="s">
        <v>7815</v>
      </c>
      <c r="N333">
        <v>85</v>
      </c>
      <c r="O333">
        <v>94</v>
      </c>
      <c r="Q333">
        <v>1</v>
      </c>
      <c r="R333" t="s">
        <v>7864</v>
      </c>
      <c r="S333" t="s">
        <v>7865</v>
      </c>
      <c r="T333" t="s">
        <v>7866</v>
      </c>
      <c r="U333" t="s">
        <v>7867</v>
      </c>
      <c r="V333" t="s">
        <v>7868</v>
      </c>
      <c r="W333" t="s">
        <v>7869</v>
      </c>
      <c r="X333" t="s">
        <v>5427</v>
      </c>
      <c r="Z333" t="s">
        <v>5367</v>
      </c>
      <c r="AA333" t="s">
        <v>7870</v>
      </c>
    </row>
    <row r="334" spans="1:27" x14ac:dyDescent="0.2">
      <c r="A334" t="str">
        <f>CONCATENATE(LOWER(H334),C334)</f>
        <v>semi-supervised multi-label topic models for document classification and sentence labeling2016</v>
      </c>
      <c r="B334" t="s">
        <v>7873</v>
      </c>
      <c r="C334">
        <v>2016</v>
      </c>
      <c r="D334">
        <f>COUNTIF(combined_unduplicated!A:A,CONCATENATE("topicmodel",business!A334))</f>
        <v>1</v>
      </c>
      <c r="E334">
        <f>COUNTIF(combined_unduplicated!A:A,CONCATENATE("topicmodel",business!A334))+COUNTIF(combined_unduplicated!A:A,CONCATENATE("latentdir",business!A334))</f>
        <v>1</v>
      </c>
      <c r="F334">
        <f>COUNTIF(combined_unduplicated!C:C,business!A334)</f>
        <v>1</v>
      </c>
      <c r="G334" t="s">
        <v>7871</v>
      </c>
      <c r="H334" t="s">
        <v>7872</v>
      </c>
      <c r="I334">
        <v>2016</v>
      </c>
      <c r="J334" t="s">
        <v>6207</v>
      </c>
      <c r="K334" t="s">
        <v>7815</v>
      </c>
      <c r="N334">
        <v>105</v>
      </c>
      <c r="O334">
        <v>114</v>
      </c>
      <c r="Q334">
        <v>3</v>
      </c>
      <c r="R334" t="s">
        <v>7873</v>
      </c>
      <c r="S334" t="s">
        <v>7874</v>
      </c>
      <c r="T334" t="s">
        <v>7875</v>
      </c>
      <c r="U334" t="s">
        <v>7876</v>
      </c>
      <c r="V334" t="s">
        <v>7877</v>
      </c>
      <c r="W334" t="s">
        <v>7878</v>
      </c>
      <c r="X334" t="s">
        <v>5427</v>
      </c>
      <c r="Z334" t="s">
        <v>5367</v>
      </c>
      <c r="AA334" t="s">
        <v>7879</v>
      </c>
    </row>
    <row r="335" spans="1:27" x14ac:dyDescent="0.2">
      <c r="A335" t="str">
        <f>CONCATENATE(LOWER(H335),C335)</f>
        <v>scarce feature topic mining for video recommendation2016</v>
      </c>
      <c r="B335" t="s">
        <v>7882</v>
      </c>
      <c r="C335">
        <v>2016</v>
      </c>
      <c r="D335">
        <f>COUNTIF(combined_unduplicated!A:A,CONCATENATE("topicmodel",business!A335))</f>
        <v>1</v>
      </c>
      <c r="E335">
        <f>COUNTIF(combined_unduplicated!A:A,CONCATENATE("topicmodel",business!A335))+COUNTIF(combined_unduplicated!A:A,CONCATENATE("latentdir",business!A335))</f>
        <v>1</v>
      </c>
      <c r="F335">
        <f>COUNTIF(combined_unduplicated!C:C,business!A335)</f>
        <v>1</v>
      </c>
      <c r="G335" t="s">
        <v>7880</v>
      </c>
      <c r="H335" t="s">
        <v>7881</v>
      </c>
      <c r="I335">
        <v>2016</v>
      </c>
      <c r="J335" t="s">
        <v>6207</v>
      </c>
      <c r="K335" t="s">
        <v>7815</v>
      </c>
      <c r="N335">
        <v>1993</v>
      </c>
      <c r="O335">
        <v>1996</v>
      </c>
      <c r="R335" t="s">
        <v>7882</v>
      </c>
      <c r="S335" t="s">
        <v>7883</v>
      </c>
      <c r="T335" t="s">
        <v>7884</v>
      </c>
      <c r="U335" t="s">
        <v>7885</v>
      </c>
      <c r="V335" t="s">
        <v>7886</v>
      </c>
      <c r="W335" t="s">
        <v>7887</v>
      </c>
      <c r="X335" t="s">
        <v>5427</v>
      </c>
      <c r="Z335" t="s">
        <v>5367</v>
      </c>
      <c r="AA335" t="s">
        <v>7888</v>
      </c>
    </row>
    <row r="336" spans="1:27" x14ac:dyDescent="0.2">
      <c r="A336" t="str">
        <f>CONCATENATE(LOWER(H336),C336)</f>
        <v>who are my familiar strangers? revealing hidden friend relations and common interests from smart card data2016</v>
      </c>
      <c r="B336" t="s">
        <v>7891</v>
      </c>
      <c r="C336">
        <v>2016</v>
      </c>
      <c r="D336">
        <f>COUNTIF(combined_unduplicated!A:A,CONCATENATE("topicmodel",business!A336))</f>
        <v>1</v>
      </c>
      <c r="E336">
        <f>COUNTIF(combined_unduplicated!A:A,CONCATENATE("topicmodel",business!A336))+COUNTIF(combined_unduplicated!A:A,CONCATENATE("latentdir",business!A336))</f>
        <v>1</v>
      </c>
      <c r="F336">
        <f>COUNTIF(combined_unduplicated!C:C,business!A336)</f>
        <v>1</v>
      </c>
      <c r="G336" t="s">
        <v>7889</v>
      </c>
      <c r="H336" t="s">
        <v>7890</v>
      </c>
      <c r="I336">
        <v>2016</v>
      </c>
      <c r="J336" t="s">
        <v>6207</v>
      </c>
      <c r="K336" t="s">
        <v>7815</v>
      </c>
      <c r="N336">
        <v>619</v>
      </c>
      <c r="O336">
        <v>628</v>
      </c>
      <c r="Q336">
        <v>1</v>
      </c>
      <c r="R336" t="s">
        <v>7891</v>
      </c>
      <c r="S336" t="s">
        <v>7892</v>
      </c>
      <c r="T336" t="s">
        <v>7893</v>
      </c>
      <c r="U336" t="s">
        <v>7894</v>
      </c>
      <c r="V336" t="s">
        <v>7895</v>
      </c>
      <c r="W336" t="s">
        <v>7896</v>
      </c>
      <c r="X336" t="s">
        <v>5427</v>
      </c>
      <c r="Z336" t="s">
        <v>5367</v>
      </c>
      <c r="AA336" t="s">
        <v>7897</v>
      </c>
    </row>
    <row r="337" spans="1:27" x14ac:dyDescent="0.2">
      <c r="A337" t="str">
        <f>CONCATENATE(LOWER(H337),C337)</f>
        <v>mobile app retrieval for social media users via inference of implicit intent in social media text2016</v>
      </c>
      <c r="B337" t="s">
        <v>7900</v>
      </c>
      <c r="C337">
        <v>2016</v>
      </c>
      <c r="D337">
        <f>COUNTIF(combined_unduplicated!A:A,CONCATENATE("topicmodel",business!A337))</f>
        <v>1</v>
      </c>
      <c r="E337">
        <f>COUNTIF(combined_unduplicated!A:A,CONCATENATE("topicmodel",business!A337))+COUNTIF(combined_unduplicated!A:A,CONCATENATE("latentdir",business!A337))</f>
        <v>1</v>
      </c>
      <c r="F337">
        <f>COUNTIF(combined_unduplicated!C:C,business!A337)</f>
        <v>1</v>
      </c>
      <c r="G337" t="s">
        <v>7898</v>
      </c>
      <c r="H337" t="s">
        <v>7899</v>
      </c>
      <c r="I337">
        <v>2016</v>
      </c>
      <c r="J337" t="s">
        <v>6207</v>
      </c>
      <c r="K337" t="s">
        <v>7815</v>
      </c>
      <c r="N337">
        <v>959</v>
      </c>
      <c r="O337">
        <v>968</v>
      </c>
      <c r="Q337">
        <v>1</v>
      </c>
      <c r="R337" t="s">
        <v>7900</v>
      </c>
      <c r="S337" t="s">
        <v>7901</v>
      </c>
      <c r="T337" t="s">
        <v>7902</v>
      </c>
      <c r="U337" t="s">
        <v>7903</v>
      </c>
      <c r="V337" t="s">
        <v>7904</v>
      </c>
      <c r="X337" t="s">
        <v>5427</v>
      </c>
      <c r="Z337" t="s">
        <v>5367</v>
      </c>
      <c r="AA337" t="s">
        <v>7905</v>
      </c>
    </row>
    <row r="338" spans="1:27" x14ac:dyDescent="0.2">
      <c r="A338" t="str">
        <f>CONCATENATE(LOWER(H338),C338)</f>
        <v>time-aware multi-viewpoint summarization of multilingual social text streams2016</v>
      </c>
      <c r="B338" t="s">
        <v>7908</v>
      </c>
      <c r="C338">
        <v>2016</v>
      </c>
      <c r="D338">
        <f>COUNTIF(combined_unduplicated!A:A,CONCATENATE("topicmodel",business!A338))</f>
        <v>1</v>
      </c>
      <c r="E338">
        <f>COUNTIF(combined_unduplicated!A:A,CONCATENATE("topicmodel",business!A338))+COUNTIF(combined_unduplicated!A:A,CONCATENATE("latentdir",business!A338))</f>
        <v>1</v>
      </c>
      <c r="F338">
        <f>COUNTIF(combined_unduplicated!C:C,business!A338)</f>
        <v>1</v>
      </c>
      <c r="G338" t="s">
        <v>7906</v>
      </c>
      <c r="H338" t="s">
        <v>7907</v>
      </c>
      <c r="I338">
        <v>2016</v>
      </c>
      <c r="J338" t="s">
        <v>6207</v>
      </c>
      <c r="K338" t="s">
        <v>7815</v>
      </c>
      <c r="N338">
        <v>387</v>
      </c>
      <c r="O338">
        <v>396</v>
      </c>
      <c r="Q338">
        <v>8</v>
      </c>
      <c r="R338" t="s">
        <v>7908</v>
      </c>
      <c r="S338" t="s">
        <v>7909</v>
      </c>
      <c r="T338" t="s">
        <v>7910</v>
      </c>
      <c r="U338" t="s">
        <v>7911</v>
      </c>
      <c r="V338" t="s">
        <v>7912</v>
      </c>
      <c r="W338" t="s">
        <v>7913</v>
      </c>
      <c r="X338" t="s">
        <v>5427</v>
      </c>
      <c r="Z338" t="s">
        <v>5367</v>
      </c>
      <c r="AA338" t="s">
        <v>7914</v>
      </c>
    </row>
    <row r="339" spans="1:27" x14ac:dyDescent="0.2">
      <c r="A339" t="str">
        <f>CONCATENATE(LOWER(H339),C339)</f>
        <v>lda revisited: entropy, prior and convergence2016</v>
      </c>
      <c r="B339" t="s">
        <v>15941</v>
      </c>
      <c r="C339">
        <v>2016</v>
      </c>
      <c r="D339">
        <f>COUNTIF(combined_unduplicated!A:A,CONCATENATE("topicmodel",business!A339))</f>
        <v>0</v>
      </c>
      <c r="E339">
        <f>COUNTIF(combined_unduplicated!A:A,CONCATENATE("topicmodel",business!A339))+COUNTIF(combined_unduplicated!A:A,CONCATENATE("latentdir",business!A339))</f>
        <v>1</v>
      </c>
      <c r="F339">
        <f>COUNTIF(combined_unduplicated!C:C,business!A339)</f>
        <v>1</v>
      </c>
      <c r="G339" t="s">
        <v>15943</v>
      </c>
      <c r="H339" t="s">
        <v>15942</v>
      </c>
      <c r="I339">
        <v>2016</v>
      </c>
      <c r="J339" t="s">
        <v>6207</v>
      </c>
      <c r="K339" t="s">
        <v>7815</v>
      </c>
      <c r="N339">
        <v>1763</v>
      </c>
      <c r="O339">
        <v>1772</v>
      </c>
      <c r="R339" t="s">
        <v>15941</v>
      </c>
      <c r="S339" t="s">
        <v>15940</v>
      </c>
      <c r="T339" t="s">
        <v>15939</v>
      </c>
      <c r="U339" t="s">
        <v>15938</v>
      </c>
      <c r="V339" t="s">
        <v>15937</v>
      </c>
      <c r="W339" t="s">
        <v>15936</v>
      </c>
      <c r="X339" t="s">
        <v>5427</v>
      </c>
      <c r="Z339" t="s">
        <v>5367</v>
      </c>
      <c r="AA339" t="s">
        <v>15935</v>
      </c>
    </row>
    <row r="340" spans="1:27" x14ac:dyDescent="0.2">
      <c r="A340" t="str">
        <f>CONCATENATE(LOWER(H340),C340)</f>
        <v>hashtag recommendation based on topic enhanced embedding, tweet entity data and learning to rank2016</v>
      </c>
      <c r="B340" t="s">
        <v>14933</v>
      </c>
      <c r="C340">
        <v>2016</v>
      </c>
      <c r="D340">
        <f>COUNTIF(combined_unduplicated!A:A,CONCATENATE("topicmodel",business!A340))</f>
        <v>0</v>
      </c>
      <c r="E340">
        <f>COUNTIF(combined_unduplicated!A:A,CONCATENATE("topicmodel",business!A340))+COUNTIF(combined_unduplicated!A:A,CONCATENATE("latentdir",business!A340))</f>
        <v>0</v>
      </c>
      <c r="F340">
        <f>COUNTIF(combined_unduplicated!C:C,business!A340)</f>
        <v>1</v>
      </c>
      <c r="G340" t="s">
        <v>14935</v>
      </c>
      <c r="H340" t="s">
        <v>14934</v>
      </c>
      <c r="I340">
        <v>2016</v>
      </c>
      <c r="J340" t="s">
        <v>6207</v>
      </c>
      <c r="K340" t="s">
        <v>7815</v>
      </c>
      <c r="N340">
        <v>2085</v>
      </c>
      <c r="O340">
        <v>2088</v>
      </c>
      <c r="Q340">
        <v>3</v>
      </c>
      <c r="R340" t="s">
        <v>14933</v>
      </c>
      <c r="S340" t="s">
        <v>14932</v>
      </c>
      <c r="T340" t="s">
        <v>14931</v>
      </c>
      <c r="U340" t="s">
        <v>14930</v>
      </c>
      <c r="V340" t="s">
        <v>14929</v>
      </c>
      <c r="W340" t="s">
        <v>14928</v>
      </c>
      <c r="X340" t="s">
        <v>5427</v>
      </c>
      <c r="Z340" t="s">
        <v>5367</v>
      </c>
      <c r="AA340" t="s">
        <v>14927</v>
      </c>
    </row>
    <row r="341" spans="1:27" x14ac:dyDescent="0.2">
      <c r="A341" t="str">
        <f>CONCATENATE(LOWER(H341),C341)</f>
        <v>online food recipe title semantics: combining nutrient facts and topics2016</v>
      </c>
      <c r="B341" t="s">
        <v>14924</v>
      </c>
      <c r="C341">
        <v>2016</v>
      </c>
      <c r="D341">
        <f>COUNTIF(combined_unduplicated!A:A,CONCATENATE("topicmodel",business!A341))</f>
        <v>0</v>
      </c>
      <c r="E341">
        <f>COUNTIF(combined_unduplicated!A:A,CONCATENATE("topicmodel",business!A341))+COUNTIF(combined_unduplicated!A:A,CONCATENATE("latentdir",business!A341))</f>
        <v>0</v>
      </c>
      <c r="F341">
        <f>COUNTIF(combined_unduplicated!C:C,business!A341)</f>
        <v>1</v>
      </c>
      <c r="G341" t="s">
        <v>14926</v>
      </c>
      <c r="H341" t="s">
        <v>14925</v>
      </c>
      <c r="I341">
        <v>2016</v>
      </c>
      <c r="J341" t="s">
        <v>6207</v>
      </c>
      <c r="K341" t="s">
        <v>7815</v>
      </c>
      <c r="N341">
        <v>2013</v>
      </c>
      <c r="O341">
        <v>2016</v>
      </c>
      <c r="Q341">
        <v>3</v>
      </c>
      <c r="R341" t="s">
        <v>14924</v>
      </c>
      <c r="S341" t="s">
        <v>14923</v>
      </c>
      <c r="T341" t="s">
        <v>14922</v>
      </c>
      <c r="U341" t="s">
        <v>14921</v>
      </c>
      <c r="V341" t="s">
        <v>14920</v>
      </c>
      <c r="W341" t="s">
        <v>14919</v>
      </c>
      <c r="X341" t="s">
        <v>5427</v>
      </c>
      <c r="Z341" t="s">
        <v>5367</v>
      </c>
      <c r="AA341" t="s">
        <v>14918</v>
      </c>
    </row>
    <row r="342" spans="1:27" x14ac:dyDescent="0.2">
      <c r="A342" t="str">
        <f>CONCATENATE(LOWER(H342),C342)</f>
        <v>learning latent vector spaces for product search2016</v>
      </c>
      <c r="B342" t="s">
        <v>14915</v>
      </c>
      <c r="C342">
        <v>2016</v>
      </c>
      <c r="D342">
        <f>COUNTIF(combined_unduplicated!A:A,CONCATENATE("topicmodel",business!A342))</f>
        <v>0</v>
      </c>
      <c r="E342">
        <f>COUNTIF(combined_unduplicated!A:A,CONCATENATE("topicmodel",business!A342))+COUNTIF(combined_unduplicated!A:A,CONCATENATE("latentdir",business!A342))</f>
        <v>0</v>
      </c>
      <c r="F342">
        <f>COUNTIF(combined_unduplicated!C:C,business!A342)</f>
        <v>1</v>
      </c>
      <c r="G342" t="s">
        <v>14917</v>
      </c>
      <c r="H342" t="s">
        <v>14916</v>
      </c>
      <c r="I342">
        <v>2016</v>
      </c>
      <c r="J342" t="s">
        <v>6207</v>
      </c>
      <c r="K342" t="s">
        <v>7815</v>
      </c>
      <c r="N342">
        <v>165</v>
      </c>
      <c r="O342">
        <v>174</v>
      </c>
      <c r="Q342">
        <v>10</v>
      </c>
      <c r="R342" t="s">
        <v>14915</v>
      </c>
      <c r="S342" t="s">
        <v>14914</v>
      </c>
      <c r="T342" t="s">
        <v>14913</v>
      </c>
      <c r="U342" t="s">
        <v>14912</v>
      </c>
      <c r="V342" t="s">
        <v>14911</v>
      </c>
      <c r="W342" t="s">
        <v>14910</v>
      </c>
      <c r="X342" t="s">
        <v>5427</v>
      </c>
      <c r="Z342" t="s">
        <v>5367</v>
      </c>
      <c r="AA342" t="s">
        <v>14909</v>
      </c>
    </row>
    <row r="343" spans="1:27" x14ac:dyDescent="0.2">
      <c r="A343" t="str">
        <f>CONCATENATE(LOWER(H343),C343)</f>
        <v>aspect-based latent factor model by integrating ratings and reviews for recommender system2016</v>
      </c>
      <c r="B343" t="s">
        <v>7917</v>
      </c>
      <c r="C343">
        <v>2016</v>
      </c>
      <c r="D343">
        <f>COUNTIF(combined_unduplicated!A:A,CONCATENATE("topicmodel",business!A343))</f>
        <v>1</v>
      </c>
      <c r="E343">
        <f>COUNTIF(combined_unduplicated!A:A,CONCATENATE("topicmodel",business!A343))+COUNTIF(combined_unduplicated!A:A,CONCATENATE("latentdir",business!A343))</f>
        <v>1</v>
      </c>
      <c r="F343">
        <f>COUNTIF(combined_unduplicated!C:C,business!A343)</f>
        <v>1</v>
      </c>
      <c r="G343" t="s">
        <v>7915</v>
      </c>
      <c r="H343" t="s">
        <v>7916</v>
      </c>
      <c r="I343">
        <v>2016</v>
      </c>
      <c r="J343" t="s">
        <v>5520</v>
      </c>
      <c r="K343">
        <v>110</v>
      </c>
      <c r="N343">
        <v>233</v>
      </c>
      <c r="O343">
        <v>243</v>
      </c>
      <c r="Q343">
        <v>5</v>
      </c>
      <c r="R343" t="s">
        <v>7917</v>
      </c>
      <c r="S343" t="s">
        <v>7918</v>
      </c>
      <c r="T343" t="s">
        <v>7919</v>
      </c>
      <c r="U343" t="s">
        <v>7920</v>
      </c>
      <c r="V343" t="s">
        <v>7921</v>
      </c>
      <c r="W343" t="s">
        <v>7922</v>
      </c>
      <c r="X343" t="s">
        <v>74</v>
      </c>
      <c r="Z343" t="s">
        <v>5367</v>
      </c>
      <c r="AA343" t="s">
        <v>7923</v>
      </c>
    </row>
    <row r="344" spans="1:27" x14ac:dyDescent="0.2">
      <c r="A344" t="str">
        <f>CONCATENATE(LOWER(H344),C344)</f>
        <v>rating lda model for collaborative filtering2016</v>
      </c>
      <c r="B344" t="s">
        <v>15932</v>
      </c>
      <c r="C344">
        <v>2016</v>
      </c>
      <c r="D344">
        <f>COUNTIF(combined_unduplicated!A:A,CONCATENATE("topicmodel",business!A344))</f>
        <v>0</v>
      </c>
      <c r="E344">
        <f>COUNTIF(combined_unduplicated!A:A,CONCATENATE("topicmodel",business!A344))+COUNTIF(combined_unduplicated!A:A,CONCATENATE("latentdir",business!A344))</f>
        <v>1</v>
      </c>
      <c r="F344">
        <f>COUNTIF(combined_unduplicated!C:C,business!A344)</f>
        <v>1</v>
      </c>
      <c r="G344" t="s">
        <v>15934</v>
      </c>
      <c r="H344" t="s">
        <v>15933</v>
      </c>
      <c r="I344">
        <v>2016</v>
      </c>
      <c r="J344" t="s">
        <v>5520</v>
      </c>
      <c r="K344">
        <v>110</v>
      </c>
      <c r="N344">
        <v>135</v>
      </c>
      <c r="O344">
        <v>143</v>
      </c>
      <c r="Q344">
        <v>1</v>
      </c>
      <c r="R344" t="s">
        <v>15932</v>
      </c>
      <c r="S344" t="s">
        <v>15931</v>
      </c>
      <c r="T344" t="s">
        <v>15930</v>
      </c>
      <c r="U344" t="s">
        <v>15929</v>
      </c>
      <c r="V344" t="s">
        <v>15928</v>
      </c>
      <c r="W344" t="s">
        <v>15927</v>
      </c>
      <c r="X344" t="s">
        <v>74</v>
      </c>
      <c r="Z344" t="s">
        <v>5367</v>
      </c>
      <c r="AA344" t="s">
        <v>15926</v>
      </c>
    </row>
    <row r="345" spans="1:27" x14ac:dyDescent="0.2">
      <c r="A345" t="str">
        <f>CONCATENATE(LOWER(H345),C345)</f>
        <v>cross-lingual topic discovery from multilingual search engine query log2016</v>
      </c>
      <c r="B345" t="s">
        <v>7956</v>
      </c>
      <c r="C345">
        <v>2016</v>
      </c>
      <c r="D345">
        <f>COUNTIF(combined_unduplicated!A:A,CONCATENATE("topicmodel",business!A345))</f>
        <v>1</v>
      </c>
      <c r="E345">
        <f>COUNTIF(combined_unduplicated!A:A,CONCATENATE("topicmodel",business!A345))+COUNTIF(combined_unduplicated!A:A,CONCATENATE("latentdir",business!A345))</f>
        <v>1</v>
      </c>
      <c r="F345">
        <f>COUNTIF(combined_unduplicated!C:C,business!A345)</f>
        <v>1</v>
      </c>
      <c r="G345" t="s">
        <v>7954</v>
      </c>
      <c r="H345" t="s">
        <v>7955</v>
      </c>
      <c r="I345">
        <v>2016</v>
      </c>
      <c r="J345" t="s">
        <v>5624</v>
      </c>
      <c r="K345">
        <v>35</v>
      </c>
      <c r="L345">
        <v>2</v>
      </c>
      <c r="M345">
        <v>2956235</v>
      </c>
      <c r="R345" t="s">
        <v>7956</v>
      </c>
      <c r="S345" t="s">
        <v>7957</v>
      </c>
      <c r="T345" t="s">
        <v>7958</v>
      </c>
      <c r="U345" t="s">
        <v>7959</v>
      </c>
      <c r="V345" t="s">
        <v>7960</v>
      </c>
      <c r="W345" t="s">
        <v>7961</v>
      </c>
      <c r="X345" t="s">
        <v>74</v>
      </c>
      <c r="Z345" t="s">
        <v>5367</v>
      </c>
      <c r="AA345" t="s">
        <v>7962</v>
      </c>
    </row>
    <row r="346" spans="1:27" x14ac:dyDescent="0.2">
      <c r="A346" t="str">
        <f>CONCATENATE(LOWER(H346),C346)</f>
        <v>identifying and profiling key sellers in cyber carding community: azsecure text mining system2016</v>
      </c>
      <c r="B346" t="s">
        <v>3047</v>
      </c>
      <c r="C346">
        <v>2016</v>
      </c>
      <c r="D346">
        <f>COUNTIF(combined_unduplicated!A:A,CONCATENATE("topicmodel",business!A346))</f>
        <v>1</v>
      </c>
      <c r="E346">
        <f>COUNTIF(combined_unduplicated!A:A,CONCATENATE("topicmodel",business!A346))+COUNTIF(combined_unduplicated!A:A,CONCATENATE("latentdir",business!A346))</f>
        <v>1</v>
      </c>
      <c r="F346">
        <f>COUNTIF(combined_unduplicated!C:C,business!A346)</f>
        <v>1</v>
      </c>
      <c r="G346" t="s">
        <v>7963</v>
      </c>
      <c r="H346" t="s">
        <v>3037</v>
      </c>
      <c r="I346">
        <v>2016</v>
      </c>
      <c r="J346" t="s">
        <v>7964</v>
      </c>
      <c r="K346">
        <v>33</v>
      </c>
      <c r="L346">
        <v>4</v>
      </c>
      <c r="N346">
        <v>1059</v>
      </c>
      <c r="O346">
        <v>1086</v>
      </c>
      <c r="Q346">
        <v>4</v>
      </c>
      <c r="R346" t="s">
        <v>3047</v>
      </c>
      <c r="S346" t="s">
        <v>7965</v>
      </c>
      <c r="T346" t="s">
        <v>7966</v>
      </c>
      <c r="U346" t="s">
        <v>7967</v>
      </c>
      <c r="V346" t="s">
        <v>7968</v>
      </c>
      <c r="X346" t="s">
        <v>74</v>
      </c>
      <c r="Z346" t="s">
        <v>5367</v>
      </c>
      <c r="AA346" t="s">
        <v>7969</v>
      </c>
    </row>
    <row r="347" spans="1:27" x14ac:dyDescent="0.2">
      <c r="A347" t="str">
        <f>CONCATENATE(LOWER(H347),C347)</f>
        <v>a friend like me: modeling network formation in a location-based social network2016</v>
      </c>
      <c r="B347" t="s">
        <v>3032</v>
      </c>
      <c r="C347">
        <v>2016</v>
      </c>
      <c r="D347">
        <f>COUNTIF(combined_unduplicated!A:A,CONCATENATE("topicmodel",business!A347))</f>
        <v>1</v>
      </c>
      <c r="E347">
        <f>COUNTIF(combined_unduplicated!A:A,CONCATENATE("topicmodel",business!A347))+COUNTIF(combined_unduplicated!A:A,CONCATENATE("latentdir",business!A347))</f>
        <v>1</v>
      </c>
      <c r="F347">
        <f>COUNTIF(combined_unduplicated!C:C,business!A347)</f>
        <v>1</v>
      </c>
      <c r="G347" t="s">
        <v>7970</v>
      </c>
      <c r="H347" t="s">
        <v>3023</v>
      </c>
      <c r="I347">
        <v>2016</v>
      </c>
      <c r="J347" t="s">
        <v>7964</v>
      </c>
      <c r="K347">
        <v>33</v>
      </c>
      <c r="L347">
        <v>4</v>
      </c>
      <c r="N347">
        <v>1008</v>
      </c>
      <c r="O347">
        <v>1033</v>
      </c>
      <c r="Q347">
        <v>1</v>
      </c>
      <c r="R347" t="s">
        <v>3032</v>
      </c>
      <c r="S347" t="s">
        <v>7971</v>
      </c>
      <c r="T347" t="s">
        <v>7972</v>
      </c>
      <c r="U347" t="s">
        <v>7973</v>
      </c>
      <c r="V347" t="s">
        <v>7974</v>
      </c>
      <c r="X347" t="s">
        <v>74</v>
      </c>
      <c r="Z347" t="s">
        <v>5367</v>
      </c>
      <c r="AA347" t="s">
        <v>7975</v>
      </c>
    </row>
    <row r="348" spans="1:27" x14ac:dyDescent="0.2">
      <c r="A348" t="str">
        <f>CONCATENATE(LOWER(H348),C348)</f>
        <v>mixed spatial-temporal characteristics based crime hot spots prediction2016</v>
      </c>
      <c r="B348" t="s">
        <v>18349</v>
      </c>
      <c r="C348">
        <v>2016</v>
      </c>
      <c r="D348">
        <f>COUNTIF(combined_unduplicated!A:A,CONCATENATE("topicmodel",business!A348))</f>
        <v>0</v>
      </c>
      <c r="E348">
        <f>COUNTIF(combined_unduplicated!A:A,CONCATENATE("topicmodel",business!A348))+COUNTIF(combined_unduplicated!A:A,CONCATENATE("latentdir",business!A348))</f>
        <v>0</v>
      </c>
      <c r="F348">
        <f>COUNTIF(combined_unduplicated!C:C,business!A348)</f>
        <v>0</v>
      </c>
      <c r="G348" t="s">
        <v>18346</v>
      </c>
      <c r="H348" t="s">
        <v>18347</v>
      </c>
      <c r="I348">
        <v>2016</v>
      </c>
      <c r="J348" t="s">
        <v>18348</v>
      </c>
      <c r="M348">
        <v>7565970</v>
      </c>
      <c r="N348">
        <v>97</v>
      </c>
      <c r="O348">
        <v>101</v>
      </c>
      <c r="Q348">
        <v>1</v>
      </c>
      <c r="R348" t="s">
        <v>18349</v>
      </c>
      <c r="S348" t="s">
        <v>18350</v>
      </c>
      <c r="T348" t="s">
        <v>18351</v>
      </c>
      <c r="U348" t="s">
        <v>18352</v>
      </c>
      <c r="V348" t="s">
        <v>18353</v>
      </c>
      <c r="W348" t="s">
        <v>18354</v>
      </c>
      <c r="X348" t="s">
        <v>5427</v>
      </c>
      <c r="Z348" t="s">
        <v>5367</v>
      </c>
      <c r="AA348" t="s">
        <v>18355</v>
      </c>
    </row>
    <row r="349" spans="1:27" x14ac:dyDescent="0.2">
      <c r="A349" t="str">
        <f>CONCATENATE(LOWER(H349),C349)</f>
        <v>cross-lingual sentiment classification: similarity discovery plus training data adjustment2016</v>
      </c>
      <c r="B349" t="s">
        <v>8017</v>
      </c>
      <c r="C349">
        <v>2016</v>
      </c>
      <c r="D349">
        <f>COUNTIF(combined_unduplicated!A:A,CONCATENATE("topicmodel",business!A349))</f>
        <v>1</v>
      </c>
      <c r="E349">
        <f>COUNTIF(combined_unduplicated!A:A,CONCATENATE("topicmodel",business!A349))+COUNTIF(combined_unduplicated!A:A,CONCATENATE("latentdir",business!A349))</f>
        <v>1</v>
      </c>
      <c r="F349">
        <f>COUNTIF(combined_unduplicated!C:C,business!A349)</f>
        <v>1</v>
      </c>
      <c r="G349" t="s">
        <v>8015</v>
      </c>
      <c r="H349" t="s">
        <v>8016</v>
      </c>
      <c r="I349">
        <v>2016</v>
      </c>
      <c r="J349" t="s">
        <v>5520</v>
      </c>
      <c r="K349">
        <v>107</v>
      </c>
      <c r="N349">
        <v>129</v>
      </c>
      <c r="O349">
        <v>141</v>
      </c>
      <c r="Q349">
        <v>4</v>
      </c>
      <c r="R349" t="s">
        <v>8017</v>
      </c>
      <c r="S349" t="s">
        <v>8018</v>
      </c>
      <c r="T349" t="s">
        <v>8019</v>
      </c>
      <c r="U349" t="s">
        <v>8020</v>
      </c>
      <c r="V349" t="s">
        <v>8021</v>
      </c>
      <c r="W349" t="s">
        <v>8022</v>
      </c>
      <c r="X349" t="s">
        <v>74</v>
      </c>
      <c r="Z349" t="s">
        <v>5367</v>
      </c>
      <c r="AA349" t="s">
        <v>8023</v>
      </c>
    </row>
    <row r="350" spans="1:27" x14ac:dyDescent="0.2">
      <c r="A350" t="str">
        <f>CONCATENATE(LOWER(H350),C350)</f>
        <v>accounting for language changes over time in document similarity search2016</v>
      </c>
      <c r="B350" t="s">
        <v>8027</v>
      </c>
      <c r="C350">
        <v>2016</v>
      </c>
      <c r="D350">
        <f>COUNTIF(combined_unduplicated!A:A,CONCATENATE("topicmodel",business!A350))</f>
        <v>1</v>
      </c>
      <c r="E350">
        <f>COUNTIF(combined_unduplicated!A:A,CONCATENATE("topicmodel",business!A350))+COUNTIF(combined_unduplicated!A:A,CONCATENATE("latentdir",business!A350))</f>
        <v>1</v>
      </c>
      <c r="F350">
        <f>COUNTIF(combined_unduplicated!C:C,business!A350)</f>
        <v>1</v>
      </c>
      <c r="G350" t="s">
        <v>8025</v>
      </c>
      <c r="H350" t="s">
        <v>8026</v>
      </c>
      <c r="I350">
        <v>2016</v>
      </c>
      <c r="J350" t="s">
        <v>5624</v>
      </c>
      <c r="K350">
        <v>35</v>
      </c>
      <c r="L350">
        <v>1</v>
      </c>
      <c r="M350">
        <v>1</v>
      </c>
      <c r="Q350">
        <v>1</v>
      </c>
      <c r="R350" t="s">
        <v>8027</v>
      </c>
      <c r="S350" t="s">
        <v>8028</v>
      </c>
      <c r="T350" t="s">
        <v>8029</v>
      </c>
      <c r="U350" t="s">
        <v>8030</v>
      </c>
      <c r="V350" t="s">
        <v>8031</v>
      </c>
      <c r="W350" t="s">
        <v>8032</v>
      </c>
      <c r="X350" t="s">
        <v>74</v>
      </c>
      <c r="Z350" t="s">
        <v>5367</v>
      </c>
      <c r="AA350" t="s">
        <v>8033</v>
      </c>
    </row>
    <row r="351" spans="1:27" x14ac:dyDescent="0.2">
      <c r="A351" t="str">
        <f>CONCATENATE(LOWER(H351),C351)</f>
        <v>should the advanced measurement approach be replaced with the standardized measurement approach for operational risk?2016</v>
      </c>
      <c r="B351" t="s">
        <v>13450</v>
      </c>
      <c r="C351">
        <v>2016</v>
      </c>
      <c r="D351">
        <f>COUNTIF(combined_unduplicated!A:A,CONCATENATE("topicmodel",business!A351))</f>
        <v>0</v>
      </c>
      <c r="E351">
        <f>COUNTIF(combined_unduplicated!A:A,CONCATENATE("topicmodel",business!A351))+COUNTIF(combined_unduplicated!A:A,CONCATENATE("latentdir",business!A351))</f>
        <v>0</v>
      </c>
      <c r="F351">
        <f>COUNTIF(combined_unduplicated!C:C,business!A351)</f>
        <v>0</v>
      </c>
      <c r="G351" t="s">
        <v>18356</v>
      </c>
      <c r="H351" t="s">
        <v>13460</v>
      </c>
      <c r="I351">
        <v>2016</v>
      </c>
      <c r="J351" t="s">
        <v>13497</v>
      </c>
      <c r="K351">
        <v>11</v>
      </c>
      <c r="L351">
        <v>3</v>
      </c>
      <c r="N351">
        <v>1</v>
      </c>
      <c r="O351">
        <v>49</v>
      </c>
      <c r="Q351">
        <v>5</v>
      </c>
      <c r="R351" t="s">
        <v>13450</v>
      </c>
      <c r="S351" t="s">
        <v>18357</v>
      </c>
      <c r="T351" t="s">
        <v>18358</v>
      </c>
      <c r="U351" t="s">
        <v>18359</v>
      </c>
      <c r="V351" t="s">
        <v>18360</v>
      </c>
      <c r="W351" t="s">
        <v>18361</v>
      </c>
      <c r="X351" t="s">
        <v>74</v>
      </c>
      <c r="Z351" t="s">
        <v>5367</v>
      </c>
      <c r="AA351" t="s">
        <v>18362</v>
      </c>
    </row>
    <row r="352" spans="1:27" x14ac:dyDescent="0.2">
      <c r="A352" t="str">
        <f>CONCATENATE(LOWER(H352),C352)</f>
        <v>suggest what to tag: recommending more precise hashtags based on users' dynamic interests and streaming tweet content2016</v>
      </c>
      <c r="B352" t="s">
        <v>8046</v>
      </c>
      <c r="C352">
        <v>2016</v>
      </c>
      <c r="D352">
        <f>COUNTIF(combined_unduplicated!A:A,CONCATENATE("topicmodel",business!A352))</f>
        <v>1</v>
      </c>
      <c r="E352">
        <f>COUNTIF(combined_unduplicated!A:A,CONCATENATE("topicmodel",business!A352))+COUNTIF(combined_unduplicated!A:A,CONCATENATE("latentdir",business!A352))</f>
        <v>1</v>
      </c>
      <c r="F352">
        <f>COUNTIF(combined_unduplicated!C:C,business!A352)</f>
        <v>1</v>
      </c>
      <c r="G352" t="s">
        <v>8044</v>
      </c>
      <c r="H352" t="s">
        <v>8045</v>
      </c>
      <c r="I352">
        <v>2016</v>
      </c>
      <c r="J352" t="s">
        <v>5520</v>
      </c>
      <c r="K352">
        <v>106</v>
      </c>
      <c r="N352">
        <v>196</v>
      </c>
      <c r="O352">
        <v>205</v>
      </c>
      <c r="Q352">
        <v>2</v>
      </c>
      <c r="R352" t="s">
        <v>8046</v>
      </c>
      <c r="S352" t="s">
        <v>8047</v>
      </c>
      <c r="T352" t="s">
        <v>8048</v>
      </c>
      <c r="U352" t="s">
        <v>8049</v>
      </c>
      <c r="V352" t="s">
        <v>8050</v>
      </c>
      <c r="W352" t="s">
        <v>8051</v>
      </c>
      <c r="X352" t="s">
        <v>74</v>
      </c>
      <c r="Z352" t="s">
        <v>5367</v>
      </c>
      <c r="AA352" t="s">
        <v>8052</v>
      </c>
    </row>
    <row r="353" spans="1:27" x14ac:dyDescent="0.2">
      <c r="A353" t="str">
        <f>CONCATENATE(LOWER(H353),C353)</f>
        <v>burst prediction from weibo: a crowd-sensing and tweet-centric method2016</v>
      </c>
      <c r="B353" t="s">
        <v>8056</v>
      </c>
      <c r="C353">
        <v>2016</v>
      </c>
      <c r="D353">
        <f>COUNTIF(combined_unduplicated!A:A,CONCATENATE("topicmodel",business!A353))</f>
        <v>1</v>
      </c>
      <c r="E353">
        <f>COUNTIF(combined_unduplicated!A:A,CONCATENATE("topicmodel",business!A353))+COUNTIF(combined_unduplicated!A:A,CONCATENATE("latentdir",business!A353))</f>
        <v>1</v>
      </c>
      <c r="F353">
        <f>COUNTIF(combined_unduplicated!C:C,business!A353)</f>
        <v>1</v>
      </c>
      <c r="G353" t="s">
        <v>8053</v>
      </c>
      <c r="H353" t="s">
        <v>8054</v>
      </c>
      <c r="I353">
        <v>2016</v>
      </c>
      <c r="J353" t="s">
        <v>8055</v>
      </c>
      <c r="M353">
        <v>7538627</v>
      </c>
      <c r="R353" t="s">
        <v>8056</v>
      </c>
      <c r="S353" t="s">
        <v>8057</v>
      </c>
      <c r="T353" t="s">
        <v>8058</v>
      </c>
      <c r="U353" t="s">
        <v>8059</v>
      </c>
      <c r="V353" t="s">
        <v>8060</v>
      </c>
      <c r="W353" t="s">
        <v>8061</v>
      </c>
      <c r="X353" t="s">
        <v>5427</v>
      </c>
      <c r="Z353" t="s">
        <v>5367</v>
      </c>
      <c r="AA353" t="s">
        <v>8062</v>
      </c>
    </row>
    <row r="354" spans="1:27" x14ac:dyDescent="0.2">
      <c r="A354" t="str">
        <f>CONCATENATE(LOWER(H354),C354)</f>
        <v>a lda model based text-mining method to recommend reviewer for proposal of research project selection2016</v>
      </c>
      <c r="B354" t="s">
        <v>15913</v>
      </c>
      <c r="C354">
        <v>2016</v>
      </c>
      <c r="D354">
        <f>COUNTIF(combined_unduplicated!A:A,CONCATENATE("topicmodel",business!A354))</f>
        <v>0</v>
      </c>
      <c r="E354">
        <f>COUNTIF(combined_unduplicated!A:A,CONCATENATE("topicmodel",business!A354))+COUNTIF(combined_unduplicated!A:A,CONCATENATE("latentdir",business!A354))</f>
        <v>1</v>
      </c>
      <c r="F354">
        <f>COUNTIF(combined_unduplicated!C:C,business!A354)</f>
        <v>1</v>
      </c>
      <c r="G354" t="s">
        <v>15915</v>
      </c>
      <c r="H354" t="s">
        <v>15914</v>
      </c>
      <c r="I354">
        <v>2016</v>
      </c>
      <c r="J354" t="s">
        <v>8055</v>
      </c>
      <c r="M354">
        <v>7538568</v>
      </c>
      <c r="R354" t="s">
        <v>15913</v>
      </c>
      <c r="S354" t="s">
        <v>15912</v>
      </c>
      <c r="T354" t="s">
        <v>15911</v>
      </c>
      <c r="U354" t="s">
        <v>15910</v>
      </c>
      <c r="V354" t="s">
        <v>15909</v>
      </c>
      <c r="W354" t="s">
        <v>15908</v>
      </c>
      <c r="X354" t="s">
        <v>5427</v>
      </c>
      <c r="Z354" t="s">
        <v>5367</v>
      </c>
      <c r="AA354" t="s">
        <v>15907</v>
      </c>
    </row>
    <row r="355" spans="1:27" x14ac:dyDescent="0.2">
      <c r="A355" t="str">
        <f>CONCATENATE(LOWER(H355),C355)</f>
        <v>group-based latent dirichlet allocation (group-lda): effective audience detection for books in online social media2016</v>
      </c>
      <c r="B355" t="s">
        <v>8065</v>
      </c>
      <c r="C355">
        <v>2016</v>
      </c>
      <c r="D355">
        <f>COUNTIF(combined_unduplicated!A:A,CONCATENATE("topicmodel",business!A355))</f>
        <v>1</v>
      </c>
      <c r="E355">
        <f>COUNTIF(combined_unduplicated!A:A,CONCATENATE("topicmodel",business!A355))+COUNTIF(combined_unduplicated!A:A,CONCATENATE("latentdir",business!A355))</f>
        <v>1</v>
      </c>
      <c r="F355">
        <f>COUNTIF(combined_unduplicated!C:C,business!A355)</f>
        <v>1</v>
      </c>
      <c r="G355" t="s">
        <v>8063</v>
      </c>
      <c r="H355" t="s">
        <v>8064</v>
      </c>
      <c r="I355">
        <v>2016</v>
      </c>
      <c r="J355" t="s">
        <v>5520</v>
      </c>
      <c r="K355">
        <v>105</v>
      </c>
      <c r="N355">
        <v>134</v>
      </c>
      <c r="O355">
        <v>146</v>
      </c>
      <c r="Q355">
        <v>4</v>
      </c>
      <c r="R355" t="s">
        <v>8065</v>
      </c>
      <c r="S355" t="s">
        <v>8066</v>
      </c>
      <c r="T355" t="s">
        <v>8067</v>
      </c>
      <c r="U355" t="s">
        <v>8068</v>
      </c>
      <c r="V355" t="s">
        <v>8069</v>
      </c>
      <c r="W355" t="s">
        <v>8070</v>
      </c>
      <c r="X355" t="s">
        <v>74</v>
      </c>
      <c r="Z355" t="s">
        <v>5367</v>
      </c>
      <c r="AA355" t="s">
        <v>8071</v>
      </c>
    </row>
    <row r="356" spans="1:27" x14ac:dyDescent="0.2">
      <c r="A356" t="str">
        <f>CONCATENATE(LOWER(H356),C356)</f>
        <v>topprf: a probabilistic framework for integrating topic space into pseudo relevance feedback2016</v>
      </c>
      <c r="B356" t="s">
        <v>8083</v>
      </c>
      <c r="C356">
        <v>2016</v>
      </c>
      <c r="D356">
        <f>COUNTIF(combined_unduplicated!A:A,CONCATENATE("topicmodel",business!A356))</f>
        <v>1</v>
      </c>
      <c r="E356">
        <f>COUNTIF(combined_unduplicated!A:A,CONCATENATE("topicmodel",business!A356))+COUNTIF(combined_unduplicated!A:A,CONCATENATE("latentdir",business!A356))</f>
        <v>1</v>
      </c>
      <c r="F356">
        <f>COUNTIF(combined_unduplicated!C:C,business!A356)</f>
        <v>1</v>
      </c>
      <c r="G356" t="s">
        <v>8081</v>
      </c>
      <c r="H356" t="s">
        <v>8082</v>
      </c>
      <c r="I356">
        <v>2016</v>
      </c>
      <c r="J356" t="s">
        <v>5624</v>
      </c>
      <c r="K356">
        <v>34</v>
      </c>
      <c r="L356">
        <v>4</v>
      </c>
      <c r="M356">
        <v>22</v>
      </c>
      <c r="Q356">
        <v>4</v>
      </c>
      <c r="R356" t="s">
        <v>8083</v>
      </c>
      <c r="S356" t="s">
        <v>8084</v>
      </c>
      <c r="T356" t="s">
        <v>8085</v>
      </c>
      <c r="U356" t="s">
        <v>8086</v>
      </c>
      <c r="V356" t="s">
        <v>8087</v>
      </c>
      <c r="W356" t="s">
        <v>8088</v>
      </c>
      <c r="X356" t="s">
        <v>74</v>
      </c>
      <c r="Z356" t="s">
        <v>5367</v>
      </c>
      <c r="AA356" t="s">
        <v>8089</v>
      </c>
    </row>
    <row r="357" spans="1:27" x14ac:dyDescent="0.2">
      <c r="A357" t="str">
        <f>CONCATENATE(LOWER(H357),C357)</f>
        <v>forward or backward looking? the economic discourse and the observed reality2016</v>
      </c>
      <c r="B357" t="s">
        <v>2640</v>
      </c>
      <c r="C357">
        <v>2016</v>
      </c>
      <c r="D357">
        <f>COUNTIF(combined_unduplicated!A:A,CONCATENATE("topicmodel",business!A357))</f>
        <v>1</v>
      </c>
      <c r="E357">
        <f>COUNTIF(combined_unduplicated!A:A,CONCATENATE("topicmodel",business!A357))+COUNTIF(combined_unduplicated!A:A,CONCATENATE("latentdir",business!A357))</f>
        <v>1</v>
      </c>
      <c r="F357">
        <f>COUNTIF(combined_unduplicated!C:C,business!A357)</f>
        <v>1</v>
      </c>
      <c r="G357" t="s">
        <v>18363</v>
      </c>
      <c r="H357" t="s">
        <v>2622</v>
      </c>
      <c r="I357">
        <v>2016</v>
      </c>
      <c r="J357" t="s">
        <v>18364</v>
      </c>
      <c r="K357">
        <v>236</v>
      </c>
      <c r="L357">
        <v>4</v>
      </c>
      <c r="N357">
        <v>483</v>
      </c>
      <c r="O357">
        <v>515</v>
      </c>
      <c r="R357" t="s">
        <v>2640</v>
      </c>
      <c r="S357" t="s">
        <v>18365</v>
      </c>
      <c r="T357" t="s">
        <v>18366</v>
      </c>
      <c r="U357" t="s">
        <v>18367</v>
      </c>
      <c r="V357" t="s">
        <v>18368</v>
      </c>
      <c r="W357" t="s">
        <v>2624</v>
      </c>
      <c r="X357" t="s">
        <v>74</v>
      </c>
      <c r="Z357" t="s">
        <v>5367</v>
      </c>
      <c r="AA357" t="s">
        <v>18369</v>
      </c>
    </row>
    <row r="358" spans="1:27" x14ac:dyDescent="0.2">
      <c r="A358" t="str">
        <f>CONCATENATE(LOWER(H358),C358)</f>
        <v>automatic diagnosis of alcohol use disorder using eeg features2016</v>
      </c>
      <c r="B358" t="s">
        <v>18372</v>
      </c>
      <c r="C358">
        <v>2016</v>
      </c>
      <c r="D358">
        <f>COUNTIF(combined_unduplicated!A:A,CONCATENATE("topicmodel",business!A358))</f>
        <v>0</v>
      </c>
      <c r="E358">
        <f>COUNTIF(combined_unduplicated!A:A,CONCATENATE("topicmodel",business!A358))+COUNTIF(combined_unduplicated!A:A,CONCATENATE("latentdir",business!A358))</f>
        <v>0</v>
      </c>
      <c r="F358">
        <f>COUNTIF(combined_unduplicated!C:C,business!A358)</f>
        <v>0</v>
      </c>
      <c r="G358" t="s">
        <v>18370</v>
      </c>
      <c r="H358" t="s">
        <v>18371</v>
      </c>
      <c r="I358">
        <v>2016</v>
      </c>
      <c r="J358" t="s">
        <v>5520</v>
      </c>
      <c r="K358">
        <v>105</v>
      </c>
      <c r="N358">
        <v>48</v>
      </c>
      <c r="O358">
        <v>59</v>
      </c>
      <c r="Q358">
        <v>6</v>
      </c>
      <c r="R358" t="s">
        <v>18372</v>
      </c>
      <c r="S358" t="s">
        <v>18373</v>
      </c>
      <c r="T358" t="s">
        <v>18374</v>
      </c>
      <c r="U358" t="s">
        <v>18375</v>
      </c>
      <c r="V358" t="s">
        <v>18376</v>
      </c>
      <c r="W358" t="s">
        <v>18377</v>
      </c>
      <c r="X358" t="s">
        <v>74</v>
      </c>
      <c r="Z358" t="s">
        <v>5367</v>
      </c>
      <c r="AA358" t="s">
        <v>18378</v>
      </c>
    </row>
    <row r="359" spans="1:27" x14ac:dyDescent="0.2">
      <c r="A359" t="str">
        <f>CONCATENATE(LOWER(H359),C359)</f>
        <v>a hybrid approach for movie recommendation via tags and ratings2016</v>
      </c>
      <c r="B359" t="s">
        <v>2696</v>
      </c>
      <c r="C359">
        <v>2016</v>
      </c>
      <c r="D359">
        <f>COUNTIF(combined_unduplicated!A:A,CONCATENATE("topicmodel",business!A359))</f>
        <v>1</v>
      </c>
      <c r="E359">
        <f>COUNTIF(combined_unduplicated!A:A,CONCATENATE("topicmodel",business!A359))+COUNTIF(combined_unduplicated!A:A,CONCATENATE("latentdir",business!A359))</f>
        <v>1</v>
      </c>
      <c r="F359">
        <f>COUNTIF(combined_unduplicated!C:C,business!A359)</f>
        <v>1</v>
      </c>
      <c r="G359" t="s">
        <v>8148</v>
      </c>
      <c r="H359" t="s">
        <v>2685</v>
      </c>
      <c r="I359">
        <v>2016</v>
      </c>
      <c r="J359" t="s">
        <v>6389</v>
      </c>
      <c r="K359">
        <v>18</v>
      </c>
      <c r="N359">
        <v>83</v>
      </c>
      <c r="O359">
        <v>94</v>
      </c>
      <c r="Q359">
        <v>14</v>
      </c>
      <c r="R359" t="s">
        <v>2696</v>
      </c>
      <c r="S359" t="s">
        <v>8149</v>
      </c>
      <c r="T359" t="s">
        <v>8150</v>
      </c>
      <c r="U359" t="s">
        <v>8151</v>
      </c>
      <c r="V359" t="s">
        <v>8152</v>
      </c>
      <c r="W359" t="s">
        <v>8153</v>
      </c>
      <c r="X359" t="s">
        <v>74</v>
      </c>
      <c r="Z359" t="s">
        <v>5367</v>
      </c>
      <c r="AA359" t="s">
        <v>8154</v>
      </c>
    </row>
    <row r="360" spans="1:27" x14ac:dyDescent="0.2">
      <c r="A360" t="str">
        <f>CONCATENATE(LOWER(H360),C360)</f>
        <v>how does social media analytics create value?2016</v>
      </c>
      <c r="B360" t="s">
        <v>2680</v>
      </c>
      <c r="C360">
        <v>2016</v>
      </c>
      <c r="D360">
        <f>COUNTIF(combined_unduplicated!A:A,CONCATENATE("topicmodel",business!A360))</f>
        <v>1</v>
      </c>
      <c r="E360">
        <f>COUNTIF(combined_unduplicated!A:A,CONCATENATE("topicmodel",business!A360))+COUNTIF(combined_unduplicated!A:A,CONCATENATE("latentdir",business!A360))</f>
        <v>1</v>
      </c>
      <c r="F360">
        <f>COUNTIF(combined_unduplicated!C:C,business!A360)</f>
        <v>1</v>
      </c>
      <c r="G360" t="s">
        <v>8155</v>
      </c>
      <c r="H360" t="s">
        <v>8156</v>
      </c>
      <c r="I360">
        <v>2016</v>
      </c>
      <c r="J360" t="s">
        <v>8157</v>
      </c>
      <c r="K360">
        <v>28</v>
      </c>
      <c r="L360">
        <v>3</v>
      </c>
      <c r="N360">
        <v>1</v>
      </c>
      <c r="O360">
        <v>9</v>
      </c>
      <c r="Q360">
        <v>1</v>
      </c>
      <c r="R360" t="s">
        <v>2680</v>
      </c>
      <c r="S360" t="s">
        <v>8158</v>
      </c>
      <c r="T360" t="s">
        <v>8159</v>
      </c>
      <c r="U360" t="s">
        <v>8160</v>
      </c>
      <c r="V360" t="s">
        <v>8161</v>
      </c>
      <c r="W360" t="s">
        <v>2669</v>
      </c>
      <c r="X360" t="s">
        <v>74</v>
      </c>
      <c r="Z360" t="s">
        <v>5367</v>
      </c>
      <c r="AA360" t="s">
        <v>8162</v>
      </c>
    </row>
    <row r="361" spans="1:27" x14ac:dyDescent="0.2">
      <c r="A361" t="str">
        <f>CONCATENATE(LOWER(H361),C361)</f>
        <v>rfboost: an improved multi-label boosting algorithm and its application to text categorisation2016</v>
      </c>
      <c r="B361" t="s">
        <v>8165</v>
      </c>
      <c r="C361">
        <v>2016</v>
      </c>
      <c r="D361">
        <f>COUNTIF(combined_unduplicated!A:A,CONCATENATE("topicmodel",business!A361))</f>
        <v>1</v>
      </c>
      <c r="E361">
        <f>COUNTIF(combined_unduplicated!A:A,CONCATENATE("topicmodel",business!A361))+COUNTIF(combined_unduplicated!A:A,CONCATENATE("latentdir",business!A361))</f>
        <v>1</v>
      </c>
      <c r="F361">
        <f>COUNTIF(combined_unduplicated!C:C,business!A361)</f>
        <v>1</v>
      </c>
      <c r="G361" t="s">
        <v>8163</v>
      </c>
      <c r="H361" t="s">
        <v>8164</v>
      </c>
      <c r="I361">
        <v>2016</v>
      </c>
      <c r="J361" t="s">
        <v>5520</v>
      </c>
      <c r="K361">
        <v>103</v>
      </c>
      <c r="N361">
        <v>104</v>
      </c>
      <c r="O361">
        <v>117</v>
      </c>
      <c r="Q361">
        <v>7</v>
      </c>
      <c r="R361" t="s">
        <v>8165</v>
      </c>
      <c r="S361" t="s">
        <v>8166</v>
      </c>
      <c r="T361" t="s">
        <v>8167</v>
      </c>
      <c r="U361" t="s">
        <v>8168</v>
      </c>
      <c r="V361" t="s">
        <v>8169</v>
      </c>
      <c r="W361" t="s">
        <v>8170</v>
      </c>
      <c r="X361" t="s">
        <v>74</v>
      </c>
      <c r="Z361" t="s">
        <v>5367</v>
      </c>
      <c r="AA361" t="s">
        <v>8171</v>
      </c>
    </row>
    <row r="362" spans="1:27" x14ac:dyDescent="0.2">
      <c r="A362" t="str">
        <f>CONCATENATE(LOWER(H362),C362)</f>
        <v>improving short text classification by learning vector representations of both words and hidden topics2016</v>
      </c>
      <c r="B362" t="s">
        <v>8174</v>
      </c>
      <c r="C362">
        <v>2016</v>
      </c>
      <c r="D362">
        <f>COUNTIF(combined_unduplicated!A:A,CONCATENATE("topicmodel",business!A362))</f>
        <v>1</v>
      </c>
      <c r="E362">
        <f>COUNTIF(combined_unduplicated!A:A,CONCATENATE("topicmodel",business!A362))+COUNTIF(combined_unduplicated!A:A,CONCATENATE("latentdir",business!A362))</f>
        <v>1</v>
      </c>
      <c r="F362">
        <f>COUNTIF(combined_unduplicated!C:C,business!A362)</f>
        <v>1</v>
      </c>
      <c r="G362" t="s">
        <v>8172</v>
      </c>
      <c r="H362" t="s">
        <v>8173</v>
      </c>
      <c r="I362">
        <v>2016</v>
      </c>
      <c r="J362" t="s">
        <v>5520</v>
      </c>
      <c r="K362">
        <v>102</v>
      </c>
      <c r="N362">
        <v>76</v>
      </c>
      <c r="O362">
        <v>86</v>
      </c>
      <c r="Q362">
        <v>13</v>
      </c>
      <c r="R362" t="s">
        <v>8174</v>
      </c>
      <c r="S362" t="s">
        <v>8175</v>
      </c>
      <c r="T362" t="s">
        <v>8176</v>
      </c>
      <c r="U362" t="s">
        <v>8177</v>
      </c>
      <c r="V362" t="s">
        <v>8178</v>
      </c>
      <c r="W362" t="s">
        <v>8179</v>
      </c>
      <c r="X362" t="s">
        <v>74</v>
      </c>
      <c r="Z362" t="s">
        <v>5367</v>
      </c>
      <c r="AA362" t="s">
        <v>8180</v>
      </c>
    </row>
    <row r="363" spans="1:27" x14ac:dyDescent="0.2">
      <c r="A363" t="str">
        <f>CONCATENATE(LOWER(H363),C363)</f>
        <v>operational loss with correlated frequency and severity: an analytical approach2016</v>
      </c>
      <c r="C363">
        <v>2016</v>
      </c>
      <c r="D363">
        <f>COUNTIF(combined_unduplicated!A:A,CONCATENATE("topicmodel",business!A363))</f>
        <v>0</v>
      </c>
      <c r="E363">
        <f>COUNTIF(combined_unduplicated!A:A,CONCATENATE("topicmodel",business!A363))+COUNTIF(combined_unduplicated!A:A,CONCATENATE("latentdir",business!A363))</f>
        <v>0</v>
      </c>
      <c r="F363">
        <f>COUNTIF(combined_unduplicated!C:C,business!A363)</f>
        <v>0</v>
      </c>
      <c r="G363" t="s">
        <v>18379</v>
      </c>
      <c r="H363" t="s">
        <v>18380</v>
      </c>
      <c r="I363">
        <v>2016</v>
      </c>
      <c r="J363" t="s">
        <v>13497</v>
      </c>
      <c r="K363">
        <v>11</v>
      </c>
      <c r="L363">
        <v>2</v>
      </c>
      <c r="N363">
        <v>1</v>
      </c>
      <c r="O363">
        <v>17</v>
      </c>
      <c r="Q363">
        <v>1</v>
      </c>
      <c r="S363" t="s">
        <v>18381</v>
      </c>
      <c r="T363" t="s">
        <v>18382</v>
      </c>
      <c r="U363" t="s">
        <v>18383</v>
      </c>
      <c r="V363" t="s">
        <v>18384</v>
      </c>
      <c r="W363" t="s">
        <v>18385</v>
      </c>
      <c r="X363" t="s">
        <v>74</v>
      </c>
      <c r="Z363" t="s">
        <v>5367</v>
      </c>
      <c r="AA363" t="s">
        <v>18386</v>
      </c>
    </row>
    <row r="364" spans="1:27" x14ac:dyDescent="0.2">
      <c r="A364" t="str">
        <f>CONCATENATE(LOWER(H364),C364)</f>
        <v>reducing explicit semantic representation vectors using latent dirichlet allocation2016</v>
      </c>
      <c r="B364" t="s">
        <v>8201</v>
      </c>
      <c r="C364">
        <v>2016</v>
      </c>
      <c r="D364">
        <f>COUNTIF(combined_unduplicated!A:A,CONCATENATE("topicmodel",business!A364))</f>
        <v>1</v>
      </c>
      <c r="E364">
        <f>COUNTIF(combined_unduplicated!A:A,CONCATENATE("topicmodel",business!A364))+COUNTIF(combined_unduplicated!A:A,CONCATENATE("latentdir",business!A364))</f>
        <v>1</v>
      </c>
      <c r="F364">
        <f>COUNTIF(combined_unduplicated!C:C,business!A364)</f>
        <v>1</v>
      </c>
      <c r="G364" t="s">
        <v>8199</v>
      </c>
      <c r="H364" t="s">
        <v>8200</v>
      </c>
      <c r="I364">
        <v>2016</v>
      </c>
      <c r="J364" t="s">
        <v>5520</v>
      </c>
      <c r="K364">
        <v>100</v>
      </c>
      <c r="N364">
        <v>145</v>
      </c>
      <c r="O364">
        <v>159</v>
      </c>
      <c r="Q364">
        <v>4</v>
      </c>
      <c r="R364" t="s">
        <v>8201</v>
      </c>
      <c r="S364" t="s">
        <v>8202</v>
      </c>
      <c r="T364" t="s">
        <v>8203</v>
      </c>
      <c r="U364" t="s">
        <v>8204</v>
      </c>
      <c r="V364" t="s">
        <v>8205</v>
      </c>
      <c r="W364" t="s">
        <v>8206</v>
      </c>
      <c r="X364" t="s">
        <v>74</v>
      </c>
      <c r="Z364" t="s">
        <v>5367</v>
      </c>
      <c r="AA364" t="s">
        <v>8207</v>
      </c>
    </row>
    <row r="365" spans="1:27" x14ac:dyDescent="0.2">
      <c r="A365" t="str">
        <f>CONCATENATE(LOWER(H365),C365)</f>
        <v>hierarchical bayesian nonparametric models for knowledge discovery from electronic medical records2016</v>
      </c>
      <c r="B365" t="s">
        <v>8228</v>
      </c>
      <c r="C365">
        <v>2016</v>
      </c>
      <c r="D365">
        <f>COUNTIF(combined_unduplicated!A:A,CONCATENATE("topicmodel",business!A365))</f>
        <v>1</v>
      </c>
      <c r="E365">
        <f>COUNTIF(combined_unduplicated!A:A,CONCATENATE("topicmodel",business!A365))+COUNTIF(combined_unduplicated!A:A,CONCATENATE("latentdir",business!A365))</f>
        <v>1</v>
      </c>
      <c r="F365">
        <f>COUNTIF(combined_unduplicated!C:C,business!A365)</f>
        <v>1</v>
      </c>
      <c r="G365" t="s">
        <v>8226</v>
      </c>
      <c r="H365" t="s">
        <v>8227</v>
      </c>
      <c r="I365">
        <v>2016</v>
      </c>
      <c r="J365" t="s">
        <v>5520</v>
      </c>
      <c r="K365">
        <v>99</v>
      </c>
      <c r="N365">
        <v>168</v>
      </c>
      <c r="O365">
        <v>182</v>
      </c>
      <c r="Q365">
        <v>2</v>
      </c>
      <c r="R365" t="s">
        <v>8228</v>
      </c>
      <c r="S365" t="s">
        <v>8229</v>
      </c>
      <c r="T365" t="s">
        <v>8230</v>
      </c>
      <c r="U365" t="s">
        <v>8231</v>
      </c>
      <c r="V365" t="s">
        <v>8232</v>
      </c>
      <c r="W365" t="s">
        <v>8233</v>
      </c>
      <c r="X365" t="s">
        <v>74</v>
      </c>
      <c r="Z365" t="s">
        <v>5367</v>
      </c>
      <c r="AA365" t="s">
        <v>8234</v>
      </c>
    </row>
    <row r="366" spans="1:27" x14ac:dyDescent="0.2">
      <c r="A366" t="str">
        <f>CONCATENATE(LOWER(H366),C366)</f>
        <v>crumbs of the cookie: user profiling in customer-base analysis and behavioral targeting2016</v>
      </c>
      <c r="B366" t="s">
        <v>2848</v>
      </c>
      <c r="C366">
        <v>2016</v>
      </c>
      <c r="D366">
        <f>COUNTIF(combined_unduplicated!A:A,CONCATENATE("topicmodel",business!A366))</f>
        <v>1</v>
      </c>
      <c r="E366">
        <f>COUNTIF(combined_unduplicated!A:A,CONCATENATE("topicmodel",business!A366))+COUNTIF(combined_unduplicated!A:A,CONCATENATE("latentdir",business!A366))</f>
        <v>1</v>
      </c>
      <c r="F366">
        <f>COUNTIF(combined_unduplicated!C:C,business!A366)</f>
        <v>1</v>
      </c>
      <c r="G366" t="s">
        <v>8245</v>
      </c>
      <c r="H366" t="s">
        <v>8246</v>
      </c>
      <c r="I366">
        <v>2016</v>
      </c>
      <c r="J366" t="s">
        <v>6544</v>
      </c>
      <c r="K366">
        <v>35</v>
      </c>
      <c r="L366">
        <v>3</v>
      </c>
      <c r="N366">
        <v>405</v>
      </c>
      <c r="O366">
        <v>426</v>
      </c>
      <c r="Q366">
        <v>10</v>
      </c>
      <c r="R366" t="s">
        <v>2848</v>
      </c>
      <c r="S366" t="s">
        <v>8247</v>
      </c>
      <c r="T366" t="s">
        <v>8248</v>
      </c>
      <c r="U366" t="s">
        <v>8249</v>
      </c>
      <c r="V366" t="s">
        <v>8250</v>
      </c>
      <c r="W366" t="s">
        <v>8251</v>
      </c>
      <c r="X366" t="s">
        <v>74</v>
      </c>
      <c r="Z366" t="s">
        <v>5367</v>
      </c>
      <c r="AA366" t="s">
        <v>8252</v>
      </c>
    </row>
    <row r="367" spans="1:27" x14ac:dyDescent="0.2">
      <c r="A367" t="str">
        <f>CONCATENATE(LOWER(H367),C367)</f>
        <v>model-based purchase predictions for large assortments2016</v>
      </c>
      <c r="B367" t="s">
        <v>16790</v>
      </c>
      <c r="C367">
        <v>2016</v>
      </c>
      <c r="D367">
        <f>COUNTIF(combined_unduplicated!A:A,CONCATENATE("topicmodel",business!A367))</f>
        <v>0</v>
      </c>
      <c r="E367">
        <f>COUNTIF(combined_unduplicated!A:A,CONCATENATE("topicmodel",business!A367))+COUNTIF(combined_unduplicated!A:A,CONCATENATE("latentdir",business!A367))</f>
        <v>1</v>
      </c>
      <c r="F367">
        <f>COUNTIF(combined_unduplicated!C:C,business!A367)</f>
        <v>1</v>
      </c>
      <c r="G367" t="s">
        <v>18387</v>
      </c>
      <c r="H367" t="s">
        <v>18388</v>
      </c>
      <c r="I367">
        <v>2016</v>
      </c>
      <c r="J367" t="s">
        <v>6544</v>
      </c>
      <c r="K367">
        <v>35</v>
      </c>
      <c r="L367">
        <v>3</v>
      </c>
      <c r="N367">
        <v>389</v>
      </c>
      <c r="O367">
        <v>404</v>
      </c>
      <c r="Q367">
        <v>5</v>
      </c>
      <c r="R367" t="s">
        <v>16790</v>
      </c>
      <c r="S367" t="s">
        <v>18389</v>
      </c>
      <c r="T367" t="s">
        <v>18390</v>
      </c>
      <c r="U367" t="s">
        <v>18391</v>
      </c>
      <c r="V367" t="s">
        <v>18392</v>
      </c>
      <c r="W367" t="s">
        <v>18393</v>
      </c>
      <c r="X367" t="s">
        <v>74</v>
      </c>
      <c r="Z367" t="s">
        <v>5367</v>
      </c>
      <c r="AA367" t="s">
        <v>18394</v>
      </c>
    </row>
    <row r="368" spans="1:27" x14ac:dyDescent="0.2">
      <c r="A368" t="str">
        <f>CONCATENATE(LOWER(H368),C368)</f>
        <v>ranking of high-value social audiences on twitter2016</v>
      </c>
      <c r="B368" t="s">
        <v>15887</v>
      </c>
      <c r="C368">
        <v>2016</v>
      </c>
      <c r="D368">
        <f>COUNTIF(combined_unduplicated!A:A,CONCATENATE("topicmodel",business!A368))</f>
        <v>0</v>
      </c>
      <c r="E368">
        <f>COUNTIF(combined_unduplicated!A:A,CONCATENATE("topicmodel",business!A368))+COUNTIF(combined_unduplicated!A:A,CONCATENATE("latentdir",business!A368))</f>
        <v>1</v>
      </c>
      <c r="F368">
        <f>COUNTIF(combined_unduplicated!C:C,business!A368)</f>
        <v>1</v>
      </c>
      <c r="G368" t="s">
        <v>15889</v>
      </c>
      <c r="H368" t="s">
        <v>15888</v>
      </c>
      <c r="I368">
        <v>2016</v>
      </c>
      <c r="J368" t="s">
        <v>5604</v>
      </c>
      <c r="K368">
        <v>85</v>
      </c>
      <c r="N368">
        <v>34</v>
      </c>
      <c r="O368">
        <v>48</v>
      </c>
      <c r="Q368">
        <v>6</v>
      </c>
      <c r="R368" t="s">
        <v>15887</v>
      </c>
      <c r="S368" t="s">
        <v>15886</v>
      </c>
      <c r="T368" t="s">
        <v>15885</v>
      </c>
      <c r="U368" t="s">
        <v>15884</v>
      </c>
      <c r="V368" t="s">
        <v>15883</v>
      </c>
      <c r="W368" t="s">
        <v>15882</v>
      </c>
      <c r="X368" t="s">
        <v>74</v>
      </c>
      <c r="Z368" t="s">
        <v>5367</v>
      </c>
      <c r="AA368" t="s">
        <v>15881</v>
      </c>
    </row>
    <row r="369" spans="1:27" x14ac:dyDescent="0.2">
      <c r="A369" t="str">
        <f>CONCATENATE(LOWER(H369),C369)</f>
        <v>optimal feature extraction methods for classification methods and their applications to biometric recognition2016</v>
      </c>
      <c r="B369" t="s">
        <v>18397</v>
      </c>
      <c r="C369">
        <v>2016</v>
      </c>
      <c r="D369">
        <f>COUNTIF(combined_unduplicated!A:A,CONCATENATE("topicmodel",business!A369))</f>
        <v>0</v>
      </c>
      <c r="E369">
        <f>COUNTIF(combined_unduplicated!A:A,CONCATENATE("topicmodel",business!A369))+COUNTIF(combined_unduplicated!A:A,CONCATENATE("latentdir",business!A369))</f>
        <v>0</v>
      </c>
      <c r="F369">
        <f>COUNTIF(combined_unduplicated!C:C,business!A369)</f>
        <v>0</v>
      </c>
      <c r="G369" t="s">
        <v>18395</v>
      </c>
      <c r="H369" t="s">
        <v>18396</v>
      </c>
      <c r="I369">
        <v>2016</v>
      </c>
      <c r="J369" t="s">
        <v>5520</v>
      </c>
      <c r="K369">
        <v>99</v>
      </c>
      <c r="N369">
        <v>112</v>
      </c>
      <c r="O369">
        <v>122</v>
      </c>
      <c r="R369" t="s">
        <v>18397</v>
      </c>
      <c r="S369" t="s">
        <v>18398</v>
      </c>
      <c r="T369" t="s">
        <v>18399</v>
      </c>
      <c r="U369" t="s">
        <v>18400</v>
      </c>
      <c r="V369" t="s">
        <v>18401</v>
      </c>
      <c r="W369" t="s">
        <v>18402</v>
      </c>
      <c r="X369" t="s">
        <v>74</v>
      </c>
      <c r="Z369" t="s">
        <v>5367</v>
      </c>
      <c r="AA369" t="s">
        <v>18403</v>
      </c>
    </row>
    <row r="370" spans="1:27" x14ac:dyDescent="0.2">
      <c r="A370" t="str">
        <f>CONCATENATE(LOWER(H370),C370)</f>
        <v>hybrid kernel density estimation for discriminant analysis with information complexity and genetic algorithm2016</v>
      </c>
      <c r="B370" t="s">
        <v>18406</v>
      </c>
      <c r="C370">
        <v>2016</v>
      </c>
      <c r="D370">
        <f>COUNTIF(combined_unduplicated!A:A,CONCATENATE("topicmodel",business!A370))</f>
        <v>0</v>
      </c>
      <c r="E370">
        <f>COUNTIF(combined_unduplicated!A:A,CONCATENATE("topicmodel",business!A370))+COUNTIF(combined_unduplicated!A:A,CONCATENATE("latentdir",business!A370))</f>
        <v>0</v>
      </c>
      <c r="F370">
        <f>COUNTIF(combined_unduplicated!C:C,business!A370)</f>
        <v>0</v>
      </c>
      <c r="G370" t="s">
        <v>18404</v>
      </c>
      <c r="H370" t="s">
        <v>18405</v>
      </c>
      <c r="I370">
        <v>2016</v>
      </c>
      <c r="J370" t="s">
        <v>5520</v>
      </c>
      <c r="K370">
        <v>99</v>
      </c>
      <c r="N370">
        <v>79</v>
      </c>
      <c r="O370">
        <v>91</v>
      </c>
      <c r="R370" t="s">
        <v>18406</v>
      </c>
      <c r="S370" t="s">
        <v>18407</v>
      </c>
      <c r="T370" t="s">
        <v>18408</v>
      </c>
      <c r="U370" t="s">
        <v>18409</v>
      </c>
      <c r="V370" t="s">
        <v>18410</v>
      </c>
      <c r="W370" t="s">
        <v>18411</v>
      </c>
      <c r="X370" t="s">
        <v>74</v>
      </c>
      <c r="Z370" t="s">
        <v>5367</v>
      </c>
      <c r="AA370" t="s">
        <v>18412</v>
      </c>
    </row>
    <row r="371" spans="1:27" x14ac:dyDescent="0.2">
      <c r="A371" t="str">
        <f>CONCATENATE(LOWER(H371),C371)</f>
        <v>collaborative topic regression with social trust ensemble for recommendation in social media systems2016</v>
      </c>
      <c r="B371" t="s">
        <v>8284</v>
      </c>
      <c r="C371">
        <v>2016</v>
      </c>
      <c r="D371">
        <f>COUNTIF(combined_unduplicated!A:A,CONCATENATE("topicmodel",business!A371))</f>
        <v>1</v>
      </c>
      <c r="E371">
        <f>COUNTIF(combined_unduplicated!A:A,CONCATENATE("topicmodel",business!A371))+COUNTIF(combined_unduplicated!A:A,CONCATENATE("latentdir",business!A371))</f>
        <v>1</v>
      </c>
      <c r="F371">
        <f>COUNTIF(combined_unduplicated!C:C,business!A371)</f>
        <v>1</v>
      </c>
      <c r="G371" t="s">
        <v>8282</v>
      </c>
      <c r="H371" t="s">
        <v>8283</v>
      </c>
      <c r="I371">
        <v>2016</v>
      </c>
      <c r="J371" t="s">
        <v>5520</v>
      </c>
      <c r="K371">
        <v>97</v>
      </c>
      <c r="N371">
        <v>111</v>
      </c>
      <c r="O371">
        <v>122</v>
      </c>
      <c r="Q371">
        <v>6</v>
      </c>
      <c r="R371" t="s">
        <v>8284</v>
      </c>
      <c r="S371" t="s">
        <v>8285</v>
      </c>
      <c r="T371" t="s">
        <v>8286</v>
      </c>
      <c r="U371" t="s">
        <v>8287</v>
      </c>
      <c r="V371" t="s">
        <v>8288</v>
      </c>
      <c r="W371" t="s">
        <v>8289</v>
      </c>
      <c r="X371" t="s">
        <v>74</v>
      </c>
      <c r="Z371" t="s">
        <v>5367</v>
      </c>
      <c r="AA371" t="s">
        <v>8290</v>
      </c>
    </row>
    <row r="372" spans="1:27" x14ac:dyDescent="0.2">
      <c r="A372" t="str">
        <f>CONCATENATE(LOWER(H372),C372)</f>
        <v>identification and monitoring of possible disruptive technologies by patent-development paths and topic modeling2016</v>
      </c>
      <c r="B372" t="s">
        <v>2880</v>
      </c>
      <c r="C372">
        <v>2016</v>
      </c>
      <c r="D372">
        <f>COUNTIF(combined_unduplicated!A:A,CONCATENATE("topicmodel",business!A372))</f>
        <v>1</v>
      </c>
      <c r="E372">
        <f>COUNTIF(combined_unduplicated!A:A,CONCATENATE("topicmodel",business!A372))+COUNTIF(combined_unduplicated!A:A,CONCATENATE("latentdir",business!A372))</f>
        <v>1</v>
      </c>
      <c r="F372">
        <f>COUNTIF(combined_unduplicated!C:C,business!A372)</f>
        <v>1</v>
      </c>
      <c r="G372" t="s">
        <v>8310</v>
      </c>
      <c r="H372" t="s">
        <v>2870</v>
      </c>
      <c r="I372">
        <v>2016</v>
      </c>
      <c r="J372" t="s">
        <v>5634</v>
      </c>
      <c r="K372">
        <v>104</v>
      </c>
      <c r="N372">
        <v>16</v>
      </c>
      <c r="O372">
        <v>29</v>
      </c>
      <c r="Q372">
        <v>8</v>
      </c>
      <c r="R372" t="s">
        <v>2880</v>
      </c>
      <c r="S372" t="s">
        <v>8311</v>
      </c>
      <c r="T372" t="s">
        <v>8312</v>
      </c>
      <c r="U372" t="s">
        <v>8313</v>
      </c>
      <c r="V372" t="s">
        <v>8314</v>
      </c>
      <c r="W372" t="s">
        <v>8315</v>
      </c>
      <c r="X372" t="s">
        <v>74</v>
      </c>
      <c r="Z372" t="s">
        <v>5367</v>
      </c>
      <c r="AA372" t="s">
        <v>8316</v>
      </c>
    </row>
    <row r="373" spans="1:27" x14ac:dyDescent="0.2">
      <c r="A373" t="str">
        <f>CONCATENATE(LOWER(H373),C373)</f>
        <v>evaluating operational risk by an inhomogeneous counting process based on panjer recursion2016</v>
      </c>
      <c r="C373">
        <v>2016</v>
      </c>
      <c r="D373">
        <f>COUNTIF(combined_unduplicated!A:A,CONCATENATE("topicmodel",business!A373))</f>
        <v>0</v>
      </c>
      <c r="E373">
        <f>COUNTIF(combined_unduplicated!A:A,CONCATENATE("topicmodel",business!A373))+COUNTIF(combined_unduplicated!A:A,CONCATENATE("latentdir",business!A373))</f>
        <v>0</v>
      </c>
      <c r="F373">
        <f>COUNTIF(combined_unduplicated!C:C,business!A373)</f>
        <v>0</v>
      </c>
      <c r="G373" t="s">
        <v>18413</v>
      </c>
      <c r="H373" t="s">
        <v>17628</v>
      </c>
      <c r="I373">
        <v>2016</v>
      </c>
      <c r="J373" t="s">
        <v>13497</v>
      </c>
      <c r="K373">
        <v>11</v>
      </c>
      <c r="L373">
        <v>1</v>
      </c>
      <c r="N373">
        <v>1</v>
      </c>
      <c r="O373">
        <v>21</v>
      </c>
      <c r="Q373">
        <v>1</v>
      </c>
      <c r="S373" t="s">
        <v>18414</v>
      </c>
      <c r="T373" t="s">
        <v>18415</v>
      </c>
      <c r="U373" t="s">
        <v>18416</v>
      </c>
      <c r="V373" t="s">
        <v>18417</v>
      </c>
      <c r="W373" t="s">
        <v>18418</v>
      </c>
      <c r="X373" t="s">
        <v>74</v>
      </c>
      <c r="Z373" t="s">
        <v>5367</v>
      </c>
      <c r="AA373" t="s">
        <v>18419</v>
      </c>
    </row>
    <row r="374" spans="1:27" x14ac:dyDescent="0.2">
      <c r="A374" t="str">
        <f>CONCATENATE(LOWER(H374),C374)</f>
        <v>a simulation comparison of quantile approximation techniques for compound distributions popular in operational risk2016</v>
      </c>
      <c r="B374" t="s">
        <v>18421</v>
      </c>
      <c r="C374">
        <v>2016</v>
      </c>
      <c r="D374">
        <f>COUNTIF(combined_unduplicated!A:A,CONCATENATE("topicmodel",business!A374))</f>
        <v>0</v>
      </c>
      <c r="E374">
        <f>COUNTIF(combined_unduplicated!A:A,CONCATENATE("topicmodel",business!A374))+COUNTIF(combined_unduplicated!A:A,CONCATENATE("latentdir",business!A374))</f>
        <v>0</v>
      </c>
      <c r="F374">
        <f>COUNTIF(combined_unduplicated!C:C,business!A374)</f>
        <v>0</v>
      </c>
      <c r="G374" t="s">
        <v>18420</v>
      </c>
      <c r="H374" t="s">
        <v>17642</v>
      </c>
      <c r="I374">
        <v>2016</v>
      </c>
      <c r="J374" t="s">
        <v>13497</v>
      </c>
      <c r="K374">
        <v>11</v>
      </c>
      <c r="L374">
        <v>1</v>
      </c>
      <c r="N374">
        <v>23</v>
      </c>
      <c r="O374">
        <v>48</v>
      </c>
      <c r="Q374">
        <v>1</v>
      </c>
      <c r="R374" t="s">
        <v>18421</v>
      </c>
      <c r="S374" t="s">
        <v>18422</v>
      </c>
      <c r="T374" t="s">
        <v>18423</v>
      </c>
      <c r="U374" t="s">
        <v>18424</v>
      </c>
      <c r="V374" t="s">
        <v>18425</v>
      </c>
      <c r="W374" t="s">
        <v>18426</v>
      </c>
      <c r="X374" t="s">
        <v>74</v>
      </c>
      <c r="Z374" t="s">
        <v>5367</v>
      </c>
      <c r="AA374" t="s">
        <v>18427</v>
      </c>
    </row>
    <row r="375" spans="1:27" x14ac:dyDescent="0.2">
      <c r="A375" t="str">
        <f>CONCATENATE(LOWER(H375),C375)</f>
        <v>a hybrid term-term relations analysis approach for topic detection2016</v>
      </c>
      <c r="B375" t="s">
        <v>8359</v>
      </c>
      <c r="C375">
        <v>2016</v>
      </c>
      <c r="D375">
        <f>COUNTIF(combined_unduplicated!A:A,CONCATENATE("topicmodel",business!A375))</f>
        <v>1</v>
      </c>
      <c r="E375">
        <f>COUNTIF(combined_unduplicated!A:A,CONCATENATE("topicmodel",business!A375))+COUNTIF(combined_unduplicated!A:A,CONCATENATE("latentdir",business!A375))</f>
        <v>1</v>
      </c>
      <c r="F375">
        <f>COUNTIF(combined_unduplicated!C:C,business!A375)</f>
        <v>1</v>
      </c>
      <c r="G375" t="s">
        <v>8357</v>
      </c>
      <c r="H375" t="s">
        <v>8358</v>
      </c>
      <c r="I375">
        <v>2016</v>
      </c>
      <c r="J375" t="s">
        <v>5520</v>
      </c>
      <c r="K375">
        <v>93</v>
      </c>
      <c r="N375">
        <v>109</v>
      </c>
      <c r="O375">
        <v>120</v>
      </c>
      <c r="Q375">
        <v>15</v>
      </c>
      <c r="R375" t="s">
        <v>8359</v>
      </c>
      <c r="S375" t="s">
        <v>8360</v>
      </c>
      <c r="T375" t="s">
        <v>8361</v>
      </c>
      <c r="U375" t="s">
        <v>8362</v>
      </c>
      <c r="V375" t="s">
        <v>8363</v>
      </c>
      <c r="W375" t="s">
        <v>8364</v>
      </c>
      <c r="X375" t="s">
        <v>74</v>
      </c>
      <c r="Z375" t="s">
        <v>5367</v>
      </c>
      <c r="AA375" t="s">
        <v>8365</v>
      </c>
    </row>
    <row r="376" spans="1:27" x14ac:dyDescent="0.2">
      <c r="A376" t="str">
        <f>CONCATENATE(LOWER(H376),C376)</f>
        <v>mining perceptual maps from consumer reviews2016</v>
      </c>
      <c r="B376" t="s">
        <v>15832</v>
      </c>
      <c r="C376">
        <v>2016</v>
      </c>
      <c r="D376">
        <f>COUNTIF(combined_unduplicated!A:A,CONCATENATE("topicmodel",business!A376))</f>
        <v>0</v>
      </c>
      <c r="E376">
        <f>COUNTIF(combined_unduplicated!A:A,CONCATENATE("topicmodel",business!A376))+COUNTIF(combined_unduplicated!A:A,CONCATENATE("latentdir",business!A376))</f>
        <v>1</v>
      </c>
      <c r="F376">
        <f>COUNTIF(combined_unduplicated!C:C,business!A376)</f>
        <v>1</v>
      </c>
      <c r="G376" t="s">
        <v>15834</v>
      </c>
      <c r="H376" t="s">
        <v>15833</v>
      </c>
      <c r="I376">
        <v>2016</v>
      </c>
      <c r="J376" t="s">
        <v>5604</v>
      </c>
      <c r="K376">
        <v>82</v>
      </c>
      <c r="N376">
        <v>12</v>
      </c>
      <c r="O376">
        <v>25</v>
      </c>
      <c r="Q376">
        <v>6</v>
      </c>
      <c r="R376" t="s">
        <v>15832</v>
      </c>
      <c r="S376" t="s">
        <v>15831</v>
      </c>
      <c r="T376" t="s">
        <v>15830</v>
      </c>
      <c r="U376" t="s">
        <v>15829</v>
      </c>
      <c r="V376" t="s">
        <v>15828</v>
      </c>
      <c r="W376" t="s">
        <v>15827</v>
      </c>
      <c r="X376" t="s">
        <v>74</v>
      </c>
      <c r="Z376" t="s">
        <v>5367</v>
      </c>
      <c r="AA376" t="s">
        <v>15826</v>
      </c>
    </row>
    <row r="377" spans="1:27" x14ac:dyDescent="0.2">
      <c r="A377" t="str">
        <f>CONCATENATE(LOWER(H377),C377)</f>
        <v>design and implementation of a manufacturing cell in a job shop environment: an action research study2016</v>
      </c>
      <c r="B377" t="s">
        <v>14862</v>
      </c>
      <c r="C377">
        <v>2016</v>
      </c>
      <c r="D377">
        <f>COUNTIF(combined_unduplicated!A:A,CONCATENATE("topicmodel",business!A377))</f>
        <v>0</v>
      </c>
      <c r="E377">
        <f>COUNTIF(combined_unduplicated!A:A,CONCATENATE("topicmodel",business!A377))+COUNTIF(combined_unduplicated!A:A,CONCATENATE("latentdir",business!A377))</f>
        <v>0</v>
      </c>
      <c r="F377">
        <f>COUNTIF(combined_unduplicated!C:C,business!A377)</f>
        <v>0</v>
      </c>
      <c r="G377" t="s">
        <v>14865</v>
      </c>
      <c r="H377" t="s">
        <v>14864</v>
      </c>
      <c r="I377">
        <v>2016</v>
      </c>
      <c r="J377" t="s">
        <v>14863</v>
      </c>
      <c r="M377">
        <v>7380188</v>
      </c>
      <c r="N377">
        <v>398</v>
      </c>
      <c r="O377">
        <v>407</v>
      </c>
      <c r="R377" t="s">
        <v>14862</v>
      </c>
      <c r="S377" t="s">
        <v>14861</v>
      </c>
      <c r="T377" t="s">
        <v>14860</v>
      </c>
      <c r="U377" t="s">
        <v>14859</v>
      </c>
      <c r="V377" t="s">
        <v>14858</v>
      </c>
      <c r="W377" t="s">
        <v>14857</v>
      </c>
      <c r="X377" t="s">
        <v>5427</v>
      </c>
      <c r="Z377" t="s">
        <v>5367</v>
      </c>
      <c r="AA377" t="s">
        <v>14856</v>
      </c>
    </row>
    <row r="378" spans="1:27" x14ac:dyDescent="0.2">
      <c r="A378" t="str">
        <f>CONCATENATE(LOWER(H378),C378)</f>
        <v>comprehensive insight into supplier quality and the impact of quality strategies of suppliers on outsourcing decisions2016</v>
      </c>
      <c r="B378" t="s">
        <v>17668</v>
      </c>
      <c r="C378">
        <v>2016</v>
      </c>
      <c r="D378">
        <f>COUNTIF(combined_unduplicated!A:A,CONCATENATE("topicmodel",business!A378))</f>
        <v>0</v>
      </c>
      <c r="E378">
        <f>COUNTIF(combined_unduplicated!A:A,CONCATENATE("topicmodel",business!A378))+COUNTIF(combined_unduplicated!A:A,CONCATENATE("latentdir",business!A378))</f>
        <v>0</v>
      </c>
      <c r="F378">
        <f>COUNTIF(combined_unduplicated!C:C,business!A378)</f>
        <v>0</v>
      </c>
      <c r="G378" t="s">
        <v>18428</v>
      </c>
      <c r="H378" t="s">
        <v>17656</v>
      </c>
      <c r="I378">
        <v>2016</v>
      </c>
      <c r="J378" t="s">
        <v>18429</v>
      </c>
      <c r="K378">
        <v>21</v>
      </c>
      <c r="L378">
        <v>1</v>
      </c>
      <c r="N378">
        <v>92</v>
      </c>
      <c r="O378">
        <v>102</v>
      </c>
      <c r="Q378">
        <v>4</v>
      </c>
      <c r="R378" t="s">
        <v>17668</v>
      </c>
      <c r="S378" t="s">
        <v>18430</v>
      </c>
      <c r="T378" t="s">
        <v>18431</v>
      </c>
      <c r="U378" t="s">
        <v>18432</v>
      </c>
      <c r="V378" t="s">
        <v>18433</v>
      </c>
      <c r="W378" t="s">
        <v>18434</v>
      </c>
      <c r="X378" t="s">
        <v>74</v>
      </c>
      <c r="Z378" t="s">
        <v>5367</v>
      </c>
      <c r="AA378" t="s">
        <v>18435</v>
      </c>
    </row>
    <row r="379" spans="1:27" x14ac:dyDescent="0.2">
      <c r="A379" t="str">
        <f>CONCATENATE(LOWER(H379),C379)</f>
        <v>sharing behavior in online social media: an empirical analysis with deep learning2016</v>
      </c>
      <c r="B379" t="s">
        <v>8507</v>
      </c>
      <c r="C379">
        <v>2016</v>
      </c>
      <c r="D379">
        <f>COUNTIF(combined_unduplicated!A:A,CONCATENATE("topicmodel",business!A379))</f>
        <v>1</v>
      </c>
      <c r="E379">
        <f>COUNTIF(combined_unduplicated!A:A,CONCATENATE("topicmodel",business!A379))+COUNTIF(combined_unduplicated!A:A,CONCATENATE("latentdir",business!A379))</f>
        <v>1</v>
      </c>
      <c r="F379">
        <f>COUNTIF(combined_unduplicated!C:C,business!A379)</f>
        <v>1</v>
      </c>
      <c r="G379" t="s">
        <v>8504</v>
      </c>
      <c r="H379" t="s">
        <v>8505</v>
      </c>
      <c r="I379">
        <v>2016</v>
      </c>
      <c r="J379" t="s">
        <v>8506</v>
      </c>
      <c r="K379">
        <v>258</v>
      </c>
      <c r="N379">
        <v>222</v>
      </c>
      <c r="O379">
        <v>227</v>
      </c>
      <c r="R379" t="s">
        <v>8507</v>
      </c>
      <c r="S379" t="s">
        <v>8508</v>
      </c>
      <c r="T379" t="s">
        <v>8509</v>
      </c>
      <c r="U379" t="s">
        <v>8510</v>
      </c>
      <c r="V379" t="s">
        <v>8511</v>
      </c>
      <c r="W379" t="s">
        <v>8512</v>
      </c>
      <c r="X379" t="s">
        <v>5427</v>
      </c>
      <c r="Z379" t="s">
        <v>5367</v>
      </c>
      <c r="AA379" t="s">
        <v>8513</v>
      </c>
    </row>
    <row r="380" spans="1:27" x14ac:dyDescent="0.2">
      <c r="A380" t="str">
        <f>CONCATENATE(LOWER(H380),C380)</f>
        <v>a directed topic model applied to call center improvement2016</v>
      </c>
      <c r="B380" t="s">
        <v>8671</v>
      </c>
      <c r="C380">
        <v>2016</v>
      </c>
      <c r="D380">
        <f>COUNTIF(combined_unduplicated!A:A,CONCATENATE("topicmodel",business!A380))</f>
        <v>1</v>
      </c>
      <c r="E380">
        <f>COUNTIF(combined_unduplicated!A:A,CONCATENATE("topicmodel",business!A380))+COUNTIF(combined_unduplicated!A:A,CONCATENATE("latentdir",business!A380))</f>
        <v>1</v>
      </c>
      <c r="F380">
        <f>COUNTIF(combined_unduplicated!C:C,business!A380)</f>
        <v>1</v>
      </c>
      <c r="G380" t="s">
        <v>8668</v>
      </c>
      <c r="H380" t="s">
        <v>8669</v>
      </c>
      <c r="I380">
        <v>2016</v>
      </c>
      <c r="J380" t="s">
        <v>8670</v>
      </c>
      <c r="K380">
        <v>32</v>
      </c>
      <c r="L380">
        <v>1</v>
      </c>
      <c r="N380">
        <v>57</v>
      </c>
      <c r="O380">
        <v>73</v>
      </c>
      <c r="Q380">
        <v>1</v>
      </c>
      <c r="R380" t="s">
        <v>8671</v>
      </c>
      <c r="S380" t="s">
        <v>8672</v>
      </c>
      <c r="T380" t="s">
        <v>8673</v>
      </c>
      <c r="U380" t="s">
        <v>8674</v>
      </c>
      <c r="V380" t="s">
        <v>8675</v>
      </c>
      <c r="W380" t="s">
        <v>8676</v>
      </c>
      <c r="X380" t="s">
        <v>74</v>
      </c>
      <c r="Z380" t="s">
        <v>5367</v>
      </c>
      <c r="AA380" t="s">
        <v>8677</v>
      </c>
    </row>
    <row r="381" spans="1:27" x14ac:dyDescent="0.2">
      <c r="A381" t="str">
        <f>CONCATENATE(LOWER(H381),C381)</f>
        <v>uncovering the message from the mess of big data2016</v>
      </c>
      <c r="B381" t="s">
        <v>3696</v>
      </c>
      <c r="C381">
        <v>2016</v>
      </c>
      <c r="D381">
        <f>COUNTIF(combined_unduplicated!A:A,CONCATENATE("topicmodel",business!A381))</f>
        <v>1</v>
      </c>
      <c r="E381">
        <f>COUNTIF(combined_unduplicated!A:A,CONCATENATE("topicmodel",business!A381))+COUNTIF(combined_unduplicated!A:A,CONCATENATE("latentdir",business!A381))</f>
        <v>1</v>
      </c>
      <c r="F381">
        <f>COUNTIF(combined_unduplicated!C:C,business!A381)</f>
        <v>1</v>
      </c>
      <c r="G381" t="s">
        <v>8739</v>
      </c>
      <c r="H381" t="s">
        <v>3683</v>
      </c>
      <c r="I381">
        <v>2016</v>
      </c>
      <c r="J381" t="s">
        <v>8740</v>
      </c>
      <c r="K381">
        <v>59</v>
      </c>
      <c r="L381">
        <v>1</v>
      </c>
      <c r="N381">
        <v>115</v>
      </c>
      <c r="O381">
        <v>124</v>
      </c>
      <c r="Q381">
        <v>7</v>
      </c>
      <c r="R381" t="s">
        <v>3696</v>
      </c>
      <c r="S381" t="s">
        <v>8741</v>
      </c>
      <c r="T381" t="s">
        <v>8742</v>
      </c>
      <c r="U381" t="s">
        <v>8743</v>
      </c>
      <c r="V381" t="s">
        <v>8744</v>
      </c>
      <c r="W381" t="s">
        <v>8745</v>
      </c>
      <c r="X381" t="s">
        <v>74</v>
      </c>
      <c r="Z381" t="s">
        <v>5367</v>
      </c>
      <c r="AA381" t="s">
        <v>8746</v>
      </c>
    </row>
    <row r="382" spans="1:27" x14ac:dyDescent="0.2">
      <c r="A382" t="str">
        <f>CONCATENATE(LOWER(H382),C382)</f>
        <v>towards multi-dimensional clustering of business process models using latent dirichlet allocation2016</v>
      </c>
      <c r="C382">
        <v>2016</v>
      </c>
      <c r="D382">
        <f>COUNTIF(combined_unduplicated!A:A,CONCATENATE("topicmodel",business!A382))</f>
        <v>0</v>
      </c>
      <c r="E382">
        <f>COUNTIF(combined_unduplicated!A:A,CONCATENATE("topicmodel",business!A382))+COUNTIF(combined_unduplicated!A:A,CONCATENATE("latentdir",business!A382))</f>
        <v>1</v>
      </c>
      <c r="F382">
        <f>COUNTIF(combined_unduplicated!C:C,business!A382)</f>
        <v>1</v>
      </c>
      <c r="G382" t="s">
        <v>15813</v>
      </c>
      <c r="H382" t="s">
        <v>15812</v>
      </c>
      <c r="I382">
        <v>2016</v>
      </c>
      <c r="J382" t="s">
        <v>15806</v>
      </c>
      <c r="K382">
        <v>1</v>
      </c>
      <c r="N382">
        <v>69</v>
      </c>
      <c r="O382">
        <v>80</v>
      </c>
      <c r="S382" t="s">
        <v>15811</v>
      </c>
      <c r="T382" t="s">
        <v>15810</v>
      </c>
      <c r="U382" t="s">
        <v>15809</v>
      </c>
      <c r="V382" t="s">
        <v>15808</v>
      </c>
      <c r="X382" t="s">
        <v>5427</v>
      </c>
      <c r="Z382" t="s">
        <v>5367</v>
      </c>
      <c r="AA382" t="s">
        <v>15807</v>
      </c>
    </row>
    <row r="383" spans="1:27" x14ac:dyDescent="0.2">
      <c r="A383" t="str">
        <f>CONCATENATE(LOWER(H383),C383)</f>
        <v>multikonferenz wirtschaftsinformatik, mkwi 20162016</v>
      </c>
      <c r="C383">
        <v>2016</v>
      </c>
      <c r="D383">
        <f>COUNTIF(combined_unduplicated!A:A,CONCATENATE("topicmodel",business!A383))</f>
        <v>0</v>
      </c>
      <c r="E383">
        <f>COUNTIF(combined_unduplicated!A:A,CONCATENATE("topicmodel",business!A383))+COUNTIF(combined_unduplicated!A:A,CONCATENATE("latentdir",business!A383))</f>
        <v>1</v>
      </c>
      <c r="F383">
        <f>COUNTIF(combined_unduplicated!C:C,business!A383)</f>
        <v>1</v>
      </c>
      <c r="G383" t="s">
        <v>6181</v>
      </c>
      <c r="H383" t="s">
        <v>15806</v>
      </c>
      <c r="I383">
        <v>2016</v>
      </c>
      <c r="J383" t="s">
        <v>15806</v>
      </c>
      <c r="K383">
        <v>1</v>
      </c>
      <c r="P383">
        <v>1839</v>
      </c>
      <c r="S383" t="s">
        <v>15805</v>
      </c>
      <c r="V383" t="s">
        <v>15804</v>
      </c>
      <c r="X383" t="s">
        <v>6184</v>
      </c>
      <c r="Z383" t="s">
        <v>5367</v>
      </c>
      <c r="AA383" t="s">
        <v>15803</v>
      </c>
    </row>
    <row r="384" spans="1:27" x14ac:dyDescent="0.2">
      <c r="A384" t="str">
        <f>CONCATENATE(LOWER(H384),C384)</f>
        <v>a four-level linear discriminant analysis based service selection in the cloud environment2016</v>
      </c>
      <c r="B384" t="s">
        <v>18439</v>
      </c>
      <c r="C384">
        <v>2016</v>
      </c>
      <c r="D384">
        <f>COUNTIF(combined_unduplicated!A:A,CONCATENATE("topicmodel",business!A384))</f>
        <v>0</v>
      </c>
      <c r="E384">
        <f>COUNTIF(combined_unduplicated!A:A,CONCATENATE("topicmodel",business!A384))+COUNTIF(combined_unduplicated!A:A,CONCATENATE("latentdir",business!A384))</f>
        <v>0</v>
      </c>
      <c r="F384">
        <f>COUNTIF(combined_unduplicated!C:C,business!A384)</f>
        <v>0</v>
      </c>
      <c r="G384" t="s">
        <v>18436</v>
      </c>
      <c r="H384" t="s">
        <v>18437</v>
      </c>
      <c r="I384">
        <v>2016</v>
      </c>
      <c r="J384" t="s">
        <v>18438</v>
      </c>
      <c r="K384">
        <v>7</v>
      </c>
      <c r="L384">
        <v>5</v>
      </c>
      <c r="N384">
        <v>859</v>
      </c>
      <c r="O384">
        <v>870</v>
      </c>
      <c r="Q384">
        <v>6</v>
      </c>
      <c r="R384" t="s">
        <v>18439</v>
      </c>
      <c r="S384" t="s">
        <v>18440</v>
      </c>
      <c r="T384" t="s">
        <v>18441</v>
      </c>
      <c r="U384" t="s">
        <v>18442</v>
      </c>
      <c r="V384" t="s">
        <v>18443</v>
      </c>
      <c r="W384" t="s">
        <v>18444</v>
      </c>
      <c r="X384" t="s">
        <v>74</v>
      </c>
      <c r="Z384" t="s">
        <v>5367</v>
      </c>
      <c r="AA384" t="s">
        <v>18445</v>
      </c>
    </row>
    <row r="385" spans="1:27" x14ac:dyDescent="0.2">
      <c r="A385" t="str">
        <f>CONCATENATE(LOWER(H385),C385)</f>
        <v>application of two techniques of multivariate analysis in the mexican stock market [aplicación de dos técnicas del análisis multivariado en el mercado de valores mexicano]2016</v>
      </c>
      <c r="C385">
        <v>2016</v>
      </c>
      <c r="D385">
        <f>COUNTIF(combined_unduplicated!A:A,CONCATENATE("topicmodel",business!A385))</f>
        <v>0</v>
      </c>
      <c r="E385">
        <f>COUNTIF(combined_unduplicated!A:A,CONCATENATE("topicmodel",business!A385))+COUNTIF(combined_unduplicated!A:A,CONCATENATE("latentdir",business!A385))</f>
        <v>0</v>
      </c>
      <c r="F385">
        <f>COUNTIF(combined_unduplicated!C:C,business!A385)</f>
        <v>0</v>
      </c>
      <c r="G385" t="s">
        <v>18446</v>
      </c>
      <c r="H385" t="s">
        <v>18447</v>
      </c>
      <c r="I385">
        <v>2016</v>
      </c>
      <c r="J385" t="s">
        <v>18448</v>
      </c>
      <c r="K385">
        <v>22</v>
      </c>
      <c r="L385">
        <v>1</v>
      </c>
      <c r="N385">
        <v>104</v>
      </c>
      <c r="O385">
        <v>119</v>
      </c>
      <c r="S385" t="s">
        <v>18449</v>
      </c>
      <c r="T385" t="s">
        <v>18450</v>
      </c>
      <c r="U385" t="s">
        <v>18451</v>
      </c>
      <c r="V385" t="s">
        <v>18452</v>
      </c>
      <c r="W385" t="s">
        <v>18453</v>
      </c>
      <c r="X385" t="s">
        <v>74</v>
      </c>
      <c r="Z385" t="s">
        <v>5367</v>
      </c>
      <c r="AA385" t="s">
        <v>18454</v>
      </c>
    </row>
    <row r="386" spans="1:27" x14ac:dyDescent="0.2">
      <c r="A386" t="str">
        <f>CONCATENATE(LOWER(H386),C386)</f>
        <v>comparative analysis of molecular structure identifiabilty based on signatures and descriptors2016</v>
      </c>
      <c r="C386">
        <v>2016</v>
      </c>
      <c r="D386">
        <f>COUNTIF(combined_unduplicated!A:A,CONCATENATE("topicmodel",business!A386))</f>
        <v>0</v>
      </c>
      <c r="E386">
        <f>COUNTIF(combined_unduplicated!A:A,CONCATENATE("topicmodel",business!A386))+COUNTIF(combined_unduplicated!A:A,CONCATENATE("latentdir",business!A386))</f>
        <v>0</v>
      </c>
      <c r="F386">
        <f>COUNTIF(combined_unduplicated!C:C,business!A386)</f>
        <v>1</v>
      </c>
      <c r="G386" t="s">
        <v>14836</v>
      </c>
      <c r="H386" t="s">
        <v>14835</v>
      </c>
      <c r="I386">
        <v>2016</v>
      </c>
      <c r="J386" t="s">
        <v>14855</v>
      </c>
      <c r="N386">
        <v>151</v>
      </c>
      <c r="O386">
        <v>158</v>
      </c>
      <c r="S386" t="s">
        <v>14854</v>
      </c>
      <c r="T386" t="s">
        <v>14834</v>
      </c>
      <c r="U386" t="s">
        <v>14833</v>
      </c>
      <c r="V386" t="s">
        <v>14832</v>
      </c>
      <c r="W386" t="s">
        <v>14831</v>
      </c>
      <c r="X386" t="s">
        <v>5427</v>
      </c>
      <c r="Z386" t="s">
        <v>5367</v>
      </c>
      <c r="AA386" t="s">
        <v>14853</v>
      </c>
    </row>
    <row r="387" spans="1:27" x14ac:dyDescent="0.2">
      <c r="A387" t="str">
        <f>CONCATENATE(LOWER(H387),C387)</f>
        <v>comparative analysis of molecular structure identifiabilty based on signatures and descriptors2016</v>
      </c>
      <c r="C387">
        <v>2016</v>
      </c>
      <c r="D387">
        <f>COUNTIF(combined_unduplicated!A:A,CONCATENATE("topicmodel",business!A387))</f>
        <v>0</v>
      </c>
      <c r="E387">
        <f>COUNTIF(combined_unduplicated!A:A,CONCATENATE("topicmodel",business!A387))+COUNTIF(combined_unduplicated!A:A,CONCATENATE("latentdir",business!A387))</f>
        <v>0</v>
      </c>
      <c r="F387">
        <f>COUNTIF(combined_unduplicated!C:C,business!A387)</f>
        <v>1</v>
      </c>
      <c r="G387" t="s">
        <v>14836</v>
      </c>
      <c r="H387" t="s">
        <v>14835</v>
      </c>
      <c r="I387">
        <v>2016</v>
      </c>
      <c r="J387" t="s">
        <v>14852</v>
      </c>
      <c r="N387">
        <v>120</v>
      </c>
      <c r="O387">
        <v>127</v>
      </c>
      <c r="S387" t="s">
        <v>14851</v>
      </c>
      <c r="T387" t="s">
        <v>14834</v>
      </c>
      <c r="U387" t="s">
        <v>14833</v>
      </c>
      <c r="V387" t="s">
        <v>14832</v>
      </c>
      <c r="W387" t="s">
        <v>14831</v>
      </c>
      <c r="X387" t="s">
        <v>5427</v>
      </c>
      <c r="Z387" t="s">
        <v>5367</v>
      </c>
      <c r="AA387" t="s">
        <v>14850</v>
      </c>
    </row>
    <row r="388" spans="1:27" x14ac:dyDescent="0.2">
      <c r="A388" t="str">
        <f>CONCATENATE(LOWER(H388),C388)</f>
        <v>comparative analysis of molecular structure identifiabilty based on signatures and descriptors2016</v>
      </c>
      <c r="C388">
        <v>2016</v>
      </c>
      <c r="D388">
        <f>COUNTIF(combined_unduplicated!A:A,CONCATENATE("topicmodel",business!A388))</f>
        <v>0</v>
      </c>
      <c r="E388">
        <f>COUNTIF(combined_unduplicated!A:A,CONCATENATE("topicmodel",business!A388))+COUNTIF(combined_unduplicated!A:A,CONCATENATE("latentdir",business!A388))</f>
        <v>0</v>
      </c>
      <c r="F388">
        <f>COUNTIF(combined_unduplicated!C:C,business!A388)</f>
        <v>1</v>
      </c>
      <c r="G388" t="s">
        <v>14836</v>
      </c>
      <c r="H388" t="s">
        <v>14835</v>
      </c>
      <c r="I388">
        <v>2016</v>
      </c>
      <c r="J388" t="s">
        <v>14849</v>
      </c>
      <c r="N388">
        <v>171</v>
      </c>
      <c r="O388">
        <v>178</v>
      </c>
      <c r="S388" t="s">
        <v>14848</v>
      </c>
      <c r="T388" t="s">
        <v>14834</v>
      </c>
      <c r="U388" t="s">
        <v>14833</v>
      </c>
      <c r="V388" t="s">
        <v>14847</v>
      </c>
      <c r="W388" t="s">
        <v>14831</v>
      </c>
      <c r="X388" t="s">
        <v>5427</v>
      </c>
      <c r="Z388" t="s">
        <v>5367</v>
      </c>
      <c r="AA388" t="s">
        <v>14846</v>
      </c>
    </row>
    <row r="389" spans="1:27" x14ac:dyDescent="0.2">
      <c r="A389" t="str">
        <f>CONCATENATE(LOWER(H389),C389)</f>
        <v>detection of waxed chestnuts using visible and near-infrared hyper-spectral imaging2016</v>
      </c>
      <c r="B389" t="s">
        <v>18458</v>
      </c>
      <c r="C389">
        <v>2016</v>
      </c>
      <c r="D389">
        <f>COUNTIF(combined_unduplicated!A:A,CONCATENATE("topicmodel",business!A389))</f>
        <v>0</v>
      </c>
      <c r="E389">
        <f>COUNTIF(combined_unduplicated!A:A,CONCATENATE("topicmodel",business!A389))+COUNTIF(combined_unduplicated!A:A,CONCATENATE("latentdir",business!A389))</f>
        <v>0</v>
      </c>
      <c r="F389">
        <f>COUNTIF(combined_unduplicated!C:C,business!A389)</f>
        <v>0</v>
      </c>
      <c r="G389" t="s">
        <v>18455</v>
      </c>
      <c r="H389" t="s">
        <v>18456</v>
      </c>
      <c r="I389">
        <v>2016</v>
      </c>
      <c r="J389" t="s">
        <v>18457</v>
      </c>
      <c r="K389">
        <v>22</v>
      </c>
      <c r="L389">
        <v>2</v>
      </c>
      <c r="N389">
        <v>267</v>
      </c>
      <c r="O389">
        <v>277</v>
      </c>
      <c r="R389" t="s">
        <v>18458</v>
      </c>
      <c r="S389" t="s">
        <v>18459</v>
      </c>
      <c r="T389" t="s">
        <v>18460</v>
      </c>
      <c r="U389" t="s">
        <v>18461</v>
      </c>
      <c r="V389" t="s">
        <v>18462</v>
      </c>
      <c r="W389" t="s">
        <v>18463</v>
      </c>
      <c r="X389" t="s">
        <v>74</v>
      </c>
      <c r="Z389" t="s">
        <v>5367</v>
      </c>
      <c r="AA389" t="s">
        <v>18464</v>
      </c>
    </row>
    <row r="390" spans="1:27" x14ac:dyDescent="0.2">
      <c r="A390" t="str">
        <f>CONCATENATE(LOWER(H390),C390)</f>
        <v>topic based information diffusion prediction model with external trends2015</v>
      </c>
      <c r="B390" t="s">
        <v>8769</v>
      </c>
      <c r="C390">
        <v>2015</v>
      </c>
      <c r="D390">
        <f>COUNTIF(combined_unduplicated!A:A,CONCATENATE("topicmodel",business!A390))</f>
        <v>1</v>
      </c>
      <c r="E390">
        <f>COUNTIF(combined_unduplicated!A:A,CONCATENATE("topicmodel",business!A390))+COUNTIF(combined_unduplicated!A:A,CONCATENATE("latentdir",business!A390))</f>
        <v>1</v>
      </c>
      <c r="F390">
        <f>COUNTIF(combined_unduplicated!C:C,business!A390)</f>
        <v>1</v>
      </c>
      <c r="G390" t="s">
        <v>8766</v>
      </c>
      <c r="H390" t="s">
        <v>8767</v>
      </c>
      <c r="I390">
        <v>2015</v>
      </c>
      <c r="J390" t="s">
        <v>8768</v>
      </c>
      <c r="M390">
        <v>7349941</v>
      </c>
      <c r="N390">
        <v>29</v>
      </c>
      <c r="O390">
        <v>36</v>
      </c>
      <c r="R390" t="s">
        <v>8769</v>
      </c>
      <c r="S390" t="s">
        <v>8770</v>
      </c>
      <c r="T390" t="s">
        <v>8771</v>
      </c>
      <c r="U390" t="s">
        <v>8772</v>
      </c>
      <c r="V390" t="s">
        <v>8773</v>
      </c>
      <c r="W390" t="s">
        <v>8774</v>
      </c>
      <c r="X390" t="s">
        <v>5427</v>
      </c>
      <c r="Z390" t="s">
        <v>5367</v>
      </c>
      <c r="AA390" t="s">
        <v>8775</v>
      </c>
    </row>
    <row r="391" spans="1:27" x14ac:dyDescent="0.2">
      <c r="A391" t="str">
        <f>CONCATENATE(LOWER(H391),C391)</f>
        <v>the multifaceted nature of global climate change negotiations2015</v>
      </c>
      <c r="B391" t="s">
        <v>3754</v>
      </c>
      <c r="C391">
        <v>2015</v>
      </c>
      <c r="D391">
        <f>COUNTIF(combined_unduplicated!A:A,CONCATENATE("topicmodel",business!A391))</f>
        <v>1</v>
      </c>
      <c r="E391">
        <f>COUNTIF(combined_unduplicated!A:A,CONCATENATE("topicmodel",business!A391))+COUNTIF(combined_unduplicated!A:A,CONCATENATE("latentdir",business!A391))</f>
        <v>1</v>
      </c>
      <c r="F391">
        <f>COUNTIF(combined_unduplicated!C:C,business!A391)</f>
        <v>1</v>
      </c>
      <c r="G391" t="s">
        <v>8776</v>
      </c>
      <c r="H391" t="s">
        <v>3741</v>
      </c>
      <c r="I391">
        <v>2015</v>
      </c>
      <c r="J391" t="s">
        <v>3742</v>
      </c>
      <c r="K391">
        <v>10</v>
      </c>
      <c r="L391">
        <v>4</v>
      </c>
      <c r="N391">
        <v>439</v>
      </c>
      <c r="O391">
        <v>464</v>
      </c>
      <c r="Q391">
        <v>2</v>
      </c>
      <c r="R391" t="s">
        <v>3754</v>
      </c>
      <c r="S391" t="s">
        <v>8777</v>
      </c>
      <c r="T391" t="s">
        <v>8778</v>
      </c>
      <c r="U391" t="s">
        <v>8779</v>
      </c>
      <c r="V391" t="s">
        <v>8780</v>
      </c>
      <c r="W391" t="s">
        <v>3743</v>
      </c>
      <c r="X391" t="s">
        <v>74</v>
      </c>
      <c r="Z391" t="s">
        <v>5367</v>
      </c>
      <c r="AA391" t="s">
        <v>8781</v>
      </c>
    </row>
    <row r="392" spans="1:27" x14ac:dyDescent="0.2">
      <c r="A392" t="str">
        <f>CONCATENATE(LOWER(H392),C392)</f>
        <v>predicting the pattern of technology convergence using big-data technology on large-scale triadic patents2015</v>
      </c>
      <c r="B392" t="s">
        <v>3810</v>
      </c>
      <c r="C392">
        <v>2015</v>
      </c>
      <c r="D392">
        <f>COUNTIF(combined_unduplicated!A:A,CONCATENATE("topicmodel",business!A392))</f>
        <v>1</v>
      </c>
      <c r="E392">
        <f>COUNTIF(combined_unduplicated!A:A,CONCATENATE("topicmodel",business!A392))+COUNTIF(combined_unduplicated!A:A,CONCATENATE("latentdir",business!A392))</f>
        <v>1</v>
      </c>
      <c r="F392">
        <f>COUNTIF(combined_unduplicated!C:C,business!A392)</f>
        <v>1</v>
      </c>
      <c r="G392" t="s">
        <v>8782</v>
      </c>
      <c r="H392" t="s">
        <v>3800</v>
      </c>
      <c r="I392">
        <v>2015</v>
      </c>
      <c r="J392" t="s">
        <v>5634</v>
      </c>
      <c r="K392">
        <v>100</v>
      </c>
      <c r="N392">
        <v>317</v>
      </c>
      <c r="O392">
        <v>329</v>
      </c>
      <c r="Q392">
        <v>16</v>
      </c>
      <c r="R392" t="s">
        <v>3810</v>
      </c>
      <c r="S392" t="s">
        <v>8783</v>
      </c>
      <c r="T392" t="s">
        <v>8784</v>
      </c>
      <c r="U392" t="s">
        <v>8785</v>
      </c>
      <c r="V392" t="s">
        <v>8786</v>
      </c>
      <c r="W392" t="s">
        <v>8787</v>
      </c>
      <c r="X392" t="s">
        <v>74</v>
      </c>
      <c r="Z392" t="s">
        <v>5367</v>
      </c>
      <c r="AA392" t="s">
        <v>8788</v>
      </c>
    </row>
    <row r="393" spans="1:27" x14ac:dyDescent="0.2">
      <c r="A393" t="str">
        <f>CONCATENATE(LOWER(H393),C393)</f>
        <v>towards a highly effective and robust web credibility evaluation system2015</v>
      </c>
      <c r="B393" t="s">
        <v>15740</v>
      </c>
      <c r="C393">
        <v>2015</v>
      </c>
      <c r="D393">
        <f>COUNTIF(combined_unduplicated!A:A,CONCATENATE("topicmodel",business!A393))</f>
        <v>0</v>
      </c>
      <c r="E393">
        <f>COUNTIF(combined_unduplicated!A:A,CONCATENATE("topicmodel",business!A393))+COUNTIF(combined_unduplicated!A:A,CONCATENATE("latentdir",business!A393))</f>
        <v>1</v>
      </c>
      <c r="F393">
        <f>COUNTIF(combined_unduplicated!C:C,business!A393)</f>
        <v>1</v>
      </c>
      <c r="G393" t="s">
        <v>15742</v>
      </c>
      <c r="H393" t="s">
        <v>15741</v>
      </c>
      <c r="I393">
        <v>2015</v>
      </c>
      <c r="J393" t="s">
        <v>5604</v>
      </c>
      <c r="K393">
        <v>79</v>
      </c>
      <c r="M393">
        <v>12635</v>
      </c>
      <c r="N393">
        <v>99</v>
      </c>
      <c r="O393">
        <v>108</v>
      </c>
      <c r="Q393">
        <v>5</v>
      </c>
      <c r="R393" t="s">
        <v>15740</v>
      </c>
      <c r="S393" t="s">
        <v>15739</v>
      </c>
      <c r="T393" t="s">
        <v>15738</v>
      </c>
      <c r="U393" t="s">
        <v>15737</v>
      </c>
      <c r="V393" t="s">
        <v>15736</v>
      </c>
      <c r="W393" t="s">
        <v>15735</v>
      </c>
      <c r="X393" t="s">
        <v>74</v>
      </c>
      <c r="Y393" t="s">
        <v>5640</v>
      </c>
      <c r="Z393" t="s">
        <v>5367</v>
      </c>
      <c r="AA393" t="s">
        <v>15734</v>
      </c>
    </row>
    <row r="394" spans="1:27" x14ac:dyDescent="0.2">
      <c r="A394" t="str">
        <f>CONCATENATE(LOWER(H394),C394)</f>
        <v>tm 2015 - topic models: post-processing and applications workshop2015</v>
      </c>
      <c r="B394" t="s">
        <v>8823</v>
      </c>
      <c r="C394">
        <v>2015</v>
      </c>
      <c r="D394">
        <f>COUNTIF(combined_unduplicated!A:A,CONCATENATE("topicmodel",business!A394))</f>
        <v>1</v>
      </c>
      <c r="E394">
        <f>COUNTIF(combined_unduplicated!A:A,CONCATENATE("topicmodel",business!A394))+COUNTIF(combined_unduplicated!A:A,CONCATENATE("latentdir",business!A394))</f>
        <v>1</v>
      </c>
      <c r="F394">
        <f>COUNTIF(combined_unduplicated!C:C,business!A394)</f>
        <v>1</v>
      </c>
      <c r="G394" t="s">
        <v>8820</v>
      </c>
      <c r="H394" t="s">
        <v>8821</v>
      </c>
      <c r="I394">
        <v>2015</v>
      </c>
      <c r="J394" t="s">
        <v>6207</v>
      </c>
      <c r="K394" t="s">
        <v>8822</v>
      </c>
      <c r="N394">
        <v>1953</v>
      </c>
      <c r="O394">
        <v>1954</v>
      </c>
      <c r="Q394">
        <v>1</v>
      </c>
      <c r="R394" t="s">
        <v>8823</v>
      </c>
      <c r="S394" t="s">
        <v>8824</v>
      </c>
      <c r="T394" t="s">
        <v>8825</v>
      </c>
      <c r="U394" t="s">
        <v>8826</v>
      </c>
      <c r="V394" t="s">
        <v>8827</v>
      </c>
      <c r="W394" t="s">
        <v>8828</v>
      </c>
      <c r="X394" t="s">
        <v>5427</v>
      </c>
      <c r="Z394" t="s">
        <v>5367</v>
      </c>
      <c r="AA394" t="s">
        <v>8829</v>
      </c>
    </row>
    <row r="395" spans="1:27" x14ac:dyDescent="0.2">
      <c r="A395" t="str">
        <f>CONCATENATE(LOWER(H395),C395)</f>
        <v>central topic model for event-oriented topics mining in microblog stream2015</v>
      </c>
      <c r="B395" t="s">
        <v>8832</v>
      </c>
      <c r="C395">
        <v>2015</v>
      </c>
      <c r="D395">
        <f>COUNTIF(combined_unduplicated!A:A,CONCATENATE("topicmodel",business!A395))</f>
        <v>1</v>
      </c>
      <c r="E395">
        <f>COUNTIF(combined_unduplicated!A:A,CONCATENATE("topicmodel",business!A395))+COUNTIF(combined_unduplicated!A:A,CONCATENATE("latentdir",business!A395))</f>
        <v>1</v>
      </c>
      <c r="F395">
        <f>COUNTIF(combined_unduplicated!C:C,business!A395)</f>
        <v>1</v>
      </c>
      <c r="G395" t="s">
        <v>8830</v>
      </c>
      <c r="H395" t="s">
        <v>8831</v>
      </c>
      <c r="I395">
        <v>2015</v>
      </c>
      <c r="J395" t="s">
        <v>6207</v>
      </c>
      <c r="K395" t="s">
        <v>8822</v>
      </c>
      <c r="N395">
        <v>1611</v>
      </c>
      <c r="O395">
        <v>1620</v>
      </c>
      <c r="Q395">
        <v>6</v>
      </c>
      <c r="R395" t="s">
        <v>8832</v>
      </c>
      <c r="S395" t="s">
        <v>8833</v>
      </c>
      <c r="T395" t="s">
        <v>8834</v>
      </c>
      <c r="U395" t="s">
        <v>8835</v>
      </c>
      <c r="V395" t="s">
        <v>8836</v>
      </c>
      <c r="W395" t="s">
        <v>8837</v>
      </c>
      <c r="X395" t="s">
        <v>5427</v>
      </c>
      <c r="Z395" t="s">
        <v>5367</v>
      </c>
      <c r="AA395" t="s">
        <v>8838</v>
      </c>
    </row>
    <row r="396" spans="1:27" x14ac:dyDescent="0.2">
      <c r="A396" t="str">
        <f>CONCATENATE(LOWER(H396),C396)</f>
        <v>social-relational topic model for social networks2015</v>
      </c>
      <c r="B396" t="s">
        <v>8841</v>
      </c>
      <c r="C396">
        <v>2015</v>
      </c>
      <c r="D396">
        <f>COUNTIF(combined_unduplicated!A:A,CONCATENATE("topicmodel",business!A396))</f>
        <v>1</v>
      </c>
      <c r="E396">
        <f>COUNTIF(combined_unduplicated!A:A,CONCATENATE("topicmodel",business!A396))+COUNTIF(combined_unduplicated!A:A,CONCATENATE("latentdir",business!A396))</f>
        <v>1</v>
      </c>
      <c r="F396">
        <f>COUNTIF(combined_unduplicated!C:C,business!A396)</f>
        <v>1</v>
      </c>
      <c r="G396" t="s">
        <v>8839</v>
      </c>
      <c r="H396" t="s">
        <v>8840</v>
      </c>
      <c r="I396">
        <v>2015</v>
      </c>
      <c r="J396" t="s">
        <v>6207</v>
      </c>
      <c r="K396" t="s">
        <v>8822</v>
      </c>
      <c r="N396">
        <v>1731</v>
      </c>
      <c r="O396">
        <v>1734</v>
      </c>
      <c r="Q396">
        <v>4</v>
      </c>
      <c r="R396" t="s">
        <v>8841</v>
      </c>
      <c r="S396" t="s">
        <v>8842</v>
      </c>
      <c r="T396" t="s">
        <v>8843</v>
      </c>
      <c r="U396" t="s">
        <v>8844</v>
      </c>
      <c r="V396" t="s">
        <v>8845</v>
      </c>
      <c r="W396" t="s">
        <v>8846</v>
      </c>
      <c r="X396" t="s">
        <v>5427</v>
      </c>
      <c r="Z396" t="s">
        <v>5367</v>
      </c>
      <c r="AA396" t="s">
        <v>8847</v>
      </c>
    </row>
    <row r="397" spans="1:27" x14ac:dyDescent="0.2">
      <c r="A397" t="str">
        <f>CONCATENATE(LOWER(H397),C397)</f>
        <v>modeling infinite topics on social behavior data with spatio-temporal dependence2015</v>
      </c>
      <c r="B397" t="s">
        <v>8850</v>
      </c>
      <c r="C397">
        <v>2015</v>
      </c>
      <c r="D397">
        <f>COUNTIF(combined_unduplicated!A:A,CONCATENATE("topicmodel",business!A397))</f>
        <v>1</v>
      </c>
      <c r="E397">
        <f>COUNTIF(combined_unduplicated!A:A,CONCATENATE("topicmodel",business!A397))+COUNTIF(combined_unduplicated!A:A,CONCATENATE("latentdir",business!A397))</f>
        <v>1</v>
      </c>
      <c r="F397">
        <f>COUNTIF(combined_unduplicated!C:C,business!A397)</f>
        <v>1</v>
      </c>
      <c r="G397" t="s">
        <v>8848</v>
      </c>
      <c r="H397" t="s">
        <v>8849</v>
      </c>
      <c r="I397">
        <v>2015</v>
      </c>
      <c r="J397" t="s">
        <v>6207</v>
      </c>
      <c r="K397" t="s">
        <v>8822</v>
      </c>
      <c r="N397">
        <v>1919</v>
      </c>
      <c r="O397">
        <v>1922</v>
      </c>
      <c r="Q397">
        <v>3</v>
      </c>
      <c r="R397" t="s">
        <v>8850</v>
      </c>
      <c r="S397" t="s">
        <v>8851</v>
      </c>
      <c r="T397" t="s">
        <v>8852</v>
      </c>
      <c r="U397" t="s">
        <v>8853</v>
      </c>
      <c r="V397" t="s">
        <v>8854</v>
      </c>
      <c r="W397" t="s">
        <v>8855</v>
      </c>
      <c r="X397" t="s">
        <v>5427</v>
      </c>
      <c r="Z397" t="s">
        <v>5367</v>
      </c>
      <c r="AA397" t="s">
        <v>8856</v>
      </c>
    </row>
    <row r="398" spans="1:27" x14ac:dyDescent="0.2">
      <c r="A398" t="str">
        <f>CONCATENATE(LOWER(H398),C398)</f>
        <v>a unified posterior regularized topic model with maximum margin for learning-to-rank2015</v>
      </c>
      <c r="B398" t="s">
        <v>8859</v>
      </c>
      <c r="C398">
        <v>2015</v>
      </c>
      <c r="D398">
        <f>COUNTIF(combined_unduplicated!A:A,CONCATENATE("topicmodel",business!A398))</f>
        <v>1</v>
      </c>
      <c r="E398">
        <f>COUNTIF(combined_unduplicated!A:A,CONCATENATE("topicmodel",business!A398))+COUNTIF(combined_unduplicated!A:A,CONCATENATE("latentdir",business!A398))</f>
        <v>1</v>
      </c>
      <c r="F398">
        <f>COUNTIF(combined_unduplicated!C:C,business!A398)</f>
        <v>1</v>
      </c>
      <c r="G398" t="s">
        <v>8857</v>
      </c>
      <c r="H398" t="s">
        <v>8858</v>
      </c>
      <c r="I398">
        <v>2015</v>
      </c>
      <c r="J398" t="s">
        <v>6207</v>
      </c>
      <c r="K398" t="s">
        <v>8822</v>
      </c>
      <c r="N398">
        <v>103</v>
      </c>
      <c r="O398">
        <v>112</v>
      </c>
      <c r="R398" t="s">
        <v>8859</v>
      </c>
      <c r="S398" t="s">
        <v>8860</v>
      </c>
      <c r="T398" t="s">
        <v>8861</v>
      </c>
      <c r="U398" t="s">
        <v>8862</v>
      </c>
      <c r="V398" t="s">
        <v>8863</v>
      </c>
      <c r="W398" t="s">
        <v>8864</v>
      </c>
      <c r="X398" t="s">
        <v>5427</v>
      </c>
      <c r="Z398" t="s">
        <v>5367</v>
      </c>
      <c r="AA398" t="s">
        <v>8865</v>
      </c>
    </row>
    <row r="399" spans="1:27" x14ac:dyDescent="0.2">
      <c r="A399" t="str">
        <f>CONCATENATE(LOWER(H399),C399)</f>
        <v>asem: mining aspects and sentiment of events from microblog2015</v>
      </c>
      <c r="B399" t="s">
        <v>8868</v>
      </c>
      <c r="C399">
        <v>2015</v>
      </c>
      <c r="D399">
        <f>COUNTIF(combined_unduplicated!A:A,CONCATENATE("topicmodel",business!A399))</f>
        <v>1</v>
      </c>
      <c r="E399">
        <f>COUNTIF(combined_unduplicated!A:A,CONCATENATE("topicmodel",business!A399))+COUNTIF(combined_unduplicated!A:A,CONCATENATE("latentdir",business!A399))</f>
        <v>1</v>
      </c>
      <c r="F399">
        <f>COUNTIF(combined_unduplicated!C:C,business!A399)</f>
        <v>1</v>
      </c>
      <c r="G399" t="s">
        <v>8866</v>
      </c>
      <c r="H399" t="s">
        <v>8867</v>
      </c>
      <c r="I399">
        <v>2015</v>
      </c>
      <c r="J399" t="s">
        <v>6207</v>
      </c>
      <c r="K399" t="s">
        <v>8822</v>
      </c>
      <c r="N399">
        <v>1923</v>
      </c>
      <c r="O399">
        <v>1926</v>
      </c>
      <c r="Q399">
        <v>8</v>
      </c>
      <c r="R399" t="s">
        <v>8868</v>
      </c>
      <c r="S399" t="s">
        <v>8869</v>
      </c>
      <c r="T399" t="s">
        <v>8870</v>
      </c>
      <c r="U399" t="s">
        <v>8871</v>
      </c>
      <c r="V399" t="s">
        <v>8872</v>
      </c>
      <c r="W399" t="s">
        <v>8873</v>
      </c>
      <c r="X399" t="s">
        <v>5427</v>
      </c>
      <c r="Z399" t="s">
        <v>5367</v>
      </c>
      <c r="AA399" t="s">
        <v>8874</v>
      </c>
    </row>
    <row r="400" spans="1:27" x14ac:dyDescent="0.2">
      <c r="A400" t="str">
        <f>CONCATENATE(LOWER(H400),C400)</f>
        <v>time series analysis of nursing notes for mortality prediction via a state transition topic model2015</v>
      </c>
      <c r="B400" t="s">
        <v>8877</v>
      </c>
      <c r="C400">
        <v>2015</v>
      </c>
      <c r="D400">
        <f>COUNTIF(combined_unduplicated!A:A,CONCATENATE("topicmodel",business!A400))</f>
        <v>1</v>
      </c>
      <c r="E400">
        <f>COUNTIF(combined_unduplicated!A:A,CONCATENATE("topicmodel",business!A400))+COUNTIF(combined_unduplicated!A:A,CONCATENATE("latentdir",business!A400))</f>
        <v>1</v>
      </c>
      <c r="F400">
        <f>COUNTIF(combined_unduplicated!C:C,business!A400)</f>
        <v>1</v>
      </c>
      <c r="G400" t="s">
        <v>8875</v>
      </c>
      <c r="H400" t="s">
        <v>8876</v>
      </c>
      <c r="I400">
        <v>2015</v>
      </c>
      <c r="J400" t="s">
        <v>6207</v>
      </c>
      <c r="K400" t="s">
        <v>8822</v>
      </c>
      <c r="N400">
        <v>1171</v>
      </c>
      <c r="O400">
        <v>1180</v>
      </c>
      <c r="Q400">
        <v>2</v>
      </c>
      <c r="R400" t="s">
        <v>8877</v>
      </c>
      <c r="S400" t="s">
        <v>8878</v>
      </c>
      <c r="T400" t="s">
        <v>8879</v>
      </c>
      <c r="U400" t="s">
        <v>8880</v>
      </c>
      <c r="V400" t="s">
        <v>8881</v>
      </c>
      <c r="W400" t="s">
        <v>8882</v>
      </c>
      <c r="X400" t="s">
        <v>5427</v>
      </c>
      <c r="Z400" t="s">
        <v>5367</v>
      </c>
      <c r="AA400" t="s">
        <v>8883</v>
      </c>
    </row>
    <row r="401" spans="1:27" x14ac:dyDescent="0.2">
      <c r="A401" t="str">
        <f>CONCATENATE(LOWER(H401),C401)</f>
        <v>discovering canonical correlations between topical and topological information in document networks2015</v>
      </c>
      <c r="B401" t="s">
        <v>8885</v>
      </c>
      <c r="C401">
        <v>2015</v>
      </c>
      <c r="D401">
        <f>COUNTIF(combined_unduplicated!A:A,CONCATENATE("topicmodel",business!A401))</f>
        <v>1</v>
      </c>
      <c r="E401">
        <f>COUNTIF(combined_unduplicated!A:A,CONCATENATE("topicmodel",business!A401))+COUNTIF(combined_unduplicated!A:A,CONCATENATE("latentdir",business!A401))</f>
        <v>1</v>
      </c>
      <c r="F401">
        <f>COUNTIF(combined_unduplicated!C:C,business!A401)</f>
        <v>1</v>
      </c>
      <c r="G401" t="s">
        <v>6287</v>
      </c>
      <c r="H401" t="s">
        <v>8884</v>
      </c>
      <c r="I401">
        <v>2015</v>
      </c>
      <c r="J401" t="s">
        <v>6207</v>
      </c>
      <c r="K401" t="s">
        <v>8822</v>
      </c>
      <c r="N401">
        <v>1281</v>
      </c>
      <c r="O401">
        <v>1290</v>
      </c>
      <c r="Q401">
        <v>8</v>
      </c>
      <c r="R401" t="s">
        <v>8885</v>
      </c>
      <c r="S401" t="s">
        <v>8886</v>
      </c>
      <c r="T401" t="s">
        <v>6291</v>
      </c>
      <c r="U401" t="s">
        <v>6292</v>
      </c>
      <c r="V401" t="s">
        <v>8887</v>
      </c>
      <c r="W401" t="s">
        <v>8888</v>
      </c>
      <c r="X401" t="s">
        <v>5427</v>
      </c>
      <c r="Z401" t="s">
        <v>5367</v>
      </c>
      <c r="AA401" t="s">
        <v>8889</v>
      </c>
    </row>
    <row r="402" spans="1:27" x14ac:dyDescent="0.2">
      <c r="A402" t="str">
        <f>CONCATENATE(LOWER(H402),C402)</f>
        <v>extracting interest tags for non-famous users in social network2015</v>
      </c>
      <c r="B402" t="s">
        <v>8892</v>
      </c>
      <c r="C402">
        <v>2015</v>
      </c>
      <c r="D402">
        <f>COUNTIF(combined_unduplicated!A:A,CONCATENATE("topicmodel",business!A402))</f>
        <v>1</v>
      </c>
      <c r="E402">
        <f>COUNTIF(combined_unduplicated!A:A,CONCATENATE("topicmodel",business!A402))+COUNTIF(combined_unduplicated!A:A,CONCATENATE("latentdir",business!A402))</f>
        <v>1</v>
      </c>
      <c r="F402">
        <f>COUNTIF(combined_unduplicated!C:C,business!A402)</f>
        <v>1</v>
      </c>
      <c r="G402" t="s">
        <v>8890</v>
      </c>
      <c r="H402" t="s">
        <v>8891</v>
      </c>
      <c r="I402">
        <v>2015</v>
      </c>
      <c r="J402" t="s">
        <v>6207</v>
      </c>
      <c r="K402" t="s">
        <v>8822</v>
      </c>
      <c r="N402">
        <v>861</v>
      </c>
      <c r="O402">
        <v>870</v>
      </c>
      <c r="Q402">
        <v>9</v>
      </c>
      <c r="R402" t="s">
        <v>8892</v>
      </c>
      <c r="S402" t="s">
        <v>8893</v>
      </c>
      <c r="T402" t="s">
        <v>8894</v>
      </c>
      <c r="U402" t="s">
        <v>8895</v>
      </c>
      <c r="V402" t="s">
        <v>8896</v>
      </c>
      <c r="W402" t="s">
        <v>8897</v>
      </c>
      <c r="X402" t="s">
        <v>5427</v>
      </c>
      <c r="Z402" t="s">
        <v>5367</v>
      </c>
      <c r="AA402" t="s">
        <v>8898</v>
      </c>
    </row>
    <row r="403" spans="1:27" x14ac:dyDescent="0.2">
      <c r="A403" t="str">
        <f>CONCATENATE(LOWER(H403),C403)</f>
        <v>a probabilistic framework for temporal user modeling on microblogs2015</v>
      </c>
      <c r="B403" t="s">
        <v>8901</v>
      </c>
      <c r="C403">
        <v>2015</v>
      </c>
      <c r="D403">
        <f>COUNTIF(combined_unduplicated!A:A,CONCATENATE("topicmodel",business!A403))</f>
        <v>1</v>
      </c>
      <c r="E403">
        <f>COUNTIF(combined_unduplicated!A:A,CONCATENATE("topicmodel",business!A403))+COUNTIF(combined_unduplicated!A:A,CONCATENATE("latentdir",business!A403))</f>
        <v>1</v>
      </c>
      <c r="F403">
        <f>COUNTIF(combined_unduplicated!C:C,business!A403)</f>
        <v>1</v>
      </c>
      <c r="G403" t="s">
        <v>8899</v>
      </c>
      <c r="H403" t="s">
        <v>8900</v>
      </c>
      <c r="I403">
        <v>2015</v>
      </c>
      <c r="J403" t="s">
        <v>6207</v>
      </c>
      <c r="K403" t="s">
        <v>8822</v>
      </c>
      <c r="N403">
        <v>961</v>
      </c>
      <c r="O403">
        <v>970</v>
      </c>
      <c r="Q403">
        <v>4</v>
      </c>
      <c r="R403" t="s">
        <v>8901</v>
      </c>
      <c r="S403" t="s">
        <v>8902</v>
      </c>
      <c r="T403" t="s">
        <v>8903</v>
      </c>
      <c r="U403" t="s">
        <v>8904</v>
      </c>
      <c r="V403" t="s">
        <v>8905</v>
      </c>
      <c r="W403" t="s">
        <v>8906</v>
      </c>
      <c r="X403" t="s">
        <v>5427</v>
      </c>
      <c r="Z403" t="s">
        <v>5367</v>
      </c>
      <c r="AA403" t="s">
        <v>8907</v>
      </c>
    </row>
    <row r="404" spans="1:27" x14ac:dyDescent="0.2">
      <c r="A404" t="str">
        <f>CONCATENATE(LOWER(H404),C404)</f>
        <v>a real-time eye tracking based query expansion approach via latent topic modeling2015</v>
      </c>
      <c r="B404" t="s">
        <v>8910</v>
      </c>
      <c r="C404">
        <v>2015</v>
      </c>
      <c r="D404">
        <f>COUNTIF(combined_unduplicated!A:A,CONCATENATE("topicmodel",business!A404))</f>
        <v>1</v>
      </c>
      <c r="E404">
        <f>COUNTIF(combined_unduplicated!A:A,CONCATENATE("topicmodel",business!A404))+COUNTIF(combined_unduplicated!A:A,CONCATENATE("latentdir",business!A404))</f>
        <v>1</v>
      </c>
      <c r="F404">
        <f>COUNTIF(combined_unduplicated!C:C,business!A404)</f>
        <v>1</v>
      </c>
      <c r="G404" t="s">
        <v>8908</v>
      </c>
      <c r="H404" t="s">
        <v>8909</v>
      </c>
      <c r="I404">
        <v>2015</v>
      </c>
      <c r="J404" t="s">
        <v>6207</v>
      </c>
      <c r="K404" t="s">
        <v>8822</v>
      </c>
      <c r="N404">
        <v>1719</v>
      </c>
      <c r="O404">
        <v>1722</v>
      </c>
      <c r="Q404">
        <v>1</v>
      </c>
      <c r="R404" t="s">
        <v>8910</v>
      </c>
      <c r="S404" t="s">
        <v>8911</v>
      </c>
      <c r="T404" t="s">
        <v>8912</v>
      </c>
      <c r="U404" t="s">
        <v>8913</v>
      </c>
      <c r="V404" t="s">
        <v>8914</v>
      </c>
      <c r="W404" t="s">
        <v>8915</v>
      </c>
      <c r="X404" t="s">
        <v>5427</v>
      </c>
      <c r="Z404" t="s">
        <v>5367</v>
      </c>
      <c r="AA404" t="s">
        <v>8916</v>
      </c>
    </row>
    <row r="405" spans="1:27" x14ac:dyDescent="0.2">
      <c r="A405" t="str">
        <f>CONCATENATE(LOWER(H405),C405)</f>
        <v>international conference on information and knowledge management, proceedings2015</v>
      </c>
      <c r="C405">
        <v>2015</v>
      </c>
      <c r="D405">
        <f>COUNTIF(combined_unduplicated!A:A,CONCATENATE("topicmodel",business!A405))</f>
        <v>1</v>
      </c>
      <c r="E405">
        <f>COUNTIF(combined_unduplicated!A:A,CONCATENATE("topicmodel",business!A405))+COUNTIF(combined_unduplicated!A:A,CONCATENATE("latentdir",business!A405))</f>
        <v>1</v>
      </c>
      <c r="F405">
        <f>COUNTIF(combined_unduplicated!C:C,business!A405)</f>
        <v>1</v>
      </c>
      <c r="G405" t="s">
        <v>6181</v>
      </c>
      <c r="H405" t="s">
        <v>6207</v>
      </c>
      <c r="I405">
        <v>2015</v>
      </c>
      <c r="J405" t="s">
        <v>6207</v>
      </c>
      <c r="K405" t="s">
        <v>8822</v>
      </c>
      <c r="P405">
        <v>1980</v>
      </c>
      <c r="S405" t="s">
        <v>8917</v>
      </c>
      <c r="V405" t="s">
        <v>8918</v>
      </c>
      <c r="X405" t="s">
        <v>6184</v>
      </c>
      <c r="Z405" t="s">
        <v>5367</v>
      </c>
      <c r="AA405" t="s">
        <v>8919</v>
      </c>
    </row>
    <row r="406" spans="1:27" x14ac:dyDescent="0.2">
      <c r="A406" t="str">
        <f>CONCATENATE(LOWER(H406),C406)</f>
        <v>chronological citation recommendation with information-need shifting2015</v>
      </c>
      <c r="B406" t="s">
        <v>8922</v>
      </c>
      <c r="C406">
        <v>2015</v>
      </c>
      <c r="D406">
        <f>COUNTIF(combined_unduplicated!A:A,CONCATENATE("topicmodel",business!A406))</f>
        <v>1</v>
      </c>
      <c r="E406">
        <f>COUNTIF(combined_unduplicated!A:A,CONCATENATE("topicmodel",business!A406))+COUNTIF(combined_unduplicated!A:A,CONCATENATE("latentdir",business!A406))</f>
        <v>1</v>
      </c>
      <c r="F406">
        <f>COUNTIF(combined_unduplicated!C:C,business!A406)</f>
        <v>1</v>
      </c>
      <c r="G406" t="s">
        <v>8920</v>
      </c>
      <c r="H406" t="s">
        <v>8921</v>
      </c>
      <c r="I406">
        <v>2015</v>
      </c>
      <c r="J406" t="s">
        <v>6207</v>
      </c>
      <c r="K406" t="s">
        <v>8822</v>
      </c>
      <c r="N406">
        <v>1291</v>
      </c>
      <c r="O406">
        <v>1300</v>
      </c>
      <c r="Q406">
        <v>6</v>
      </c>
      <c r="R406" t="s">
        <v>8922</v>
      </c>
      <c r="S406" t="s">
        <v>8923</v>
      </c>
      <c r="T406" t="s">
        <v>8924</v>
      </c>
      <c r="U406" t="s">
        <v>8925</v>
      </c>
      <c r="V406" t="s">
        <v>8926</v>
      </c>
      <c r="W406" t="s">
        <v>8927</v>
      </c>
      <c r="X406" t="s">
        <v>5427</v>
      </c>
      <c r="Z406" t="s">
        <v>5367</v>
      </c>
      <c r="AA406" t="s">
        <v>8928</v>
      </c>
    </row>
    <row r="407" spans="1:27" x14ac:dyDescent="0.2">
      <c r="A407" t="str">
        <f>CONCATENATE(LOWER(H407),C407)</f>
        <v>personalized recommendation meets your next favorite2015</v>
      </c>
      <c r="B407" t="s">
        <v>8931</v>
      </c>
      <c r="C407">
        <v>2015</v>
      </c>
      <c r="D407">
        <f>COUNTIF(combined_unduplicated!A:A,CONCATENATE("topicmodel",business!A407))</f>
        <v>1</v>
      </c>
      <c r="E407">
        <f>COUNTIF(combined_unduplicated!A:A,CONCATENATE("topicmodel",business!A407))+COUNTIF(combined_unduplicated!A:A,CONCATENATE("latentdir",business!A407))</f>
        <v>1</v>
      </c>
      <c r="F407">
        <f>COUNTIF(combined_unduplicated!C:C,business!A407)</f>
        <v>1</v>
      </c>
      <c r="G407" t="s">
        <v>8929</v>
      </c>
      <c r="H407" t="s">
        <v>8930</v>
      </c>
      <c r="I407">
        <v>2015</v>
      </c>
      <c r="J407" t="s">
        <v>6207</v>
      </c>
      <c r="K407" t="s">
        <v>8822</v>
      </c>
      <c r="N407">
        <v>1775</v>
      </c>
      <c r="O407">
        <v>1778</v>
      </c>
      <c r="Q407">
        <v>2</v>
      </c>
      <c r="R407" t="s">
        <v>8931</v>
      </c>
      <c r="S407" t="s">
        <v>8932</v>
      </c>
      <c r="T407" t="s">
        <v>8933</v>
      </c>
      <c r="U407" t="s">
        <v>8934</v>
      </c>
      <c r="V407" t="s">
        <v>8935</v>
      </c>
      <c r="W407" t="s">
        <v>8936</v>
      </c>
      <c r="X407" t="s">
        <v>5427</v>
      </c>
      <c r="Z407" t="s">
        <v>5367</v>
      </c>
      <c r="AA407" t="s">
        <v>8937</v>
      </c>
    </row>
    <row r="408" spans="1:27" x14ac:dyDescent="0.2">
      <c r="A408" t="str">
        <f>CONCATENATE(LOWER(H408),C408)</f>
        <v>topic modeling in semantic space with keywords2015</v>
      </c>
      <c r="B408" t="s">
        <v>8940</v>
      </c>
      <c r="C408">
        <v>2015</v>
      </c>
      <c r="D408">
        <f>COUNTIF(combined_unduplicated!A:A,CONCATENATE("topicmodel",business!A408))</f>
        <v>1</v>
      </c>
      <c r="E408">
        <f>COUNTIF(combined_unduplicated!A:A,CONCATENATE("topicmodel",business!A408))+COUNTIF(combined_unduplicated!A:A,CONCATENATE("latentdir",business!A408))</f>
        <v>1</v>
      </c>
      <c r="F408">
        <f>COUNTIF(combined_unduplicated!C:C,business!A408)</f>
        <v>1</v>
      </c>
      <c r="G408" t="s">
        <v>8938</v>
      </c>
      <c r="H408" t="s">
        <v>8939</v>
      </c>
      <c r="I408">
        <v>2015</v>
      </c>
      <c r="J408" t="s">
        <v>6207</v>
      </c>
      <c r="K408" t="s">
        <v>8822</v>
      </c>
      <c r="N408">
        <v>1141</v>
      </c>
      <c r="O408">
        <v>1150</v>
      </c>
      <c r="Q408">
        <v>4</v>
      </c>
      <c r="R408" t="s">
        <v>8940</v>
      </c>
      <c r="S408" t="s">
        <v>8941</v>
      </c>
      <c r="T408" t="s">
        <v>8942</v>
      </c>
      <c r="U408" t="s">
        <v>8943</v>
      </c>
      <c r="V408" t="s">
        <v>8944</v>
      </c>
      <c r="W408" t="s">
        <v>8945</v>
      </c>
      <c r="X408" t="s">
        <v>5427</v>
      </c>
      <c r="Z408" t="s">
        <v>5367</v>
      </c>
      <c r="AA408" t="s">
        <v>8946</v>
      </c>
    </row>
    <row r="409" spans="1:27" x14ac:dyDescent="0.2">
      <c r="A409" t="str">
        <f>CONCATENATE(LOWER(H409),C409)</f>
        <v>multilayer classification of web pages using random forest and semi-supervised latent dirichlet allocation2015</v>
      </c>
      <c r="B409" t="s">
        <v>8950</v>
      </c>
      <c r="C409">
        <v>2015</v>
      </c>
      <c r="D409">
        <f>COUNTIF(combined_unduplicated!A:A,CONCATENATE("topicmodel",business!A409))</f>
        <v>1</v>
      </c>
      <c r="E409">
        <f>COUNTIF(combined_unduplicated!A:A,CONCATENATE("topicmodel",business!A409))+COUNTIF(combined_unduplicated!A:A,CONCATENATE("latentdir",business!A409))</f>
        <v>1</v>
      </c>
      <c r="F409">
        <f>COUNTIF(combined_unduplicated!C:C,business!A409)</f>
        <v>1</v>
      </c>
      <c r="G409" t="s">
        <v>8947</v>
      </c>
      <c r="H409" t="s">
        <v>8948</v>
      </c>
      <c r="I409">
        <v>2015</v>
      </c>
      <c r="J409" t="s">
        <v>8949</v>
      </c>
      <c r="M409">
        <v>7294479</v>
      </c>
      <c r="R409" t="s">
        <v>8950</v>
      </c>
      <c r="S409" t="s">
        <v>8951</v>
      </c>
      <c r="T409" t="s">
        <v>8952</v>
      </c>
      <c r="U409" t="s">
        <v>8953</v>
      </c>
      <c r="V409" t="s">
        <v>8954</v>
      </c>
      <c r="W409" t="s">
        <v>8955</v>
      </c>
      <c r="X409" t="s">
        <v>5427</v>
      </c>
      <c r="Z409" t="s">
        <v>5367</v>
      </c>
      <c r="AA409" t="s">
        <v>8956</v>
      </c>
    </row>
    <row r="410" spans="1:27" x14ac:dyDescent="0.2">
      <c r="A410" t="str">
        <f>CONCATENATE(LOWER(H410),C410)</f>
        <v>2015 15th international conference on innovations for community services, i4cs 20152015</v>
      </c>
      <c r="C410">
        <v>2015</v>
      </c>
      <c r="D410">
        <f>COUNTIF(combined_unduplicated!A:A,CONCATENATE("topicmodel",business!A410))</f>
        <v>0</v>
      </c>
      <c r="E410">
        <f>COUNTIF(combined_unduplicated!A:A,CONCATENATE("topicmodel",business!A410))+COUNTIF(combined_unduplicated!A:A,CONCATENATE("latentdir",business!A410))</f>
        <v>1</v>
      </c>
      <c r="F410">
        <f>COUNTIF(combined_unduplicated!C:C,business!A410)</f>
        <v>1</v>
      </c>
      <c r="G410" t="s">
        <v>6181</v>
      </c>
      <c r="H410" t="s">
        <v>8949</v>
      </c>
      <c r="I410">
        <v>2015</v>
      </c>
      <c r="J410" t="s">
        <v>8949</v>
      </c>
      <c r="P410">
        <v>125</v>
      </c>
      <c r="S410" t="s">
        <v>15714</v>
      </c>
      <c r="V410" t="s">
        <v>15713</v>
      </c>
      <c r="X410" t="s">
        <v>6184</v>
      </c>
      <c r="Z410" t="s">
        <v>5367</v>
      </c>
      <c r="AA410" t="s">
        <v>15712</v>
      </c>
    </row>
    <row r="411" spans="1:27" x14ac:dyDescent="0.2">
      <c r="A411" t="str">
        <f>CONCATENATE(LOWER(H411),C411)</f>
        <v>mining e-commerce feedback comments for trust evaluation2015</v>
      </c>
      <c r="B411" t="s">
        <v>8988</v>
      </c>
      <c r="C411">
        <v>2015</v>
      </c>
      <c r="D411">
        <f>COUNTIF(combined_unduplicated!A:A,CONCATENATE("topicmodel",business!A411))</f>
        <v>1</v>
      </c>
      <c r="E411">
        <f>COUNTIF(combined_unduplicated!A:A,CONCATENATE("topicmodel",business!A411))+COUNTIF(combined_unduplicated!A:A,CONCATENATE("latentdir",business!A411))</f>
        <v>1</v>
      </c>
      <c r="F411">
        <f>COUNTIF(combined_unduplicated!C:C,business!A411)</f>
        <v>1</v>
      </c>
      <c r="G411" t="s">
        <v>8985</v>
      </c>
      <c r="H411" t="s">
        <v>8986</v>
      </c>
      <c r="I411">
        <v>2015</v>
      </c>
      <c r="J411" t="s">
        <v>8987</v>
      </c>
      <c r="M411">
        <v>7275028</v>
      </c>
      <c r="Q411">
        <v>2</v>
      </c>
      <c r="R411" t="s">
        <v>8988</v>
      </c>
      <c r="S411" t="s">
        <v>8989</v>
      </c>
      <c r="T411" t="s">
        <v>8990</v>
      </c>
      <c r="U411" t="s">
        <v>8991</v>
      </c>
      <c r="V411" t="s">
        <v>8992</v>
      </c>
      <c r="W411" t="s">
        <v>8993</v>
      </c>
      <c r="X411" t="s">
        <v>5427</v>
      </c>
      <c r="Z411" t="s">
        <v>5367</v>
      </c>
      <c r="AA411" t="s">
        <v>8994</v>
      </c>
    </row>
    <row r="412" spans="1:27" x14ac:dyDescent="0.2">
      <c r="A412" t="str">
        <f>CONCATENATE(LOWER(H412),C412)</f>
        <v>continuous-time infinite dynamic topic models: the dim sum process for simultaneous topic enumeration and formation2015</v>
      </c>
      <c r="B412" t="s">
        <v>8998</v>
      </c>
      <c r="C412">
        <v>2015</v>
      </c>
      <c r="D412">
        <f>COUNTIF(combined_unduplicated!A:A,CONCATENATE("topicmodel",business!A412))</f>
        <v>1</v>
      </c>
      <c r="E412">
        <f>COUNTIF(combined_unduplicated!A:A,CONCATENATE("topicmodel",business!A412))+COUNTIF(combined_unduplicated!A:A,CONCATENATE("latentdir",business!A412))</f>
        <v>1</v>
      </c>
      <c r="F412">
        <f>COUNTIF(combined_unduplicated!C:C,business!A412)</f>
        <v>1</v>
      </c>
      <c r="G412" t="s">
        <v>8995</v>
      </c>
      <c r="H412" t="s">
        <v>8996</v>
      </c>
      <c r="I412">
        <v>2015</v>
      </c>
      <c r="J412" t="s">
        <v>8997</v>
      </c>
      <c r="N412">
        <v>187</v>
      </c>
      <c r="O412">
        <v>222</v>
      </c>
      <c r="R412" t="s">
        <v>8998</v>
      </c>
      <c r="S412" t="s">
        <v>8999</v>
      </c>
      <c r="T412" t="s">
        <v>9000</v>
      </c>
      <c r="U412" t="s">
        <v>9001</v>
      </c>
      <c r="V412" t="s">
        <v>9002</v>
      </c>
      <c r="X412" t="s">
        <v>8635</v>
      </c>
      <c r="Z412" t="s">
        <v>5367</v>
      </c>
      <c r="AA412" t="s">
        <v>9003</v>
      </c>
    </row>
    <row r="413" spans="1:27" x14ac:dyDescent="0.2">
      <c r="A413" t="str">
        <f>CONCATENATE(LOWER(H413),C413)</f>
        <v>decoding data analytics capabilities from topic modeling on press releases2015</v>
      </c>
      <c r="B413" t="s">
        <v>9007</v>
      </c>
      <c r="C413">
        <v>2015</v>
      </c>
      <c r="D413">
        <f>COUNTIF(combined_unduplicated!A:A,CONCATENATE("topicmodel",business!A413))</f>
        <v>1</v>
      </c>
      <c r="E413">
        <f>COUNTIF(combined_unduplicated!A:A,CONCATENATE("topicmodel",business!A413))+COUNTIF(combined_unduplicated!A:A,CONCATENATE("latentdir",business!A413))</f>
        <v>1</v>
      </c>
      <c r="F413">
        <f>COUNTIF(combined_unduplicated!C:C,business!A413)</f>
        <v>1</v>
      </c>
      <c r="G413" t="s">
        <v>9004</v>
      </c>
      <c r="H413" t="s">
        <v>9005</v>
      </c>
      <c r="I413">
        <v>2015</v>
      </c>
      <c r="J413" t="s">
        <v>5302</v>
      </c>
      <c r="K413" t="s">
        <v>9006</v>
      </c>
      <c r="M413">
        <v>7273249</v>
      </c>
      <c r="N413">
        <v>1959</v>
      </c>
      <c r="O413">
        <v>1968</v>
      </c>
      <c r="R413" t="s">
        <v>9007</v>
      </c>
      <c r="S413" t="s">
        <v>9008</v>
      </c>
      <c r="T413" t="s">
        <v>9009</v>
      </c>
      <c r="U413" t="s">
        <v>9010</v>
      </c>
      <c r="V413" t="s">
        <v>9011</v>
      </c>
      <c r="X413" t="s">
        <v>5427</v>
      </c>
      <c r="Z413" t="s">
        <v>5367</v>
      </c>
      <c r="AA413" t="s">
        <v>9012</v>
      </c>
    </row>
    <row r="414" spans="1:27" x14ac:dyDescent="0.2">
      <c r="A414" t="str">
        <f>CONCATENATE(LOWER(H414),C414)</f>
        <v>predictive analytics of social networks: a survey of tasks and techniques2015</v>
      </c>
      <c r="B414" t="s">
        <v>9015</v>
      </c>
      <c r="C414">
        <v>2015</v>
      </c>
      <c r="D414">
        <f>COUNTIF(combined_unduplicated!A:A,CONCATENATE("topicmodel",business!A414))</f>
        <v>1</v>
      </c>
      <c r="E414">
        <f>COUNTIF(combined_unduplicated!A:A,CONCATENATE("topicmodel",business!A414))+COUNTIF(combined_unduplicated!A:A,CONCATENATE("latentdir",business!A414))</f>
        <v>1</v>
      </c>
      <c r="F414">
        <f>COUNTIF(combined_unduplicated!C:C,business!A414)</f>
        <v>1</v>
      </c>
      <c r="G414" t="s">
        <v>9013</v>
      </c>
      <c r="H414" t="s">
        <v>9014</v>
      </c>
      <c r="I414">
        <v>2015</v>
      </c>
      <c r="J414" t="s">
        <v>8997</v>
      </c>
      <c r="N414">
        <v>297</v>
      </c>
      <c r="O414">
        <v>333</v>
      </c>
      <c r="R414" t="s">
        <v>9015</v>
      </c>
      <c r="S414" t="s">
        <v>9016</v>
      </c>
      <c r="T414" t="s">
        <v>9017</v>
      </c>
      <c r="U414" t="s">
        <v>9018</v>
      </c>
      <c r="V414" t="s">
        <v>9019</v>
      </c>
      <c r="X414" t="s">
        <v>8635</v>
      </c>
      <c r="Z414" t="s">
        <v>5367</v>
      </c>
      <c r="AA414" t="s">
        <v>9020</v>
      </c>
    </row>
    <row r="415" spans="1:27" x14ac:dyDescent="0.2">
      <c r="A415" t="str">
        <f>CONCATENATE(LOWER(H415),C415)</f>
        <v>a recommendation system for scientific papers through bayesian nonparametric hybrid filtering2015</v>
      </c>
      <c r="B415" t="s">
        <v>9023</v>
      </c>
      <c r="C415">
        <v>2015</v>
      </c>
      <c r="D415">
        <f>COUNTIF(combined_unduplicated!A:A,CONCATENATE("topicmodel",business!A415))</f>
        <v>1</v>
      </c>
      <c r="E415">
        <f>COUNTIF(combined_unduplicated!A:A,CONCATENATE("topicmodel",business!A415))+COUNTIF(combined_unduplicated!A:A,CONCATENATE("latentdir",business!A415))</f>
        <v>1</v>
      </c>
      <c r="F415">
        <f>COUNTIF(combined_unduplicated!C:C,business!A415)</f>
        <v>1</v>
      </c>
      <c r="G415" t="s">
        <v>9021</v>
      </c>
      <c r="H415" t="s">
        <v>9022</v>
      </c>
      <c r="I415">
        <v>2015</v>
      </c>
      <c r="J415" t="s">
        <v>8997</v>
      </c>
      <c r="N415">
        <v>20</v>
      </c>
      <c r="O415">
        <v>41</v>
      </c>
      <c r="R415" t="s">
        <v>9023</v>
      </c>
      <c r="S415" t="s">
        <v>9024</v>
      </c>
      <c r="T415" t="s">
        <v>9025</v>
      </c>
      <c r="U415" t="s">
        <v>9026</v>
      </c>
      <c r="V415" t="s">
        <v>9027</v>
      </c>
      <c r="X415" t="s">
        <v>8635</v>
      </c>
      <c r="Z415" t="s">
        <v>5367</v>
      </c>
      <c r="AA415" t="s">
        <v>9028</v>
      </c>
    </row>
    <row r="416" spans="1:27" x14ac:dyDescent="0.2">
      <c r="A416" t="str">
        <f>CONCATENATE(LOWER(H416),C416)</f>
        <v>modeling technological topic changes in patent claims2015</v>
      </c>
      <c r="B416" t="s">
        <v>15709</v>
      </c>
      <c r="C416">
        <v>2015</v>
      </c>
      <c r="D416">
        <f>COUNTIF(combined_unduplicated!A:A,CONCATENATE("topicmodel",business!A416))</f>
        <v>0</v>
      </c>
      <c r="E416">
        <f>COUNTIF(combined_unduplicated!A:A,CONCATENATE("topicmodel",business!A416))+COUNTIF(combined_unduplicated!A:A,CONCATENATE("latentdir",business!A416))</f>
        <v>1</v>
      </c>
      <c r="F416">
        <f>COUNTIF(combined_unduplicated!C:C,business!A416)</f>
        <v>1</v>
      </c>
      <c r="G416" t="s">
        <v>15711</v>
      </c>
      <c r="H416" t="s">
        <v>15710</v>
      </c>
      <c r="I416">
        <v>2015</v>
      </c>
      <c r="J416" t="s">
        <v>5302</v>
      </c>
      <c r="K416" t="s">
        <v>9006</v>
      </c>
      <c r="M416">
        <v>7273098</v>
      </c>
      <c r="N416">
        <v>2049</v>
      </c>
      <c r="O416">
        <v>2059</v>
      </c>
      <c r="Q416">
        <v>3</v>
      </c>
      <c r="R416" t="s">
        <v>15709</v>
      </c>
      <c r="S416" t="s">
        <v>15708</v>
      </c>
      <c r="T416" t="s">
        <v>15707</v>
      </c>
      <c r="U416" t="s">
        <v>15706</v>
      </c>
      <c r="V416" t="s">
        <v>15705</v>
      </c>
      <c r="X416" t="s">
        <v>5427</v>
      </c>
      <c r="Z416" t="s">
        <v>5367</v>
      </c>
      <c r="AA416" t="s">
        <v>15704</v>
      </c>
    </row>
    <row r="417" spans="1:27" x14ac:dyDescent="0.2">
      <c r="A417" t="str">
        <f>CONCATENATE(LOWER(H417),C417)</f>
        <v>modeling lot sizing and scheduling in practice2015</v>
      </c>
      <c r="B417" t="s">
        <v>9042</v>
      </c>
      <c r="C417">
        <v>2015</v>
      </c>
      <c r="D417">
        <f>COUNTIF(combined_unduplicated!A:A,CONCATENATE("topicmodel",business!A417))</f>
        <v>1</v>
      </c>
      <c r="E417">
        <f>COUNTIF(combined_unduplicated!A:A,CONCATENATE("topicmodel",business!A417))+COUNTIF(combined_unduplicated!A:A,CONCATENATE("latentdir",business!A417))</f>
        <v>1</v>
      </c>
      <c r="F417">
        <f>COUNTIF(combined_unduplicated!C:C,business!A417)</f>
        <v>1</v>
      </c>
      <c r="G417" t="s">
        <v>9039</v>
      </c>
      <c r="H417" t="s">
        <v>9040</v>
      </c>
      <c r="I417">
        <v>2015</v>
      </c>
      <c r="J417" t="s">
        <v>9041</v>
      </c>
      <c r="K417">
        <v>15</v>
      </c>
      <c r="N417">
        <v>67</v>
      </c>
      <c r="O417">
        <v>77</v>
      </c>
      <c r="R417" t="s">
        <v>9042</v>
      </c>
      <c r="S417" t="s">
        <v>9043</v>
      </c>
      <c r="T417" t="s">
        <v>9044</v>
      </c>
      <c r="U417" t="s">
        <v>9045</v>
      </c>
      <c r="V417" t="s">
        <v>9046</v>
      </c>
      <c r="X417" t="s">
        <v>8635</v>
      </c>
      <c r="Z417" t="s">
        <v>5367</v>
      </c>
      <c r="AA417" t="s">
        <v>9047</v>
      </c>
    </row>
    <row r="418" spans="1:27" x14ac:dyDescent="0.2">
      <c r="A418" t="str">
        <f>CONCATENATE(LOWER(H418),C418)</f>
        <v>implicit feature identification in chinese reviews using explicit topic mining model2015</v>
      </c>
      <c r="B418" t="s">
        <v>9213</v>
      </c>
      <c r="C418">
        <v>2015</v>
      </c>
      <c r="D418">
        <f>COUNTIF(combined_unduplicated!A:A,CONCATENATE("topicmodel",business!A418))</f>
        <v>1</v>
      </c>
      <c r="E418">
        <f>COUNTIF(combined_unduplicated!A:A,CONCATENATE("topicmodel",business!A418))+COUNTIF(combined_unduplicated!A:A,CONCATENATE("latentdir",business!A418))</f>
        <v>1</v>
      </c>
      <c r="F418">
        <f>COUNTIF(combined_unduplicated!C:C,business!A418)</f>
        <v>1</v>
      </c>
      <c r="G418" t="s">
        <v>9211</v>
      </c>
      <c r="H418" t="s">
        <v>9212</v>
      </c>
      <c r="I418">
        <v>2015</v>
      </c>
      <c r="J418" t="s">
        <v>5520</v>
      </c>
      <c r="K418">
        <v>76</v>
      </c>
      <c r="N418">
        <v>166</v>
      </c>
      <c r="O418">
        <v>175</v>
      </c>
      <c r="Q418">
        <v>22</v>
      </c>
      <c r="R418" t="s">
        <v>9213</v>
      </c>
      <c r="S418" t="s">
        <v>9214</v>
      </c>
      <c r="T418" t="s">
        <v>9215</v>
      </c>
      <c r="U418" t="s">
        <v>9216</v>
      </c>
      <c r="V418" t="s">
        <v>9217</v>
      </c>
      <c r="W418" t="s">
        <v>9218</v>
      </c>
      <c r="X418" t="s">
        <v>74</v>
      </c>
      <c r="Z418" t="s">
        <v>5367</v>
      </c>
      <c r="AA418" t="s">
        <v>9219</v>
      </c>
    </row>
    <row r="419" spans="1:27" x14ac:dyDescent="0.2">
      <c r="A419" t="str">
        <f>CONCATENATE(LOWER(H419),C419)</f>
        <v>sg-wstd: a framework for scalable geographic web search topic discovery2015</v>
      </c>
      <c r="B419" t="s">
        <v>9231</v>
      </c>
      <c r="C419">
        <v>2015</v>
      </c>
      <c r="D419">
        <f>COUNTIF(combined_unduplicated!A:A,CONCATENATE("topicmodel",business!A419))</f>
        <v>1</v>
      </c>
      <c r="E419">
        <f>COUNTIF(combined_unduplicated!A:A,CONCATENATE("topicmodel",business!A419))+COUNTIF(combined_unduplicated!A:A,CONCATENATE("latentdir",business!A419))</f>
        <v>1</v>
      </c>
      <c r="F419">
        <f>COUNTIF(combined_unduplicated!C:C,business!A419)</f>
        <v>1</v>
      </c>
      <c r="G419" t="s">
        <v>9229</v>
      </c>
      <c r="H419" t="s">
        <v>9230</v>
      </c>
      <c r="I419">
        <v>2015</v>
      </c>
      <c r="J419" t="s">
        <v>5520</v>
      </c>
      <c r="K419">
        <v>84</v>
      </c>
      <c r="N419">
        <v>18</v>
      </c>
      <c r="O419">
        <v>33</v>
      </c>
      <c r="Q419">
        <v>2</v>
      </c>
      <c r="R419" t="s">
        <v>9231</v>
      </c>
      <c r="S419" t="s">
        <v>9232</v>
      </c>
      <c r="T419" t="s">
        <v>9233</v>
      </c>
      <c r="U419" t="s">
        <v>9234</v>
      </c>
      <c r="V419" t="s">
        <v>9235</v>
      </c>
      <c r="W419" t="s">
        <v>9236</v>
      </c>
      <c r="X419" t="s">
        <v>74</v>
      </c>
      <c r="Z419" t="s">
        <v>5367</v>
      </c>
      <c r="AA419" t="s">
        <v>9237</v>
      </c>
    </row>
    <row r="420" spans="1:27" x14ac:dyDescent="0.2">
      <c r="A420" t="str">
        <f>CONCATENATE(LOWER(H420),C420)</f>
        <v>dynamic non-parametric joint sentiment topic mixture model2015</v>
      </c>
      <c r="B420" t="s">
        <v>9264</v>
      </c>
      <c r="C420">
        <v>2015</v>
      </c>
      <c r="D420">
        <f>COUNTIF(combined_unduplicated!A:A,CONCATENATE("topicmodel",business!A420))</f>
        <v>1</v>
      </c>
      <c r="E420">
        <f>COUNTIF(combined_unduplicated!A:A,CONCATENATE("topicmodel",business!A420))+COUNTIF(combined_unduplicated!A:A,CONCATENATE("latentdir",business!A420))</f>
        <v>1</v>
      </c>
      <c r="F420">
        <f>COUNTIF(combined_unduplicated!C:C,business!A420)</f>
        <v>1</v>
      </c>
      <c r="G420" t="s">
        <v>9262</v>
      </c>
      <c r="H420" t="s">
        <v>9263</v>
      </c>
      <c r="I420">
        <v>2015</v>
      </c>
      <c r="J420" t="s">
        <v>5520</v>
      </c>
      <c r="K420">
        <v>82</v>
      </c>
      <c r="M420">
        <v>3082</v>
      </c>
      <c r="N420">
        <v>102</v>
      </c>
      <c r="O420">
        <v>114</v>
      </c>
      <c r="Q420">
        <v>17</v>
      </c>
      <c r="R420" t="s">
        <v>9264</v>
      </c>
      <c r="S420" t="s">
        <v>9265</v>
      </c>
      <c r="T420" t="s">
        <v>9266</v>
      </c>
      <c r="U420" t="s">
        <v>9267</v>
      </c>
      <c r="V420" t="s">
        <v>9268</v>
      </c>
      <c r="W420" t="s">
        <v>9269</v>
      </c>
      <c r="X420" t="s">
        <v>74</v>
      </c>
      <c r="Z420" t="s">
        <v>5367</v>
      </c>
      <c r="AA420" t="s">
        <v>9270</v>
      </c>
    </row>
    <row r="421" spans="1:27" x14ac:dyDescent="0.2">
      <c r="A421" t="str">
        <f>CONCATENATE(LOWER(H421),C421)</f>
        <v>content based image search for clothing recommendations in e-commerce2015</v>
      </c>
      <c r="B421" t="s">
        <v>9274</v>
      </c>
      <c r="C421">
        <v>2015</v>
      </c>
      <c r="D421">
        <f>COUNTIF(combined_unduplicated!A:A,CONCATENATE("topicmodel",business!A421))</f>
        <v>1</v>
      </c>
      <c r="E421">
        <f>COUNTIF(combined_unduplicated!A:A,CONCATENATE("topicmodel",business!A421))+COUNTIF(combined_unduplicated!A:A,CONCATENATE("latentdir",business!A421))</f>
        <v>1</v>
      </c>
      <c r="F421">
        <f>COUNTIF(combined_unduplicated!C:C,business!A421)</f>
        <v>1</v>
      </c>
      <c r="G421" t="s">
        <v>9271</v>
      </c>
      <c r="H421" t="s">
        <v>9272</v>
      </c>
      <c r="I421">
        <v>2015</v>
      </c>
      <c r="J421" t="s">
        <v>9273</v>
      </c>
      <c r="N421">
        <v>253</v>
      </c>
      <c r="O421">
        <v>267</v>
      </c>
      <c r="Q421">
        <v>3</v>
      </c>
      <c r="R421" t="s">
        <v>9274</v>
      </c>
      <c r="S421" t="s">
        <v>9275</v>
      </c>
      <c r="T421" t="s">
        <v>9276</v>
      </c>
      <c r="U421" t="s">
        <v>9277</v>
      </c>
      <c r="V421" t="s">
        <v>9278</v>
      </c>
      <c r="W421" t="s">
        <v>9279</v>
      </c>
      <c r="X421" t="s">
        <v>8635</v>
      </c>
      <c r="Z421" t="s">
        <v>5367</v>
      </c>
      <c r="AA421" t="s">
        <v>9280</v>
      </c>
    </row>
    <row r="422" spans="1:27" x14ac:dyDescent="0.2">
      <c r="A422" t="str">
        <f>CONCATENATE(LOWER(H422),C422)</f>
        <v>visualizing market structure through online product reviews: integrate topic modeling, topsis, and multi-dimensional scaling approaches2015</v>
      </c>
      <c r="B422" t="s">
        <v>4341</v>
      </c>
      <c r="C422">
        <v>2015</v>
      </c>
      <c r="D422">
        <f>COUNTIF(combined_unduplicated!A:A,CONCATENATE("topicmodel",business!A422))</f>
        <v>1</v>
      </c>
      <c r="E422">
        <f>COUNTIF(combined_unduplicated!A:A,CONCATENATE("topicmodel",business!A422))+COUNTIF(combined_unduplicated!A:A,CONCATENATE("latentdir",business!A422))</f>
        <v>1</v>
      </c>
      <c r="F422">
        <f>COUNTIF(combined_unduplicated!C:C,business!A422)</f>
        <v>1</v>
      </c>
      <c r="G422" t="s">
        <v>9290</v>
      </c>
      <c r="H422" t="s">
        <v>4331</v>
      </c>
      <c r="I422">
        <v>2015</v>
      </c>
      <c r="J422" t="s">
        <v>6389</v>
      </c>
      <c r="K422">
        <v>14</v>
      </c>
      <c r="L422">
        <v>1</v>
      </c>
      <c r="N422">
        <v>58</v>
      </c>
      <c r="O422">
        <v>74</v>
      </c>
      <c r="Q422">
        <v>14</v>
      </c>
      <c r="R422" t="s">
        <v>4341</v>
      </c>
      <c r="S422" t="s">
        <v>9291</v>
      </c>
      <c r="T422" t="s">
        <v>9292</v>
      </c>
      <c r="U422" t="s">
        <v>9293</v>
      </c>
      <c r="V422" t="s">
        <v>9294</v>
      </c>
      <c r="W422" t="s">
        <v>9295</v>
      </c>
      <c r="X422" t="s">
        <v>74</v>
      </c>
      <c r="Z422" t="s">
        <v>5367</v>
      </c>
      <c r="AA422" t="s">
        <v>9296</v>
      </c>
    </row>
    <row r="423" spans="1:27" x14ac:dyDescent="0.2">
      <c r="A423" t="str">
        <f>CONCATENATE(LOWER(H423),C423)</f>
        <v>organizational attention and technological search in the multibusiness firm: motorola from 1974 to 19972015</v>
      </c>
      <c r="B423" t="s">
        <v>4302</v>
      </c>
      <c r="C423">
        <v>2015</v>
      </c>
      <c r="D423">
        <f>COUNTIF(combined_unduplicated!A:A,CONCATENATE("topicmodel",business!A423))</f>
        <v>1</v>
      </c>
      <c r="E423">
        <f>COUNTIF(combined_unduplicated!A:A,CONCATENATE("topicmodel",business!A423))+COUNTIF(combined_unduplicated!A:A,CONCATENATE("latentdir",business!A423))</f>
        <v>1</v>
      </c>
      <c r="F423">
        <f>COUNTIF(combined_unduplicated!C:C,business!A423)</f>
        <v>1</v>
      </c>
      <c r="G423" t="s">
        <v>9347</v>
      </c>
      <c r="H423" t="s">
        <v>9348</v>
      </c>
      <c r="I423">
        <v>2015</v>
      </c>
      <c r="J423" t="s">
        <v>9349</v>
      </c>
      <c r="K423">
        <v>32</v>
      </c>
      <c r="N423">
        <v>407</v>
      </c>
      <c r="O423">
        <v>435</v>
      </c>
      <c r="Q423">
        <v>2</v>
      </c>
      <c r="R423" t="s">
        <v>4302</v>
      </c>
      <c r="S423" t="s">
        <v>9350</v>
      </c>
      <c r="T423" t="s">
        <v>9351</v>
      </c>
      <c r="U423" t="s">
        <v>9352</v>
      </c>
      <c r="V423" t="s">
        <v>9353</v>
      </c>
      <c r="W423" t="s">
        <v>9354</v>
      </c>
      <c r="X423" t="s">
        <v>98</v>
      </c>
      <c r="Z423" t="s">
        <v>5367</v>
      </c>
      <c r="AA423" t="s">
        <v>9355</v>
      </c>
    </row>
    <row r="424" spans="1:27" x14ac:dyDescent="0.2">
      <c r="A424" t="str">
        <f>CONCATENATE(LOWER(H424),C424)</f>
        <v>an lda topic model adaptation for context-based image retrieval2015</v>
      </c>
      <c r="B424" t="s">
        <v>9333</v>
      </c>
      <c r="C424">
        <v>2015</v>
      </c>
      <c r="D424">
        <f>COUNTIF(combined_unduplicated!A:A,CONCATENATE("topicmodel",business!A424))</f>
        <v>1</v>
      </c>
      <c r="E424">
        <f>COUNTIF(combined_unduplicated!A:A,CONCATENATE("topicmodel",business!A424))+COUNTIF(combined_unduplicated!A:A,CONCATENATE("latentdir",business!A424))</f>
        <v>1</v>
      </c>
      <c r="F424">
        <f>COUNTIF(combined_unduplicated!C:C,business!A424)</f>
        <v>1</v>
      </c>
      <c r="G424" t="s">
        <v>9331</v>
      </c>
      <c r="H424" t="s">
        <v>9332</v>
      </c>
      <c r="I424">
        <v>2015</v>
      </c>
      <c r="J424" t="s">
        <v>8506</v>
      </c>
      <c r="K424">
        <v>239</v>
      </c>
      <c r="N424">
        <v>69</v>
      </c>
      <c r="O424">
        <v>80</v>
      </c>
      <c r="R424" t="s">
        <v>9333</v>
      </c>
      <c r="S424" t="s">
        <v>9334</v>
      </c>
      <c r="T424" t="s">
        <v>9335</v>
      </c>
      <c r="U424" t="s">
        <v>9336</v>
      </c>
      <c r="V424" t="s">
        <v>9337</v>
      </c>
      <c r="W424" t="s">
        <v>9338</v>
      </c>
      <c r="X424" t="s">
        <v>5427</v>
      </c>
      <c r="Z424" t="s">
        <v>5367</v>
      </c>
      <c r="AA424" t="s">
        <v>9339</v>
      </c>
    </row>
    <row r="425" spans="1:27" x14ac:dyDescent="0.2">
      <c r="A425" t="str">
        <f>CONCATENATE(LOWER(H425),C425)</f>
        <v>relationship between audience engagement on social media and broadcast media ratings2015</v>
      </c>
      <c r="C425">
        <v>2015</v>
      </c>
      <c r="D425">
        <f>COUNTIF(combined_unduplicated!A:A,CONCATENATE("topicmodel",business!A425))</f>
        <v>1</v>
      </c>
      <c r="E425">
        <f>COUNTIF(combined_unduplicated!A:A,CONCATENATE("topicmodel",business!A425))+COUNTIF(combined_unduplicated!A:A,CONCATENATE("latentdir",business!A425))</f>
        <v>1</v>
      </c>
      <c r="F425">
        <f>COUNTIF(combined_unduplicated!C:C,business!A425)</f>
        <v>1</v>
      </c>
      <c r="G425" t="s">
        <v>9356</v>
      </c>
      <c r="H425" t="s">
        <v>9357</v>
      </c>
      <c r="I425">
        <v>2015</v>
      </c>
      <c r="J425" t="s">
        <v>9358</v>
      </c>
      <c r="K425" t="s">
        <v>9359</v>
      </c>
      <c r="N425">
        <v>363</v>
      </c>
      <c r="O425">
        <v>368</v>
      </c>
      <c r="S425" t="s">
        <v>9360</v>
      </c>
      <c r="T425" t="s">
        <v>9361</v>
      </c>
      <c r="U425" t="s">
        <v>9362</v>
      </c>
      <c r="V425" t="s">
        <v>9363</v>
      </c>
      <c r="W425" t="s">
        <v>9364</v>
      </c>
      <c r="X425" t="s">
        <v>5427</v>
      </c>
      <c r="Z425" t="s">
        <v>5367</v>
      </c>
      <c r="AA425" t="s">
        <v>9365</v>
      </c>
    </row>
    <row r="426" spans="1:27" x14ac:dyDescent="0.2">
      <c r="A426" t="str">
        <f>CONCATENATE(LOWER(H426),C426)</f>
        <v>the double-edged sword of recombination in breakthrough innovation2015</v>
      </c>
      <c r="B426" t="s">
        <v>3832</v>
      </c>
      <c r="C426">
        <v>2015</v>
      </c>
      <c r="D426">
        <f>COUNTIF(combined_unduplicated!A:A,CONCATENATE("topicmodel",business!A426))</f>
        <v>1</v>
      </c>
      <c r="E426">
        <f>COUNTIF(combined_unduplicated!A:A,CONCATENATE("topicmodel",business!A426))+COUNTIF(combined_unduplicated!A:A,CONCATENATE("latentdir",business!A426))</f>
        <v>1</v>
      </c>
      <c r="F426">
        <f>COUNTIF(combined_unduplicated!C:C,business!A426)</f>
        <v>1</v>
      </c>
      <c r="G426" t="s">
        <v>9366</v>
      </c>
      <c r="H426" t="s">
        <v>3815</v>
      </c>
      <c r="I426">
        <v>2015</v>
      </c>
      <c r="J426" t="s">
        <v>9367</v>
      </c>
      <c r="K426">
        <v>36</v>
      </c>
      <c r="L426">
        <v>10</v>
      </c>
      <c r="N426">
        <v>1435</v>
      </c>
      <c r="O426">
        <v>1457</v>
      </c>
      <c r="Q426">
        <v>52</v>
      </c>
      <c r="R426" t="s">
        <v>3832</v>
      </c>
      <c r="S426" t="s">
        <v>9368</v>
      </c>
      <c r="T426" t="s">
        <v>9369</v>
      </c>
      <c r="U426" t="s">
        <v>9370</v>
      </c>
      <c r="V426" t="s">
        <v>9371</v>
      </c>
      <c r="W426" t="s">
        <v>9372</v>
      </c>
      <c r="X426" t="s">
        <v>74</v>
      </c>
      <c r="Z426" t="s">
        <v>5367</v>
      </c>
      <c r="AA426" t="s">
        <v>9373</v>
      </c>
    </row>
    <row r="427" spans="1:27" x14ac:dyDescent="0.2">
      <c r="A427" t="str">
        <f>CONCATENATE(LOWER(H427),C427)</f>
        <v>comparing lda and lsa topic models for content-based movie recommendation systems2015</v>
      </c>
      <c r="B427" t="s">
        <v>9398</v>
      </c>
      <c r="C427">
        <v>2015</v>
      </c>
      <c r="D427">
        <f>COUNTIF(combined_unduplicated!A:A,CONCATENATE("topicmodel",business!A427))</f>
        <v>1</v>
      </c>
      <c r="E427">
        <f>COUNTIF(combined_unduplicated!A:A,CONCATENATE("topicmodel",business!A427))+COUNTIF(combined_unduplicated!A:A,CONCATENATE("latentdir",business!A427))</f>
        <v>1</v>
      </c>
      <c r="F427">
        <f>COUNTIF(combined_unduplicated!C:C,business!A427)</f>
        <v>1</v>
      </c>
      <c r="G427" t="s">
        <v>9396</v>
      </c>
      <c r="H427" t="s">
        <v>9397</v>
      </c>
      <c r="I427">
        <v>2015</v>
      </c>
      <c r="J427" t="s">
        <v>8506</v>
      </c>
      <c r="K427">
        <v>226</v>
      </c>
      <c r="N427">
        <v>247</v>
      </c>
      <c r="O427">
        <v>263</v>
      </c>
      <c r="Q427">
        <v>1</v>
      </c>
      <c r="R427" t="s">
        <v>9398</v>
      </c>
      <c r="S427" t="s">
        <v>9399</v>
      </c>
      <c r="T427" t="s">
        <v>9400</v>
      </c>
      <c r="U427" t="s">
        <v>9401</v>
      </c>
      <c r="V427" t="s">
        <v>9402</v>
      </c>
      <c r="W427" t="s">
        <v>9403</v>
      </c>
      <c r="X427" t="s">
        <v>5427</v>
      </c>
      <c r="Z427" t="s">
        <v>5367</v>
      </c>
      <c r="AA427" t="s">
        <v>9404</v>
      </c>
    </row>
    <row r="428" spans="1:27" x14ac:dyDescent="0.2">
      <c r="A428" t="str">
        <f>CONCATENATE(LOWER(H428),C428)</f>
        <v>teii: topic enhanced inverted index for top-k document retrieval2015</v>
      </c>
      <c r="B428" t="s">
        <v>9434</v>
      </c>
      <c r="C428">
        <v>2015</v>
      </c>
      <c r="D428">
        <f>COUNTIF(combined_unduplicated!A:A,CONCATENATE("topicmodel",business!A428))</f>
        <v>1</v>
      </c>
      <c r="E428">
        <f>COUNTIF(combined_unduplicated!A:A,CONCATENATE("topicmodel",business!A428))+COUNTIF(combined_unduplicated!A:A,CONCATENATE("latentdir",business!A428))</f>
        <v>1</v>
      </c>
      <c r="F428">
        <f>COUNTIF(combined_unduplicated!C:C,business!A428)</f>
        <v>1</v>
      </c>
      <c r="G428" t="s">
        <v>9432</v>
      </c>
      <c r="H428" t="s">
        <v>9433</v>
      </c>
      <c r="I428">
        <v>2015</v>
      </c>
      <c r="J428" t="s">
        <v>5520</v>
      </c>
      <c r="K428">
        <v>89</v>
      </c>
      <c r="N428">
        <v>346</v>
      </c>
      <c r="O428">
        <v>358</v>
      </c>
      <c r="Q428">
        <v>8</v>
      </c>
      <c r="R428" t="s">
        <v>9434</v>
      </c>
      <c r="S428" t="s">
        <v>9435</v>
      </c>
      <c r="T428" t="s">
        <v>9436</v>
      </c>
      <c r="U428" t="s">
        <v>9437</v>
      </c>
      <c r="V428" t="s">
        <v>9438</v>
      </c>
      <c r="W428" t="s">
        <v>9236</v>
      </c>
      <c r="X428" t="s">
        <v>74</v>
      </c>
      <c r="Z428" t="s">
        <v>5367</v>
      </c>
      <c r="AA428" t="s">
        <v>9439</v>
      </c>
    </row>
    <row r="429" spans="1:27" x14ac:dyDescent="0.2">
      <c r="A429" t="str">
        <f>CONCATENATE(LOWER(H429),C429)</f>
        <v>the journal of consumer research at 40: a historical analysis2015</v>
      </c>
      <c r="B429" t="s">
        <v>4021</v>
      </c>
      <c r="C429">
        <v>2015</v>
      </c>
      <c r="D429">
        <f>COUNTIF(combined_unduplicated!A:A,CONCATENATE("topicmodel",business!A429))</f>
        <v>1</v>
      </c>
      <c r="E429">
        <f>COUNTIF(combined_unduplicated!A:A,CONCATENATE("topicmodel",business!A429))+COUNTIF(combined_unduplicated!A:A,CONCATENATE("latentdir",business!A429))</f>
        <v>1</v>
      </c>
      <c r="F429">
        <f>COUNTIF(combined_unduplicated!C:C,business!A429)</f>
        <v>1</v>
      </c>
      <c r="G429" t="s">
        <v>9485</v>
      </c>
      <c r="H429" t="s">
        <v>9486</v>
      </c>
      <c r="I429">
        <v>2015</v>
      </c>
      <c r="J429" t="s">
        <v>9487</v>
      </c>
      <c r="K429">
        <v>42</v>
      </c>
      <c r="L429">
        <v>1</v>
      </c>
      <c r="N429">
        <v>5</v>
      </c>
      <c r="O429">
        <v>18</v>
      </c>
      <c r="Q429">
        <v>17</v>
      </c>
      <c r="R429" t="s">
        <v>4021</v>
      </c>
      <c r="S429" t="s">
        <v>9488</v>
      </c>
      <c r="T429" t="s">
        <v>9489</v>
      </c>
      <c r="U429" t="s">
        <v>9490</v>
      </c>
      <c r="V429" t="s">
        <v>9491</v>
      </c>
      <c r="W429" t="s">
        <v>9492</v>
      </c>
      <c r="X429" t="s">
        <v>74</v>
      </c>
      <c r="Z429" t="s">
        <v>5367</v>
      </c>
      <c r="AA429" t="s">
        <v>9493</v>
      </c>
    </row>
    <row r="430" spans="1:27" x14ac:dyDescent="0.2">
      <c r="A430" t="str">
        <f>CONCATENATE(LOWER(H430),C430)</f>
        <v>detecting short-term cyclical topic dynamics in the user-generated content and news2015</v>
      </c>
      <c r="B430" t="s">
        <v>9503</v>
      </c>
      <c r="C430">
        <v>2015</v>
      </c>
      <c r="D430">
        <f>COUNTIF(combined_unduplicated!A:A,CONCATENATE("topicmodel",business!A430))</f>
        <v>1</v>
      </c>
      <c r="E430">
        <f>COUNTIF(combined_unduplicated!A:A,CONCATENATE("topicmodel",business!A430))+COUNTIF(combined_unduplicated!A:A,CONCATENATE("latentdir",business!A430))</f>
        <v>1</v>
      </c>
      <c r="F430">
        <f>COUNTIF(combined_unduplicated!C:C,business!A430)</f>
        <v>1</v>
      </c>
      <c r="G430" t="s">
        <v>9501</v>
      </c>
      <c r="H430" t="s">
        <v>9502</v>
      </c>
      <c r="I430">
        <v>2015</v>
      </c>
      <c r="J430" t="s">
        <v>5604</v>
      </c>
      <c r="K430">
        <v>70</v>
      </c>
      <c r="N430">
        <v>1</v>
      </c>
      <c r="O430">
        <v>14</v>
      </c>
      <c r="Q430">
        <v>5</v>
      </c>
      <c r="R430" t="s">
        <v>9503</v>
      </c>
      <c r="S430" t="s">
        <v>9504</v>
      </c>
      <c r="T430" t="s">
        <v>9505</v>
      </c>
      <c r="U430" t="s">
        <v>9506</v>
      </c>
      <c r="V430" t="s">
        <v>9507</v>
      </c>
      <c r="W430" t="s">
        <v>9508</v>
      </c>
      <c r="X430" t="s">
        <v>74</v>
      </c>
      <c r="Z430" t="s">
        <v>5367</v>
      </c>
      <c r="AA430" t="s">
        <v>9509</v>
      </c>
    </row>
    <row r="431" spans="1:27" x14ac:dyDescent="0.2">
      <c r="A431" t="str">
        <f>CONCATENATE(LOWER(H431),C431)</f>
        <v>topic based classification and pattern identification in patents2015</v>
      </c>
      <c r="B431" t="s">
        <v>4052</v>
      </c>
      <c r="C431">
        <v>2015</v>
      </c>
      <c r="D431">
        <f>COUNTIF(combined_unduplicated!A:A,CONCATENATE("topicmodel",business!A431))</f>
        <v>1</v>
      </c>
      <c r="E431">
        <f>COUNTIF(combined_unduplicated!A:A,CONCATENATE("topicmodel",business!A431))+COUNTIF(combined_unduplicated!A:A,CONCATENATE("latentdir",business!A431))</f>
        <v>1</v>
      </c>
      <c r="F431">
        <f>COUNTIF(combined_unduplicated!C:C,business!A431)</f>
        <v>1</v>
      </c>
      <c r="G431" t="s">
        <v>9529</v>
      </c>
      <c r="H431" t="s">
        <v>4041</v>
      </c>
      <c r="I431">
        <v>2015</v>
      </c>
      <c r="J431" t="s">
        <v>5634</v>
      </c>
      <c r="K431">
        <v>94</v>
      </c>
      <c r="N431">
        <v>236</v>
      </c>
      <c r="O431">
        <v>250</v>
      </c>
      <c r="Q431">
        <v>15</v>
      </c>
      <c r="R431" t="s">
        <v>4052</v>
      </c>
      <c r="S431" t="s">
        <v>9530</v>
      </c>
      <c r="T431" t="s">
        <v>9531</v>
      </c>
      <c r="U431" t="s">
        <v>9532</v>
      </c>
      <c r="V431" t="s">
        <v>9533</v>
      </c>
      <c r="W431" t="s">
        <v>9534</v>
      </c>
      <c r="X431" t="s">
        <v>74</v>
      </c>
      <c r="Z431" t="s">
        <v>5367</v>
      </c>
      <c r="AA431" t="s">
        <v>9535</v>
      </c>
    </row>
    <row r="432" spans="1:27" x14ac:dyDescent="0.2">
      <c r="A432" t="str">
        <f>CONCATENATE(LOWER(H432),C432)</f>
        <v>incremental learning from news events2015</v>
      </c>
      <c r="B432" t="s">
        <v>9555</v>
      </c>
      <c r="C432">
        <v>2015</v>
      </c>
      <c r="D432">
        <f>COUNTIF(combined_unduplicated!A:A,CONCATENATE("topicmodel",business!A432))</f>
        <v>1</v>
      </c>
      <c r="E432">
        <f>COUNTIF(combined_unduplicated!A:A,CONCATENATE("topicmodel",business!A432))+COUNTIF(combined_unduplicated!A:A,CONCATENATE("latentdir",business!A432))</f>
        <v>1</v>
      </c>
      <c r="F432">
        <f>COUNTIF(combined_unduplicated!C:C,business!A432)</f>
        <v>1</v>
      </c>
      <c r="G432" t="s">
        <v>9553</v>
      </c>
      <c r="H432" t="s">
        <v>9554</v>
      </c>
      <c r="I432">
        <v>2015</v>
      </c>
      <c r="J432" t="s">
        <v>5520</v>
      </c>
      <c r="K432">
        <v>89</v>
      </c>
      <c r="N432">
        <v>618</v>
      </c>
      <c r="O432">
        <v>626</v>
      </c>
      <c r="Q432">
        <v>2</v>
      </c>
      <c r="R432" t="s">
        <v>9555</v>
      </c>
      <c r="S432" t="s">
        <v>9556</v>
      </c>
      <c r="T432" t="s">
        <v>9557</v>
      </c>
      <c r="U432" t="s">
        <v>9558</v>
      </c>
      <c r="V432" t="s">
        <v>9559</v>
      </c>
      <c r="W432" t="s">
        <v>9560</v>
      </c>
      <c r="X432" t="s">
        <v>74</v>
      </c>
      <c r="Z432" t="s">
        <v>5367</v>
      </c>
      <c r="AA432" t="s">
        <v>9561</v>
      </c>
    </row>
    <row r="433" spans="1:27" x14ac:dyDescent="0.2">
      <c r="A433" t="str">
        <f>CONCATENATE(LOWER(H433),C433)</f>
        <v>16th international conference on electronic commerce and web technologies, ec-web 20152015</v>
      </c>
      <c r="C433">
        <v>2015</v>
      </c>
      <c r="D433">
        <f>COUNTIF(combined_unduplicated!A:A,CONCATENATE("topicmodel",business!A433))</f>
        <v>1</v>
      </c>
      <c r="E433">
        <f>COUNTIF(combined_unduplicated!A:A,CONCATENATE("topicmodel",business!A433))+COUNTIF(combined_unduplicated!A:A,CONCATENATE("latentdir",business!A433))</f>
        <v>1</v>
      </c>
      <c r="F433">
        <f>COUNTIF(combined_unduplicated!C:C,business!A433)</f>
        <v>1</v>
      </c>
      <c r="G433" t="s">
        <v>6181</v>
      </c>
      <c r="H433" t="s">
        <v>9572</v>
      </c>
      <c r="I433">
        <v>2015</v>
      </c>
      <c r="J433" t="s">
        <v>8506</v>
      </c>
      <c r="K433">
        <v>239</v>
      </c>
      <c r="N433">
        <v>1</v>
      </c>
      <c r="O433">
        <v>138</v>
      </c>
      <c r="S433" t="s">
        <v>9573</v>
      </c>
      <c r="V433" t="s">
        <v>9574</v>
      </c>
      <c r="X433" t="s">
        <v>6184</v>
      </c>
      <c r="Z433" t="s">
        <v>5367</v>
      </c>
      <c r="AA433" t="s">
        <v>9575</v>
      </c>
    </row>
    <row r="434" spans="1:27" x14ac:dyDescent="0.2">
      <c r="A434" t="str">
        <f>CONCATENATE(LOWER(H434),C434)</f>
        <v>who, where, when, and what: a nonparametric bayesian approach to context-aware recommendation and search for twitter users2015</v>
      </c>
      <c r="B434" t="s">
        <v>9587</v>
      </c>
      <c r="C434">
        <v>2015</v>
      </c>
      <c r="D434">
        <f>COUNTIF(combined_unduplicated!A:A,CONCATENATE("topicmodel",business!A434))</f>
        <v>1</v>
      </c>
      <c r="E434">
        <f>COUNTIF(combined_unduplicated!A:A,CONCATENATE("topicmodel",business!A434))+COUNTIF(combined_unduplicated!A:A,CONCATENATE("latentdir",business!A434))</f>
        <v>1</v>
      </c>
      <c r="F434">
        <f>COUNTIF(combined_unduplicated!C:C,business!A434)</f>
        <v>1</v>
      </c>
      <c r="G434" t="s">
        <v>9585</v>
      </c>
      <c r="H434" t="s">
        <v>9586</v>
      </c>
      <c r="I434">
        <v>2015</v>
      </c>
      <c r="J434" t="s">
        <v>5624</v>
      </c>
      <c r="K434">
        <v>33</v>
      </c>
      <c r="L434">
        <v>1</v>
      </c>
      <c r="N434">
        <v>2</v>
      </c>
      <c r="Q434">
        <v>28</v>
      </c>
      <c r="R434" t="s">
        <v>9587</v>
      </c>
      <c r="S434" t="s">
        <v>9588</v>
      </c>
      <c r="T434" t="s">
        <v>9589</v>
      </c>
      <c r="U434" t="s">
        <v>9590</v>
      </c>
      <c r="V434" t="s">
        <v>9591</v>
      </c>
      <c r="W434" t="s">
        <v>9592</v>
      </c>
      <c r="X434" t="s">
        <v>74</v>
      </c>
      <c r="Z434" t="s">
        <v>5367</v>
      </c>
      <c r="AA434" t="s">
        <v>9593</v>
      </c>
    </row>
    <row r="435" spans="1:27" x14ac:dyDescent="0.2">
      <c r="A435" t="str">
        <f>CONCATENATE(LOWER(H435),C435)</f>
        <v>identifying digital traces for business marketing through topic probabilistic model2015</v>
      </c>
      <c r="B435" t="s">
        <v>3778</v>
      </c>
      <c r="C435">
        <v>2015</v>
      </c>
      <c r="D435">
        <f>COUNTIF(combined_unduplicated!A:A,CONCATENATE("topicmodel",business!A435))</f>
        <v>1</v>
      </c>
      <c r="E435">
        <f>COUNTIF(combined_unduplicated!A:A,CONCATENATE("topicmodel",business!A435))+COUNTIF(combined_unduplicated!A:A,CONCATENATE("latentdir",business!A435))</f>
        <v>1</v>
      </c>
      <c r="F435">
        <f>COUNTIF(combined_unduplicated!C:C,business!A435)</f>
        <v>1</v>
      </c>
      <c r="G435" t="s">
        <v>9629</v>
      </c>
      <c r="H435" t="s">
        <v>3761</v>
      </c>
      <c r="I435">
        <v>2015</v>
      </c>
      <c r="J435" t="s">
        <v>9630</v>
      </c>
      <c r="K435">
        <v>27</v>
      </c>
      <c r="L435">
        <v>10</v>
      </c>
      <c r="N435">
        <v>1176</v>
      </c>
      <c r="O435">
        <v>1192</v>
      </c>
      <c r="Q435">
        <v>2</v>
      </c>
      <c r="R435" t="s">
        <v>3778</v>
      </c>
      <c r="S435" t="s">
        <v>9631</v>
      </c>
      <c r="T435" t="s">
        <v>9632</v>
      </c>
      <c r="U435" t="s">
        <v>9633</v>
      </c>
      <c r="V435" t="s">
        <v>9634</v>
      </c>
      <c r="W435" t="s">
        <v>9635</v>
      </c>
      <c r="X435" t="s">
        <v>74</v>
      </c>
      <c r="Z435" t="s">
        <v>5367</v>
      </c>
      <c r="AA435" t="s">
        <v>9636</v>
      </c>
    </row>
    <row r="436" spans="1:27" x14ac:dyDescent="0.2">
      <c r="A436" t="str">
        <f>CONCATENATE(LOWER(H436),C436)</f>
        <v>western solidarity with pussy riot and the twittering of cosmopolitan selves2015</v>
      </c>
      <c r="B436" t="s">
        <v>3850</v>
      </c>
      <c r="C436">
        <v>2015</v>
      </c>
      <c r="D436">
        <f>COUNTIF(combined_unduplicated!A:A,CONCATENATE("topicmodel",business!A436))</f>
        <v>1</v>
      </c>
      <c r="E436">
        <f>COUNTIF(combined_unduplicated!A:A,CONCATENATE("topicmodel",business!A436))+COUNTIF(combined_unduplicated!A:A,CONCATENATE("latentdir",business!A436))</f>
        <v>1</v>
      </c>
      <c r="F436">
        <f>COUNTIF(combined_unduplicated!C:C,business!A436)</f>
        <v>1</v>
      </c>
      <c r="G436" t="s">
        <v>9646</v>
      </c>
      <c r="H436" t="s">
        <v>3837</v>
      </c>
      <c r="I436">
        <v>2015</v>
      </c>
      <c r="J436" t="s">
        <v>9647</v>
      </c>
      <c r="K436">
        <v>39</v>
      </c>
      <c r="L436">
        <v>5</v>
      </c>
      <c r="N436">
        <v>489</v>
      </c>
      <c r="O436">
        <v>494</v>
      </c>
      <c r="Q436">
        <v>1</v>
      </c>
      <c r="R436" t="s">
        <v>3850</v>
      </c>
      <c r="S436" t="s">
        <v>9648</v>
      </c>
      <c r="T436" t="s">
        <v>9649</v>
      </c>
      <c r="U436" t="s">
        <v>9650</v>
      </c>
      <c r="V436" t="s">
        <v>9651</v>
      </c>
      <c r="W436" t="s">
        <v>9652</v>
      </c>
      <c r="X436" t="s">
        <v>74</v>
      </c>
      <c r="Z436" t="s">
        <v>5367</v>
      </c>
      <c r="AA436" t="s">
        <v>9653</v>
      </c>
    </row>
    <row r="437" spans="1:27" x14ac:dyDescent="0.2">
      <c r="A437" t="str">
        <f>CONCATENATE(LOWER(H437),C437)</f>
        <v>10th international conference on web information systems and technologies, webist 20142015</v>
      </c>
      <c r="C437">
        <v>2015</v>
      </c>
      <c r="D437">
        <f>COUNTIF(combined_unduplicated!A:A,CONCATENATE("topicmodel",business!A437))</f>
        <v>1</v>
      </c>
      <c r="E437">
        <f>COUNTIF(combined_unduplicated!A:A,CONCATENATE("topicmodel",business!A437))+COUNTIF(combined_unduplicated!A:A,CONCATENATE("latentdir",business!A437))</f>
        <v>1</v>
      </c>
      <c r="F437">
        <f>COUNTIF(combined_unduplicated!C:C,business!A437)</f>
        <v>1</v>
      </c>
      <c r="G437" t="s">
        <v>6181</v>
      </c>
      <c r="H437" t="s">
        <v>9663</v>
      </c>
      <c r="I437">
        <v>2015</v>
      </c>
      <c r="J437" t="s">
        <v>8506</v>
      </c>
      <c r="K437">
        <v>226</v>
      </c>
      <c r="N437">
        <v>1</v>
      </c>
      <c r="O437">
        <v>379</v>
      </c>
      <c r="S437" t="s">
        <v>9664</v>
      </c>
      <c r="V437" t="s">
        <v>9665</v>
      </c>
      <c r="X437" t="s">
        <v>6184</v>
      </c>
      <c r="Z437" t="s">
        <v>5367</v>
      </c>
      <c r="AA437" t="s">
        <v>9666</v>
      </c>
    </row>
    <row r="438" spans="1:27" x14ac:dyDescent="0.2">
      <c r="A438" t="str">
        <f>CONCATENATE(LOWER(H438),C438)</f>
        <v>item recommendation in collaborative tagging systems via heuristic data fusion2015</v>
      </c>
      <c r="B438" t="s">
        <v>9712</v>
      </c>
      <c r="C438">
        <v>2015</v>
      </c>
      <c r="D438">
        <f>COUNTIF(combined_unduplicated!A:A,CONCATENATE("topicmodel",business!A438))</f>
        <v>1</v>
      </c>
      <c r="E438">
        <f>COUNTIF(combined_unduplicated!A:A,CONCATENATE("topicmodel",business!A438))+COUNTIF(combined_unduplicated!A:A,CONCATENATE("latentdir",business!A438))</f>
        <v>1</v>
      </c>
      <c r="F438">
        <f>COUNTIF(combined_unduplicated!C:C,business!A438)</f>
        <v>1</v>
      </c>
      <c r="G438" t="s">
        <v>9710</v>
      </c>
      <c r="H438" t="s">
        <v>9711</v>
      </c>
      <c r="I438">
        <v>2015</v>
      </c>
      <c r="J438" t="s">
        <v>5520</v>
      </c>
      <c r="K438">
        <v>75</v>
      </c>
      <c r="N438">
        <v>124</v>
      </c>
      <c r="O438">
        <v>140</v>
      </c>
      <c r="Q438">
        <v>11</v>
      </c>
      <c r="R438" t="s">
        <v>9712</v>
      </c>
      <c r="S438" t="s">
        <v>9713</v>
      </c>
      <c r="T438" t="s">
        <v>8286</v>
      </c>
      <c r="U438" t="s">
        <v>9714</v>
      </c>
      <c r="V438" t="s">
        <v>9715</v>
      </c>
      <c r="W438" t="s">
        <v>9716</v>
      </c>
      <c r="X438" t="s">
        <v>74</v>
      </c>
      <c r="Z438" t="s">
        <v>5367</v>
      </c>
      <c r="AA438" t="s">
        <v>9717</v>
      </c>
    </row>
    <row r="439" spans="1:27" x14ac:dyDescent="0.2">
      <c r="A439" t="str">
        <f>CONCATENATE(LOWER(H439),C439)</f>
        <v>lda-based model for measuring impact of change orders in apartment projects and its application for prerisk assessment and postevaluation2015</v>
      </c>
      <c r="B439" t="s">
        <v>18468</v>
      </c>
      <c r="C439">
        <v>2015</v>
      </c>
      <c r="D439">
        <f>COUNTIF(combined_unduplicated!A:A,CONCATENATE("topicmodel",business!A439))</f>
        <v>0</v>
      </c>
      <c r="E439">
        <f>COUNTIF(combined_unduplicated!A:A,CONCATENATE("topicmodel",business!A439))+COUNTIF(combined_unduplicated!A:A,CONCATENATE("latentdir",business!A439))</f>
        <v>0</v>
      </c>
      <c r="F439">
        <f>COUNTIF(combined_unduplicated!C:C,business!A439)</f>
        <v>0</v>
      </c>
      <c r="G439" t="s">
        <v>18465</v>
      </c>
      <c r="H439" t="s">
        <v>18466</v>
      </c>
      <c r="I439">
        <v>2015</v>
      </c>
      <c r="J439" t="s">
        <v>18467</v>
      </c>
      <c r="K439">
        <v>141</v>
      </c>
      <c r="L439">
        <v>7</v>
      </c>
      <c r="M439">
        <v>4015011</v>
      </c>
      <c r="Q439">
        <v>3</v>
      </c>
      <c r="R439" t="s">
        <v>18468</v>
      </c>
      <c r="S439" t="s">
        <v>18469</v>
      </c>
      <c r="T439" t="s">
        <v>18470</v>
      </c>
      <c r="U439" t="s">
        <v>18471</v>
      </c>
      <c r="V439" t="s">
        <v>18472</v>
      </c>
      <c r="W439" t="s">
        <v>18473</v>
      </c>
      <c r="X439" t="s">
        <v>74</v>
      </c>
      <c r="Z439" t="s">
        <v>5367</v>
      </c>
      <c r="AA439" t="s">
        <v>18474</v>
      </c>
    </row>
    <row r="440" spans="1:27" x14ac:dyDescent="0.2">
      <c r="A440" t="str">
        <f>CONCATENATE(LOWER(H440),C440)</f>
        <v>proposition of a variable selection framework for product replenishment [sistemática de seleção de variáveis para classificação de produtos em categorias de modelos de reposição]2015</v>
      </c>
      <c r="B440" t="s">
        <v>18478</v>
      </c>
      <c r="C440">
        <v>2015</v>
      </c>
      <c r="D440">
        <f>COUNTIF(combined_unduplicated!A:A,CONCATENATE("topicmodel",business!A440))</f>
        <v>0</v>
      </c>
      <c r="E440">
        <f>COUNTIF(combined_unduplicated!A:A,CONCATENATE("topicmodel",business!A440))+COUNTIF(combined_unduplicated!A:A,CONCATENATE("latentdir",business!A440))</f>
        <v>0</v>
      </c>
      <c r="F440">
        <f>COUNTIF(combined_unduplicated!C:C,business!A440)</f>
        <v>0</v>
      </c>
      <c r="G440" t="s">
        <v>18475</v>
      </c>
      <c r="H440" t="s">
        <v>18476</v>
      </c>
      <c r="I440">
        <v>2015</v>
      </c>
      <c r="J440" t="s">
        <v>18477</v>
      </c>
      <c r="K440">
        <v>22</v>
      </c>
      <c r="L440">
        <v>1</v>
      </c>
      <c r="N440">
        <v>201</v>
      </c>
      <c r="O440">
        <v>212</v>
      </c>
      <c r="R440" t="s">
        <v>18478</v>
      </c>
      <c r="S440" t="s">
        <v>18479</v>
      </c>
      <c r="T440" t="s">
        <v>18480</v>
      </c>
      <c r="U440" t="s">
        <v>18481</v>
      </c>
      <c r="V440" t="s">
        <v>18482</v>
      </c>
      <c r="W440" t="s">
        <v>18483</v>
      </c>
      <c r="X440" t="s">
        <v>74</v>
      </c>
      <c r="Z440" t="s">
        <v>5367</v>
      </c>
      <c r="AA440" t="s">
        <v>18484</v>
      </c>
    </row>
    <row r="441" spans="1:27" x14ac:dyDescent="0.2">
      <c r="A441" t="str">
        <f>CONCATENATE(LOWER(H441),C441)</f>
        <v>lake-destination image attributes: content analysis of text and pictures2015</v>
      </c>
      <c r="B441" t="s">
        <v>13374</v>
      </c>
      <c r="C441">
        <v>2015</v>
      </c>
      <c r="D441">
        <f>COUNTIF(combined_unduplicated!A:A,CONCATENATE("topicmodel",business!A441))</f>
        <v>0</v>
      </c>
      <c r="E441">
        <f>COUNTIF(combined_unduplicated!A:A,CONCATENATE("topicmodel",business!A441))+COUNTIF(combined_unduplicated!A:A,CONCATENATE("latentdir",business!A441))</f>
        <v>0</v>
      </c>
      <c r="F441">
        <f>COUNTIF(combined_unduplicated!C:C,business!A441)</f>
        <v>0</v>
      </c>
      <c r="G441" t="s">
        <v>18485</v>
      </c>
      <c r="H441" t="s">
        <v>18486</v>
      </c>
      <c r="I441">
        <v>2015</v>
      </c>
      <c r="J441" t="s">
        <v>18487</v>
      </c>
      <c r="K441">
        <v>10</v>
      </c>
      <c r="N441">
        <v>293</v>
      </c>
      <c r="O441">
        <v>314</v>
      </c>
      <c r="Q441">
        <v>4</v>
      </c>
      <c r="R441" t="s">
        <v>13374</v>
      </c>
      <c r="S441" t="s">
        <v>18488</v>
      </c>
      <c r="T441" t="s">
        <v>18489</v>
      </c>
      <c r="U441" t="s">
        <v>18490</v>
      </c>
      <c r="V441" t="s">
        <v>18491</v>
      </c>
      <c r="W441" t="s">
        <v>18492</v>
      </c>
      <c r="X441" t="s">
        <v>74</v>
      </c>
      <c r="Z441" t="s">
        <v>5367</v>
      </c>
      <c r="AA441" t="s">
        <v>18493</v>
      </c>
    </row>
    <row r="442" spans="1:27" x14ac:dyDescent="0.2">
      <c r="A442" t="str">
        <f>CONCATENATE(LOWER(H442),C442)</f>
        <v>a dimensionality reduction framework for automatic speech recognition2015</v>
      </c>
      <c r="C442">
        <v>2015</v>
      </c>
      <c r="D442">
        <f>COUNTIF(combined_unduplicated!A:A,CONCATENATE("topicmodel",business!A442))</f>
        <v>0</v>
      </c>
      <c r="E442">
        <f>COUNTIF(combined_unduplicated!A:A,CONCATENATE("topicmodel",business!A442))+COUNTIF(combined_unduplicated!A:A,CONCATENATE("latentdir",business!A442))</f>
        <v>0</v>
      </c>
      <c r="F442">
        <f>COUNTIF(combined_unduplicated!C:C,business!A442)</f>
        <v>0</v>
      </c>
      <c r="G442" t="s">
        <v>18494</v>
      </c>
      <c r="H442" t="s">
        <v>18495</v>
      </c>
      <c r="I442">
        <v>2015</v>
      </c>
      <c r="J442" t="s">
        <v>18496</v>
      </c>
      <c r="N442">
        <v>2602</v>
      </c>
      <c r="O442">
        <v>2608</v>
      </c>
      <c r="Q442">
        <v>3</v>
      </c>
      <c r="S442" t="s">
        <v>18497</v>
      </c>
      <c r="T442" t="s">
        <v>18498</v>
      </c>
      <c r="U442" t="s">
        <v>18499</v>
      </c>
      <c r="V442" t="s">
        <v>18500</v>
      </c>
      <c r="W442" t="s">
        <v>18501</v>
      </c>
      <c r="X442" t="s">
        <v>5427</v>
      </c>
      <c r="Z442" t="s">
        <v>5367</v>
      </c>
      <c r="AA442" t="s">
        <v>18502</v>
      </c>
    </row>
    <row r="443" spans="1:27" x14ac:dyDescent="0.2">
      <c r="A443" t="str">
        <f>CONCATENATE(LOWER(H443),C443)</f>
        <v>two-dimensional face recognition methods comparing with a riemannian analysis of iso-geodesic curves2015</v>
      </c>
      <c r="B443" t="s">
        <v>14760</v>
      </c>
      <c r="C443">
        <v>2015</v>
      </c>
      <c r="D443">
        <f>COUNTIF(combined_unduplicated!A:A,CONCATENATE("topicmodel",business!A443))</f>
        <v>0</v>
      </c>
      <c r="E443">
        <f>COUNTIF(combined_unduplicated!A:A,CONCATENATE("topicmodel",business!A443))+COUNTIF(combined_unduplicated!A:A,CONCATENATE("latentdir",business!A443))</f>
        <v>0</v>
      </c>
      <c r="F443">
        <f>COUNTIF(combined_unduplicated!C:C,business!A443)</f>
        <v>1</v>
      </c>
      <c r="G443" t="s">
        <v>14763</v>
      </c>
      <c r="H443" t="s">
        <v>14762</v>
      </c>
      <c r="I443">
        <v>2015</v>
      </c>
      <c r="J443" t="s">
        <v>14761</v>
      </c>
      <c r="K443">
        <v>13</v>
      </c>
      <c r="L443">
        <v>3</v>
      </c>
      <c r="N443">
        <v>15</v>
      </c>
      <c r="O443">
        <v>35</v>
      </c>
      <c r="Q443">
        <v>2</v>
      </c>
      <c r="R443" t="s">
        <v>14760</v>
      </c>
      <c r="S443" t="s">
        <v>14759</v>
      </c>
      <c r="T443" t="s">
        <v>14758</v>
      </c>
      <c r="U443" t="s">
        <v>14757</v>
      </c>
      <c r="V443" t="s">
        <v>14756</v>
      </c>
      <c r="W443" t="s">
        <v>14755</v>
      </c>
      <c r="X443" t="s">
        <v>74</v>
      </c>
      <c r="Z443" t="s">
        <v>5367</v>
      </c>
      <c r="AA443" t="s">
        <v>14754</v>
      </c>
    </row>
    <row r="444" spans="1:27" x14ac:dyDescent="0.2">
      <c r="A444" t="str">
        <f>CONCATENATE(LOWER(H444),C444)</f>
        <v>estimating operational risk capital with greater accuracy, precision and robustness2014</v>
      </c>
      <c r="B444" t="s">
        <v>17804</v>
      </c>
      <c r="C444">
        <v>2014</v>
      </c>
      <c r="D444">
        <f>COUNTIF(combined_unduplicated!A:A,CONCATENATE("topicmodel",business!A444))</f>
        <v>0</v>
      </c>
      <c r="E444">
        <f>COUNTIF(combined_unduplicated!A:A,CONCATENATE("topicmodel",business!A444))+COUNTIF(combined_unduplicated!A:A,CONCATENATE("latentdir",business!A444))</f>
        <v>0</v>
      </c>
      <c r="F444">
        <f>COUNTIF(combined_unduplicated!C:C,business!A444)</f>
        <v>0</v>
      </c>
      <c r="G444" t="s">
        <v>18206</v>
      </c>
      <c r="H444" t="s">
        <v>17797</v>
      </c>
      <c r="I444">
        <v>2014</v>
      </c>
      <c r="J444" t="s">
        <v>13497</v>
      </c>
      <c r="K444">
        <v>9</v>
      </c>
      <c r="L444">
        <v>4</v>
      </c>
      <c r="N444">
        <v>3</v>
      </c>
      <c r="O444">
        <v>79</v>
      </c>
      <c r="Q444">
        <v>7</v>
      </c>
      <c r="R444" t="s">
        <v>17804</v>
      </c>
      <c r="S444" t="s">
        <v>18503</v>
      </c>
      <c r="T444" t="s">
        <v>18504</v>
      </c>
      <c r="U444" t="s">
        <v>18505</v>
      </c>
      <c r="V444" t="s">
        <v>18506</v>
      </c>
      <c r="X444" t="s">
        <v>74</v>
      </c>
      <c r="Z444" t="s">
        <v>5367</v>
      </c>
      <c r="AA444" t="s">
        <v>18507</v>
      </c>
    </row>
    <row r="445" spans="1:27" x14ac:dyDescent="0.2">
      <c r="A445" t="str">
        <f>CONCATENATE(LOWER(H445),C445)</f>
        <v>network learning forum posts topic discovery2014</v>
      </c>
      <c r="B445" t="s">
        <v>9786</v>
      </c>
      <c r="C445">
        <v>2014</v>
      </c>
      <c r="D445">
        <f>COUNTIF(combined_unduplicated!A:A,CONCATENATE("topicmodel",business!A445))</f>
        <v>1</v>
      </c>
      <c r="E445">
        <f>COUNTIF(combined_unduplicated!A:A,CONCATENATE("topicmodel",business!A445))+COUNTIF(combined_unduplicated!A:A,CONCATENATE("latentdir",business!A445))</f>
        <v>1</v>
      </c>
      <c r="F445">
        <f>COUNTIF(combined_unduplicated!C:C,business!A445)</f>
        <v>1</v>
      </c>
      <c r="G445" t="s">
        <v>9783</v>
      </c>
      <c r="H445" t="s">
        <v>9784</v>
      </c>
      <c r="I445">
        <v>2014</v>
      </c>
      <c r="J445" t="s">
        <v>9785</v>
      </c>
      <c r="K445">
        <v>51</v>
      </c>
      <c r="N445">
        <v>363</v>
      </c>
      <c r="O445">
        <v>370</v>
      </c>
      <c r="R445" t="s">
        <v>9786</v>
      </c>
      <c r="S445" t="s">
        <v>9787</v>
      </c>
      <c r="T445" t="s">
        <v>9788</v>
      </c>
      <c r="U445" t="s">
        <v>9789</v>
      </c>
      <c r="V445" t="s">
        <v>9790</v>
      </c>
      <c r="W445" t="s">
        <v>9791</v>
      </c>
      <c r="X445" t="s">
        <v>5427</v>
      </c>
      <c r="Z445" t="s">
        <v>5367</v>
      </c>
      <c r="AA445" t="s">
        <v>9792</v>
      </c>
    </row>
    <row r="446" spans="1:27" x14ac:dyDescent="0.2">
      <c r="A446" t="str">
        <f>CONCATENATE(LOWER(H446),C446)</f>
        <v>collaborative topic modeling for text tensors2014</v>
      </c>
      <c r="B446" t="s">
        <v>9813</v>
      </c>
      <c r="C446">
        <v>2014</v>
      </c>
      <c r="D446">
        <f>COUNTIF(combined_unduplicated!A:A,CONCATENATE("topicmodel",business!A446))</f>
        <v>1</v>
      </c>
      <c r="E446">
        <f>COUNTIF(combined_unduplicated!A:A,CONCATENATE("topicmodel",business!A446))+COUNTIF(combined_unduplicated!A:A,CONCATENATE("latentdir",business!A446))</f>
        <v>1</v>
      </c>
      <c r="F446">
        <f>COUNTIF(combined_unduplicated!C:C,business!A446)</f>
        <v>1</v>
      </c>
      <c r="G446" t="s">
        <v>9810</v>
      </c>
      <c r="H446" t="s">
        <v>9811</v>
      </c>
      <c r="I446">
        <v>2014</v>
      </c>
      <c r="J446" t="s">
        <v>9812</v>
      </c>
      <c r="M446">
        <v>6982064</v>
      </c>
      <c r="N446">
        <v>89</v>
      </c>
      <c r="O446">
        <v>96</v>
      </c>
      <c r="Q446">
        <v>1</v>
      </c>
      <c r="R446" t="s">
        <v>9813</v>
      </c>
      <c r="S446" t="s">
        <v>9814</v>
      </c>
      <c r="T446" t="s">
        <v>9815</v>
      </c>
      <c r="U446" t="s">
        <v>9816</v>
      </c>
      <c r="V446" t="s">
        <v>9817</v>
      </c>
      <c r="W446" t="s">
        <v>9818</v>
      </c>
      <c r="X446" t="s">
        <v>5427</v>
      </c>
      <c r="Z446" t="s">
        <v>5367</v>
      </c>
      <c r="AA446" t="s">
        <v>9819</v>
      </c>
    </row>
    <row r="447" spans="1:27" x14ac:dyDescent="0.2">
      <c r="A447" t="str">
        <f>CONCATENATE(LOWER(H447),C447)</f>
        <v>topic modeling for wikipedia link disambiguation2014</v>
      </c>
      <c r="B447" t="s">
        <v>9923</v>
      </c>
      <c r="C447">
        <v>2014</v>
      </c>
      <c r="D447">
        <f>COUNTIF(combined_unduplicated!A:A,CONCATENATE("topicmodel",business!A447))</f>
        <v>1</v>
      </c>
      <c r="E447">
        <f>COUNTIF(combined_unduplicated!A:A,CONCATENATE("topicmodel",business!A447))+COUNTIF(combined_unduplicated!A:A,CONCATENATE("latentdir",business!A447))</f>
        <v>1</v>
      </c>
      <c r="F447">
        <f>COUNTIF(combined_unduplicated!C:C,business!A447)</f>
        <v>1</v>
      </c>
      <c r="G447" t="s">
        <v>9921</v>
      </c>
      <c r="H447" t="s">
        <v>9922</v>
      </c>
      <c r="I447">
        <v>2014</v>
      </c>
      <c r="J447" t="s">
        <v>5624</v>
      </c>
      <c r="K447">
        <v>32</v>
      </c>
      <c r="L447">
        <v>3</v>
      </c>
      <c r="M447">
        <v>10</v>
      </c>
      <c r="Q447">
        <v>3</v>
      </c>
      <c r="R447" t="s">
        <v>9923</v>
      </c>
      <c r="S447" t="s">
        <v>9924</v>
      </c>
      <c r="T447" t="s">
        <v>9925</v>
      </c>
      <c r="U447" t="s">
        <v>9926</v>
      </c>
      <c r="V447" t="s">
        <v>9927</v>
      </c>
      <c r="W447" t="s">
        <v>9928</v>
      </c>
      <c r="X447" t="s">
        <v>74</v>
      </c>
      <c r="Z447" t="s">
        <v>5367</v>
      </c>
      <c r="AA447" t="s">
        <v>9929</v>
      </c>
    </row>
    <row r="448" spans="1:27" x14ac:dyDescent="0.2">
      <c r="A448" t="str">
        <f>CONCATENATE(LOWER(H448),C448)</f>
        <v>personalized recommendation based on review topics2014</v>
      </c>
      <c r="B448" t="s">
        <v>9932</v>
      </c>
      <c r="C448">
        <v>2014</v>
      </c>
      <c r="D448">
        <f>COUNTIF(combined_unduplicated!A:A,CONCATENATE("topicmodel",business!A448))</f>
        <v>1</v>
      </c>
      <c r="E448">
        <f>COUNTIF(combined_unduplicated!A:A,CONCATENATE("topicmodel",business!A448))+COUNTIF(combined_unduplicated!A:A,CONCATENATE("latentdir",business!A448))</f>
        <v>1</v>
      </c>
      <c r="F448">
        <f>COUNTIF(combined_unduplicated!C:C,business!A448)</f>
        <v>1</v>
      </c>
      <c r="G448" t="s">
        <v>9930</v>
      </c>
      <c r="H448" t="s">
        <v>9931</v>
      </c>
      <c r="I448">
        <v>2014</v>
      </c>
      <c r="J448" t="s">
        <v>5410</v>
      </c>
      <c r="K448">
        <v>8</v>
      </c>
      <c r="L448">
        <v>1</v>
      </c>
      <c r="N448">
        <v>15</v>
      </c>
      <c r="O448">
        <v>31</v>
      </c>
      <c r="Q448">
        <v>3</v>
      </c>
      <c r="R448" t="s">
        <v>9932</v>
      </c>
      <c r="S448" t="s">
        <v>9933</v>
      </c>
      <c r="T448" t="s">
        <v>9934</v>
      </c>
      <c r="U448" t="s">
        <v>9935</v>
      </c>
      <c r="V448" t="s">
        <v>9936</v>
      </c>
      <c r="W448" t="s">
        <v>9937</v>
      </c>
      <c r="X448" t="s">
        <v>98</v>
      </c>
      <c r="Z448" t="s">
        <v>5367</v>
      </c>
      <c r="AA448" t="s">
        <v>9938</v>
      </c>
    </row>
    <row r="449" spans="1:27" x14ac:dyDescent="0.2">
      <c r="A449" t="str">
        <f>CONCATENATE(LOWER(H449),C449)</f>
        <v>fusion topic model transfer learning for cross-domain recommendation2014</v>
      </c>
      <c r="B449" t="s">
        <v>9956</v>
      </c>
      <c r="C449">
        <v>2014</v>
      </c>
      <c r="D449">
        <f>COUNTIF(combined_unduplicated!A:A,CONCATENATE("topicmodel",business!A449))</f>
        <v>1</v>
      </c>
      <c r="E449">
        <f>COUNTIF(combined_unduplicated!A:A,CONCATENATE("topicmodel",business!A449))+COUNTIF(combined_unduplicated!A:A,CONCATENATE("latentdir",business!A449))</f>
        <v>1</v>
      </c>
      <c r="F449">
        <f>COUNTIF(combined_unduplicated!C:C,business!A449)</f>
        <v>1</v>
      </c>
      <c r="G449" t="s">
        <v>9954</v>
      </c>
      <c r="H449" t="s">
        <v>9955</v>
      </c>
      <c r="I449">
        <v>2014</v>
      </c>
      <c r="J449" t="s">
        <v>9785</v>
      </c>
      <c r="K449">
        <v>61</v>
      </c>
      <c r="N449">
        <v>815</v>
      </c>
      <c r="O449">
        <v>822</v>
      </c>
      <c r="R449" t="s">
        <v>9956</v>
      </c>
      <c r="S449" t="s">
        <v>9957</v>
      </c>
      <c r="T449" t="s">
        <v>9958</v>
      </c>
      <c r="U449" t="s">
        <v>9959</v>
      </c>
      <c r="V449" t="s">
        <v>9960</v>
      </c>
      <c r="W449" t="s">
        <v>9961</v>
      </c>
      <c r="X449" t="s">
        <v>5427</v>
      </c>
      <c r="Z449" t="s">
        <v>5367</v>
      </c>
      <c r="AA449" t="s">
        <v>9962</v>
      </c>
    </row>
    <row r="450" spans="1:27" x14ac:dyDescent="0.2">
      <c r="A450" t="str">
        <f>CONCATENATE(LOWER(H450),C450)</f>
        <v>product aspect extraction supervised with online domain knowledge2014</v>
      </c>
      <c r="B450" t="s">
        <v>9965</v>
      </c>
      <c r="C450">
        <v>2014</v>
      </c>
      <c r="D450">
        <f>COUNTIF(combined_unduplicated!A:A,CONCATENATE("topicmodel",business!A450))</f>
        <v>1</v>
      </c>
      <c r="E450">
        <f>COUNTIF(combined_unduplicated!A:A,CONCATENATE("topicmodel",business!A450))+COUNTIF(combined_unduplicated!A:A,CONCATENATE("latentdir",business!A450))</f>
        <v>1</v>
      </c>
      <c r="F450">
        <f>COUNTIF(combined_unduplicated!C:C,business!A450)</f>
        <v>1</v>
      </c>
      <c r="G450" t="s">
        <v>9963</v>
      </c>
      <c r="H450" t="s">
        <v>9964</v>
      </c>
      <c r="I450">
        <v>2014</v>
      </c>
      <c r="J450" t="s">
        <v>5520</v>
      </c>
      <c r="K450">
        <v>71</v>
      </c>
      <c r="N450">
        <v>86</v>
      </c>
      <c r="O450">
        <v>100</v>
      </c>
      <c r="Q450">
        <v>21</v>
      </c>
      <c r="R450" t="s">
        <v>9965</v>
      </c>
      <c r="S450" t="s">
        <v>9966</v>
      </c>
      <c r="T450" t="s">
        <v>9967</v>
      </c>
      <c r="U450" t="s">
        <v>9968</v>
      </c>
      <c r="V450" t="s">
        <v>9969</v>
      </c>
      <c r="W450" t="s">
        <v>9970</v>
      </c>
      <c r="X450" t="s">
        <v>74</v>
      </c>
      <c r="Z450" t="s">
        <v>5367</v>
      </c>
      <c r="AA450" t="s">
        <v>9971</v>
      </c>
    </row>
    <row r="451" spans="1:27" x14ac:dyDescent="0.2">
      <c r="A451" t="str">
        <f>CONCATENATE(LOWER(H451),C451)</f>
        <v>comparing methods to extract technical content for technological intelligence2014</v>
      </c>
      <c r="B451" t="s">
        <v>4527</v>
      </c>
      <c r="C451">
        <v>2014</v>
      </c>
      <c r="D451">
        <f>COUNTIF(combined_unduplicated!A:A,CONCATENATE("topicmodel",business!A451))</f>
        <v>1</v>
      </c>
      <c r="E451">
        <f>COUNTIF(combined_unduplicated!A:A,CONCATENATE("topicmodel",business!A451))+COUNTIF(combined_unduplicated!A:A,CONCATENATE("latentdir",business!A451))</f>
        <v>1</v>
      </c>
      <c r="F451">
        <f>COUNTIF(combined_unduplicated!C:C,business!A451)</f>
        <v>1</v>
      </c>
      <c r="G451" t="s">
        <v>9994</v>
      </c>
      <c r="H451" t="s">
        <v>4510</v>
      </c>
      <c r="I451">
        <v>2014</v>
      </c>
      <c r="J451" t="s">
        <v>9995</v>
      </c>
      <c r="K451">
        <v>32</v>
      </c>
      <c r="N451">
        <v>97</v>
      </c>
      <c r="O451">
        <v>109</v>
      </c>
      <c r="Q451">
        <v>8</v>
      </c>
      <c r="R451" t="s">
        <v>4527</v>
      </c>
      <c r="S451" t="s">
        <v>9996</v>
      </c>
      <c r="T451" t="s">
        <v>9997</v>
      </c>
      <c r="U451" t="s">
        <v>9998</v>
      </c>
      <c r="V451" t="s">
        <v>9999</v>
      </c>
      <c r="W451" t="s">
        <v>10000</v>
      </c>
      <c r="X451" t="s">
        <v>74</v>
      </c>
      <c r="Z451" t="s">
        <v>5367</v>
      </c>
      <c r="AA451" t="s">
        <v>10001</v>
      </c>
    </row>
    <row r="452" spans="1:27" x14ac:dyDescent="0.2">
      <c r="A452" t="str">
        <f>CONCATENATE(LOWER(H452),C452)</f>
        <v>a distributed approach for chinese microblog hot topic detection2014</v>
      </c>
      <c r="C452">
        <v>2014</v>
      </c>
      <c r="D452">
        <f>COUNTIF(combined_unduplicated!A:A,CONCATENATE("topicmodel",business!A452))</f>
        <v>1</v>
      </c>
      <c r="E452">
        <f>COUNTIF(combined_unduplicated!A:A,CONCATENATE("topicmodel",business!A452))+COUNTIF(combined_unduplicated!A:A,CONCATENATE("latentdir",business!A452))</f>
        <v>1</v>
      </c>
      <c r="F452">
        <f>COUNTIF(combined_unduplicated!C:C,business!A452)</f>
        <v>1</v>
      </c>
      <c r="G452" t="s">
        <v>10079</v>
      </c>
      <c r="H452" t="s">
        <v>10080</v>
      </c>
      <c r="I452">
        <v>2014</v>
      </c>
      <c r="J452" t="s">
        <v>10081</v>
      </c>
      <c r="N452">
        <v>81</v>
      </c>
      <c r="O452">
        <v>85</v>
      </c>
      <c r="S452" t="s">
        <v>10082</v>
      </c>
      <c r="T452" t="s">
        <v>10083</v>
      </c>
      <c r="U452" t="s">
        <v>10084</v>
      </c>
      <c r="V452" t="s">
        <v>10085</v>
      </c>
      <c r="W452" t="s">
        <v>10086</v>
      </c>
      <c r="X452" t="s">
        <v>5427</v>
      </c>
      <c r="Z452" t="s">
        <v>5367</v>
      </c>
      <c r="AA452" t="s">
        <v>10087</v>
      </c>
    </row>
    <row r="453" spans="1:27" x14ac:dyDescent="0.2">
      <c r="A453" t="str">
        <f>CONCATENATE(LOWER(H453),C453)</f>
        <v>discovering event evolution graphs based on news articles relationships2014</v>
      </c>
      <c r="B453" t="s">
        <v>10090</v>
      </c>
      <c r="C453">
        <v>2014</v>
      </c>
      <c r="D453">
        <f>COUNTIF(combined_unduplicated!A:A,CONCATENATE("topicmodel",business!A453))</f>
        <v>1</v>
      </c>
      <c r="E453">
        <f>COUNTIF(combined_unduplicated!A:A,CONCATENATE("topicmodel",business!A453))+COUNTIF(combined_unduplicated!A:A,CONCATENATE("latentdir",business!A453))</f>
        <v>1</v>
      </c>
      <c r="F453">
        <f>COUNTIF(combined_unduplicated!C:C,business!A453)</f>
        <v>1</v>
      </c>
      <c r="G453" t="s">
        <v>10088</v>
      </c>
      <c r="H453" t="s">
        <v>10089</v>
      </c>
      <c r="I453">
        <v>2014</v>
      </c>
      <c r="J453" t="s">
        <v>9812</v>
      </c>
      <c r="M453">
        <v>6982087</v>
      </c>
      <c r="N453">
        <v>246</v>
      </c>
      <c r="O453">
        <v>251</v>
      </c>
      <c r="Q453">
        <v>5</v>
      </c>
      <c r="R453" t="s">
        <v>10090</v>
      </c>
      <c r="S453" t="s">
        <v>10091</v>
      </c>
      <c r="T453" t="s">
        <v>10092</v>
      </c>
      <c r="U453" t="s">
        <v>10093</v>
      </c>
      <c r="V453" t="s">
        <v>10094</v>
      </c>
      <c r="W453" t="s">
        <v>10095</v>
      </c>
      <c r="X453" t="s">
        <v>5427</v>
      </c>
      <c r="Z453" t="s">
        <v>5367</v>
      </c>
      <c r="AA453" t="s">
        <v>10096</v>
      </c>
    </row>
    <row r="454" spans="1:27" x14ac:dyDescent="0.2">
      <c r="A454" t="str">
        <f>CONCATENATE(LOWER(H454),C454)</f>
        <v>a top-n recommender model with partially predefined structure2014</v>
      </c>
      <c r="B454" t="s">
        <v>10099</v>
      </c>
      <c r="C454">
        <v>2014</v>
      </c>
      <c r="D454">
        <f>COUNTIF(combined_unduplicated!A:A,CONCATENATE("topicmodel",business!A454))</f>
        <v>1</v>
      </c>
      <c r="E454">
        <f>COUNTIF(combined_unduplicated!A:A,CONCATENATE("topicmodel",business!A454))+COUNTIF(combined_unduplicated!A:A,CONCATENATE("latentdir",business!A454))</f>
        <v>1</v>
      </c>
      <c r="F454">
        <f>COUNTIF(combined_unduplicated!C:C,business!A454)</f>
        <v>1</v>
      </c>
      <c r="G454" t="s">
        <v>10097</v>
      </c>
      <c r="H454" t="s">
        <v>10098</v>
      </c>
      <c r="I454">
        <v>2014</v>
      </c>
      <c r="J454" t="s">
        <v>9812</v>
      </c>
      <c r="M454">
        <v>6982067</v>
      </c>
      <c r="N454">
        <v>112</v>
      </c>
      <c r="O454">
        <v>119</v>
      </c>
      <c r="R454" t="s">
        <v>10099</v>
      </c>
      <c r="S454" t="s">
        <v>10100</v>
      </c>
      <c r="T454" t="s">
        <v>10101</v>
      </c>
      <c r="U454" t="s">
        <v>10102</v>
      </c>
      <c r="V454" t="s">
        <v>10103</v>
      </c>
      <c r="W454" t="s">
        <v>10104</v>
      </c>
      <c r="X454" t="s">
        <v>5427</v>
      </c>
      <c r="Z454" t="s">
        <v>5367</v>
      </c>
      <c r="AA454" t="s">
        <v>10105</v>
      </c>
    </row>
    <row r="455" spans="1:27" x14ac:dyDescent="0.2">
      <c r="A455" t="str">
        <f>CONCATENATE(LOWER(H455),C455)</f>
        <v>predicting crime using twitter and kernel density estimation2014</v>
      </c>
      <c r="B455" t="s">
        <v>10139</v>
      </c>
      <c r="C455">
        <v>2014</v>
      </c>
      <c r="D455">
        <f>COUNTIF(combined_unduplicated!A:A,CONCATENATE("topicmodel",business!A455))</f>
        <v>1</v>
      </c>
      <c r="E455">
        <f>COUNTIF(combined_unduplicated!A:A,CONCATENATE("topicmodel",business!A455))+COUNTIF(combined_unduplicated!A:A,CONCATENATE("latentdir",business!A455))</f>
        <v>1</v>
      </c>
      <c r="F455">
        <f>COUNTIF(combined_unduplicated!C:C,business!A455)</f>
        <v>1</v>
      </c>
      <c r="G455" t="s">
        <v>10137</v>
      </c>
      <c r="H455" t="s">
        <v>10138</v>
      </c>
      <c r="I455">
        <v>2014</v>
      </c>
      <c r="J455" t="s">
        <v>5604</v>
      </c>
      <c r="K455">
        <v>61</v>
      </c>
      <c r="L455">
        <v>1</v>
      </c>
      <c r="N455">
        <v>115</v>
      </c>
      <c r="O455">
        <v>125</v>
      </c>
      <c r="Q455">
        <v>119</v>
      </c>
      <c r="R455" t="s">
        <v>10139</v>
      </c>
      <c r="S455" t="s">
        <v>10140</v>
      </c>
      <c r="T455" t="s">
        <v>10141</v>
      </c>
      <c r="U455" t="s">
        <v>10142</v>
      </c>
      <c r="V455" t="s">
        <v>10143</v>
      </c>
      <c r="W455" t="s">
        <v>10144</v>
      </c>
      <c r="X455" t="s">
        <v>74</v>
      </c>
      <c r="Z455" t="s">
        <v>5367</v>
      </c>
      <c r="AA455" t="s">
        <v>10145</v>
      </c>
    </row>
    <row r="456" spans="1:27" x14ac:dyDescent="0.2">
      <c r="A456" t="str">
        <f>CONCATENATE(LOWER(H456),C456)</f>
        <v>context over time: modeling context evolution in social media2014</v>
      </c>
      <c r="B456" t="s">
        <v>10150</v>
      </c>
      <c r="C456">
        <v>2014</v>
      </c>
      <c r="D456">
        <f>COUNTIF(combined_unduplicated!A:A,CONCATENATE("topicmodel",business!A456))</f>
        <v>1</v>
      </c>
      <c r="E456">
        <f>COUNTIF(combined_unduplicated!A:A,CONCATENATE("topicmodel",business!A456))+COUNTIF(combined_unduplicated!A:A,CONCATENATE("latentdir",business!A456))</f>
        <v>1</v>
      </c>
      <c r="F456">
        <f>COUNTIF(combined_unduplicated!C:C,business!A456)</f>
        <v>1</v>
      </c>
      <c r="G456" t="s">
        <v>10146</v>
      </c>
      <c r="H456" t="s">
        <v>10147</v>
      </c>
      <c r="I456">
        <v>2014</v>
      </c>
      <c r="J456" t="s">
        <v>6207</v>
      </c>
      <c r="K456" t="s">
        <v>10148</v>
      </c>
      <c r="L456" t="s">
        <v>10149</v>
      </c>
      <c r="N456">
        <v>15</v>
      </c>
      <c r="O456">
        <v>18</v>
      </c>
      <c r="Q456">
        <v>4</v>
      </c>
      <c r="R456" t="s">
        <v>10150</v>
      </c>
      <c r="S456" t="s">
        <v>10151</v>
      </c>
      <c r="T456" t="s">
        <v>10152</v>
      </c>
      <c r="U456" t="s">
        <v>10153</v>
      </c>
      <c r="V456" t="s">
        <v>10154</v>
      </c>
      <c r="W456" t="s">
        <v>10155</v>
      </c>
      <c r="X456" t="s">
        <v>5427</v>
      </c>
      <c r="Z456" t="s">
        <v>5367</v>
      </c>
      <c r="AA456" t="s">
        <v>10156</v>
      </c>
    </row>
    <row r="457" spans="1:27" x14ac:dyDescent="0.2">
      <c r="A457" t="str">
        <f>CONCATENATE(LOWER(H457),C457)</f>
        <v>leaning to train: linking financial news articles to company short names2014</v>
      </c>
      <c r="B457" t="s">
        <v>10159</v>
      </c>
      <c r="C457">
        <v>2014</v>
      </c>
      <c r="D457">
        <f>COUNTIF(combined_unduplicated!A:A,CONCATENATE("topicmodel",business!A457))</f>
        <v>1</v>
      </c>
      <c r="E457">
        <f>COUNTIF(combined_unduplicated!A:A,CONCATENATE("topicmodel",business!A457))+COUNTIF(combined_unduplicated!A:A,CONCATENATE("latentdir",business!A457))</f>
        <v>1</v>
      </c>
      <c r="F457">
        <f>COUNTIF(combined_unduplicated!C:C,business!A457)</f>
        <v>1</v>
      </c>
      <c r="G457" t="s">
        <v>10157</v>
      </c>
      <c r="H457" t="s">
        <v>10158</v>
      </c>
      <c r="I457">
        <v>2014</v>
      </c>
      <c r="J457" t="s">
        <v>9812</v>
      </c>
      <c r="M457">
        <v>6982086</v>
      </c>
      <c r="N457">
        <v>240</v>
      </c>
      <c r="O457">
        <v>245</v>
      </c>
      <c r="R457" t="s">
        <v>10159</v>
      </c>
      <c r="S457" t="s">
        <v>10160</v>
      </c>
      <c r="T457" t="s">
        <v>10161</v>
      </c>
      <c r="U457" t="s">
        <v>10162</v>
      </c>
      <c r="V457" t="s">
        <v>10163</v>
      </c>
      <c r="W457" t="s">
        <v>10164</v>
      </c>
      <c r="X457" t="s">
        <v>5427</v>
      </c>
      <c r="Z457" t="s">
        <v>5367</v>
      </c>
      <c r="AA457" t="s">
        <v>10165</v>
      </c>
    </row>
    <row r="458" spans="1:27" x14ac:dyDescent="0.2">
      <c r="A458" t="str">
        <f>CONCATENATE(LOWER(H458),C458)</f>
        <v>dynamic topic/citation influence modeling for chronological citation recommendation2014</v>
      </c>
      <c r="B458" t="s">
        <v>10187</v>
      </c>
      <c r="C458">
        <v>2014</v>
      </c>
      <c r="D458">
        <f>COUNTIF(combined_unduplicated!A:A,CONCATENATE("topicmodel",business!A458))</f>
        <v>1</v>
      </c>
      <c r="E458">
        <f>COUNTIF(combined_unduplicated!A:A,CONCATENATE("topicmodel",business!A458))+COUNTIF(combined_unduplicated!A:A,CONCATENATE("latentdir",business!A458))</f>
        <v>1</v>
      </c>
      <c r="F458">
        <f>COUNTIF(combined_unduplicated!C:C,business!A458)</f>
        <v>1</v>
      </c>
      <c r="G458" t="s">
        <v>10185</v>
      </c>
      <c r="H458" t="s">
        <v>10186</v>
      </c>
      <c r="I458">
        <v>2014</v>
      </c>
      <c r="J458" t="s">
        <v>6207</v>
      </c>
      <c r="K458" t="s">
        <v>10148</v>
      </c>
      <c r="L458" t="s">
        <v>10149</v>
      </c>
      <c r="N458">
        <v>15</v>
      </c>
      <c r="O458">
        <v>18</v>
      </c>
      <c r="Q458">
        <v>1</v>
      </c>
      <c r="R458" t="s">
        <v>10187</v>
      </c>
      <c r="S458" t="s">
        <v>10188</v>
      </c>
      <c r="T458" t="s">
        <v>10189</v>
      </c>
      <c r="U458" t="s">
        <v>10190</v>
      </c>
      <c r="V458" t="s">
        <v>10191</v>
      </c>
      <c r="W458" t="s">
        <v>10192</v>
      </c>
      <c r="X458" t="s">
        <v>5427</v>
      </c>
      <c r="Z458" t="s">
        <v>5367</v>
      </c>
      <c r="AA458" t="s">
        <v>10193</v>
      </c>
    </row>
    <row r="459" spans="1:27" x14ac:dyDescent="0.2">
      <c r="A459" t="str">
        <f>CONCATENATE(LOWER(H459),C459)</f>
        <v>simultaneously discovering and quantifying risk types from textual risk disclosures2014</v>
      </c>
      <c r="B459" t="s">
        <v>4503</v>
      </c>
      <c r="C459">
        <v>2014</v>
      </c>
      <c r="D459">
        <f>COUNTIF(combined_unduplicated!A:A,CONCATENATE("topicmodel",business!A459))</f>
        <v>1</v>
      </c>
      <c r="E459">
        <f>COUNTIF(combined_unduplicated!A:A,CONCATENATE("topicmodel",business!A459))+COUNTIF(combined_unduplicated!A:A,CONCATENATE("latentdir",business!A459))</f>
        <v>1</v>
      </c>
      <c r="F459">
        <f>COUNTIF(combined_unduplicated!C:C,business!A459)</f>
        <v>1</v>
      </c>
      <c r="G459" t="s">
        <v>10194</v>
      </c>
      <c r="H459" t="s">
        <v>10195</v>
      </c>
      <c r="I459">
        <v>2014</v>
      </c>
      <c r="J459" t="s">
        <v>5420</v>
      </c>
      <c r="K459">
        <v>60</v>
      </c>
      <c r="L459">
        <v>6</v>
      </c>
      <c r="N459">
        <v>1371</v>
      </c>
      <c r="O459">
        <v>1391</v>
      </c>
      <c r="Q459">
        <v>31</v>
      </c>
      <c r="R459" t="s">
        <v>4503</v>
      </c>
      <c r="S459" t="s">
        <v>10196</v>
      </c>
      <c r="T459" t="s">
        <v>10197</v>
      </c>
      <c r="U459" t="s">
        <v>10198</v>
      </c>
      <c r="V459" t="s">
        <v>10199</v>
      </c>
      <c r="W459" t="s">
        <v>10200</v>
      </c>
      <c r="X459" t="s">
        <v>74</v>
      </c>
      <c r="Z459" t="s">
        <v>5367</v>
      </c>
      <c r="AA459" t="s">
        <v>10201</v>
      </c>
    </row>
    <row r="460" spans="1:27" x14ac:dyDescent="0.2">
      <c r="A460" t="str">
        <f>CONCATENATE(LOWER(H460),C460)</f>
        <v>incorporating appraisal expression patterns into topic modeling for aspect and sentiment word identification2014</v>
      </c>
      <c r="B460" t="s">
        <v>10236</v>
      </c>
      <c r="C460">
        <v>2014</v>
      </c>
      <c r="D460">
        <f>COUNTIF(combined_unduplicated!A:A,CONCATENATE("topicmodel",business!A460))</f>
        <v>1</v>
      </c>
      <c r="E460">
        <f>COUNTIF(combined_unduplicated!A:A,CONCATENATE("topicmodel",business!A460))+COUNTIF(combined_unduplicated!A:A,CONCATENATE("latentdir",business!A460))</f>
        <v>1</v>
      </c>
      <c r="F460">
        <f>COUNTIF(combined_unduplicated!C:C,business!A460)</f>
        <v>1</v>
      </c>
      <c r="G460" t="s">
        <v>10234</v>
      </c>
      <c r="H460" t="s">
        <v>10235</v>
      </c>
      <c r="I460">
        <v>2014</v>
      </c>
      <c r="J460" t="s">
        <v>5520</v>
      </c>
      <c r="K460">
        <v>61</v>
      </c>
      <c r="N460">
        <v>29</v>
      </c>
      <c r="O460">
        <v>47</v>
      </c>
      <c r="Q460">
        <v>20</v>
      </c>
      <c r="R460" t="s">
        <v>10236</v>
      </c>
      <c r="S460" t="s">
        <v>10237</v>
      </c>
      <c r="T460" t="s">
        <v>10238</v>
      </c>
      <c r="U460" t="s">
        <v>10239</v>
      </c>
      <c r="V460" t="s">
        <v>10240</v>
      </c>
      <c r="W460" t="s">
        <v>10241</v>
      </c>
      <c r="X460" t="s">
        <v>74</v>
      </c>
      <c r="Z460" t="s">
        <v>5367</v>
      </c>
      <c r="AA460" t="s">
        <v>10242</v>
      </c>
    </row>
    <row r="461" spans="1:27" x14ac:dyDescent="0.2">
      <c r="A461" t="str">
        <f>CONCATENATE(LOWER(H461),C461)</f>
        <v>proceedings - 11th ieee international conference on e-business engineering, icebe 2014 - including 10th workshop on service-oriented applications, integration and collaboration, soaic 2014 and 1st workshop on e-commerce engineering, ece 20142014</v>
      </c>
      <c r="C461">
        <v>2014</v>
      </c>
      <c r="D461">
        <f>COUNTIF(combined_unduplicated!A:A,CONCATENATE("topicmodel",business!A461))</f>
        <v>1</v>
      </c>
      <c r="E461">
        <f>COUNTIF(combined_unduplicated!A:A,CONCATENATE("topicmodel",business!A461))+COUNTIF(combined_unduplicated!A:A,CONCATENATE("latentdir",business!A461))</f>
        <v>1</v>
      </c>
      <c r="F461">
        <f>COUNTIF(combined_unduplicated!C:C,business!A461)</f>
        <v>1</v>
      </c>
      <c r="G461" t="s">
        <v>6181</v>
      </c>
      <c r="H461" t="s">
        <v>9812</v>
      </c>
      <c r="I461">
        <v>2014</v>
      </c>
      <c r="J461" t="s">
        <v>9812</v>
      </c>
      <c r="P461">
        <v>380</v>
      </c>
      <c r="S461" t="s">
        <v>10258</v>
      </c>
      <c r="V461" t="s">
        <v>10259</v>
      </c>
      <c r="X461" t="s">
        <v>6184</v>
      </c>
      <c r="Z461" t="s">
        <v>5367</v>
      </c>
      <c r="AA461" t="s">
        <v>10260</v>
      </c>
    </row>
    <row r="462" spans="1:27" x14ac:dyDescent="0.2">
      <c r="A462" t="str">
        <f>CONCATENATE(LOWER(H462),C462)</f>
        <v>mining marketing meaning from online chatter: strategic brand analysis of big data using latent dirichlet allocation2014</v>
      </c>
      <c r="B462" t="s">
        <v>16537</v>
      </c>
      <c r="C462">
        <v>2014</v>
      </c>
      <c r="D462">
        <f>COUNTIF(combined_unduplicated!A:A,CONCATENATE("topicmodel",business!A462))</f>
        <v>0</v>
      </c>
      <c r="E462">
        <f>COUNTIF(combined_unduplicated!A:A,CONCATENATE("topicmodel",business!A462))+COUNTIF(combined_unduplicated!A:A,CONCATENATE("latentdir",business!A462))</f>
        <v>1</v>
      </c>
      <c r="F462">
        <f>COUNTIF(combined_unduplicated!C:C,business!A462)</f>
        <v>1</v>
      </c>
      <c r="G462" t="s">
        <v>18508</v>
      </c>
      <c r="H462" t="s">
        <v>18509</v>
      </c>
      <c r="I462">
        <v>2014</v>
      </c>
      <c r="J462" t="s">
        <v>18510</v>
      </c>
      <c r="K462">
        <v>51</v>
      </c>
      <c r="L462">
        <v>4</v>
      </c>
      <c r="N462">
        <v>463</v>
      </c>
      <c r="O462">
        <v>479</v>
      </c>
      <c r="Q462">
        <v>68</v>
      </c>
      <c r="R462" t="s">
        <v>16537</v>
      </c>
      <c r="S462" t="s">
        <v>18511</v>
      </c>
      <c r="T462" t="s">
        <v>18512</v>
      </c>
      <c r="U462" t="s">
        <v>18513</v>
      </c>
      <c r="V462" t="s">
        <v>18514</v>
      </c>
      <c r="W462" t="s">
        <v>18515</v>
      </c>
      <c r="X462" t="s">
        <v>74</v>
      </c>
      <c r="Z462" t="s">
        <v>5367</v>
      </c>
      <c r="AA462" t="s">
        <v>18516</v>
      </c>
    </row>
    <row r="463" spans="1:27" x14ac:dyDescent="0.2">
      <c r="A463" t="str">
        <f>CONCATENATE(LOWER(H463),C463)</f>
        <v>knowledge specialization in ph.d. student groups2014</v>
      </c>
      <c r="B463" t="s">
        <v>16497</v>
      </c>
      <c r="C463">
        <v>2014</v>
      </c>
      <c r="D463">
        <f>COUNTIF(combined_unduplicated!A:A,CONCATENATE("topicmodel",business!A463))</f>
        <v>0</v>
      </c>
      <c r="E463">
        <f>COUNTIF(combined_unduplicated!A:A,CONCATENATE("topicmodel",business!A463))+COUNTIF(combined_unduplicated!A:A,CONCATENATE("latentdir",business!A463))</f>
        <v>1</v>
      </c>
      <c r="F463">
        <f>COUNTIF(combined_unduplicated!C:C,business!A463)</f>
        <v>1</v>
      </c>
      <c r="G463" t="s">
        <v>18517</v>
      </c>
      <c r="H463" t="s">
        <v>18518</v>
      </c>
      <c r="I463">
        <v>2014</v>
      </c>
      <c r="J463" t="s">
        <v>6623</v>
      </c>
      <c r="K463">
        <v>61</v>
      </c>
      <c r="L463">
        <v>1</v>
      </c>
      <c r="M463">
        <v>6626556</v>
      </c>
      <c r="N463">
        <v>52</v>
      </c>
      <c r="O463">
        <v>67</v>
      </c>
      <c r="Q463">
        <v>5</v>
      </c>
      <c r="R463" t="s">
        <v>16497</v>
      </c>
      <c r="S463" t="s">
        <v>18519</v>
      </c>
      <c r="T463" t="s">
        <v>18520</v>
      </c>
      <c r="U463" t="s">
        <v>18521</v>
      </c>
      <c r="V463" t="s">
        <v>18522</v>
      </c>
      <c r="W463" t="s">
        <v>16507</v>
      </c>
      <c r="X463" t="s">
        <v>74</v>
      </c>
      <c r="Z463" t="s">
        <v>5367</v>
      </c>
      <c r="AA463" t="s">
        <v>18523</v>
      </c>
    </row>
    <row r="464" spans="1:27" x14ac:dyDescent="0.2">
      <c r="A464" t="str">
        <f>CONCATENATE(LOWER(H464),C464)</f>
        <v>how many eyeballs does a bug need? an empirical validation of linus' law2014</v>
      </c>
      <c r="B464" t="s">
        <v>15570</v>
      </c>
      <c r="C464">
        <v>2014</v>
      </c>
      <c r="D464">
        <f>COUNTIF(combined_unduplicated!A:A,CONCATENATE("topicmodel",business!A464))</f>
        <v>0</v>
      </c>
      <c r="E464">
        <f>COUNTIF(combined_unduplicated!A:A,CONCATENATE("topicmodel",business!A464))+COUNTIF(combined_unduplicated!A:A,CONCATENATE("latentdir",business!A464))</f>
        <v>1</v>
      </c>
      <c r="F464">
        <f>COUNTIF(combined_unduplicated!C:C,business!A464)</f>
        <v>1</v>
      </c>
      <c r="G464" t="s">
        <v>15573</v>
      </c>
      <c r="H464" t="s">
        <v>15572</v>
      </c>
      <c r="I464">
        <v>2014</v>
      </c>
      <c r="J464" t="s">
        <v>8506</v>
      </c>
      <c r="K464" t="s">
        <v>15571</v>
      </c>
      <c r="N464">
        <v>242</v>
      </c>
      <c r="O464">
        <v>250</v>
      </c>
      <c r="Q464">
        <v>2</v>
      </c>
      <c r="R464" t="s">
        <v>15570</v>
      </c>
      <c r="S464" t="s">
        <v>15569</v>
      </c>
      <c r="T464" t="s">
        <v>15568</v>
      </c>
      <c r="U464" t="s">
        <v>15567</v>
      </c>
      <c r="V464" t="s">
        <v>15566</v>
      </c>
      <c r="W464" t="s">
        <v>15565</v>
      </c>
      <c r="X464" t="s">
        <v>5427</v>
      </c>
      <c r="Z464" t="s">
        <v>5367</v>
      </c>
      <c r="AA464" t="s">
        <v>15564</v>
      </c>
    </row>
    <row r="465" spans="1:27" x14ac:dyDescent="0.2">
      <c r="A465" t="str">
        <f>CONCATENATE(LOWER(H465),C465)</f>
        <v>evaluation of lda, qda and decision trees for multifunctional controlled below elbow prosthetic limb using emg signals2014</v>
      </c>
      <c r="B465" t="s">
        <v>14691</v>
      </c>
      <c r="C465">
        <v>2014</v>
      </c>
      <c r="D465">
        <f>COUNTIF(combined_unduplicated!A:A,CONCATENATE("topicmodel",business!A465))</f>
        <v>0</v>
      </c>
      <c r="E465">
        <f>COUNTIF(combined_unduplicated!A:A,CONCATENATE("topicmodel",business!A465))+COUNTIF(combined_unduplicated!A:A,CONCATENATE("latentdir",business!A465))</f>
        <v>0</v>
      </c>
      <c r="F465">
        <f>COUNTIF(combined_unduplicated!C:C,business!A465)</f>
        <v>1</v>
      </c>
      <c r="G465" t="s">
        <v>14693</v>
      </c>
      <c r="H465" t="s">
        <v>14692</v>
      </c>
      <c r="I465">
        <v>2014</v>
      </c>
      <c r="J465" t="s">
        <v>14665</v>
      </c>
      <c r="M465">
        <v>6828350</v>
      </c>
      <c r="N465">
        <v>115</v>
      </c>
      <c r="O465">
        <v>117</v>
      </c>
      <c r="Q465">
        <v>1</v>
      </c>
      <c r="R465" t="s">
        <v>14691</v>
      </c>
      <c r="S465" t="s">
        <v>14690</v>
      </c>
      <c r="T465" t="s">
        <v>14689</v>
      </c>
      <c r="U465" t="s">
        <v>14688</v>
      </c>
      <c r="V465" t="s">
        <v>14687</v>
      </c>
      <c r="W465" t="s">
        <v>14686</v>
      </c>
      <c r="X465" t="s">
        <v>5427</v>
      </c>
      <c r="Z465" t="s">
        <v>5367</v>
      </c>
      <c r="AA465" t="s">
        <v>14685</v>
      </c>
    </row>
    <row r="466" spans="1:27" x14ac:dyDescent="0.2">
      <c r="A466" t="str">
        <f>CONCATENATE(LOWER(H466),C466)</f>
        <v>an integrated approach to fashion flat sketches classification2014</v>
      </c>
      <c r="B466" t="s">
        <v>18527</v>
      </c>
      <c r="C466">
        <v>2014</v>
      </c>
      <c r="D466">
        <f>COUNTIF(combined_unduplicated!A:A,CONCATENATE("topicmodel",business!A466))</f>
        <v>0</v>
      </c>
      <c r="E466">
        <f>COUNTIF(combined_unduplicated!A:A,CONCATENATE("topicmodel",business!A466))+COUNTIF(combined_unduplicated!A:A,CONCATENATE("latentdir",business!A466))</f>
        <v>0</v>
      </c>
      <c r="F466">
        <f>COUNTIF(combined_unduplicated!C:C,business!A466)</f>
        <v>0</v>
      </c>
      <c r="G466" t="s">
        <v>18524</v>
      </c>
      <c r="H466" t="s">
        <v>18525</v>
      </c>
      <c r="I466">
        <v>2014</v>
      </c>
      <c r="J466" t="s">
        <v>18526</v>
      </c>
      <c r="K466">
        <v>26</v>
      </c>
      <c r="L466">
        <v>5</v>
      </c>
      <c r="N466">
        <v>346</v>
      </c>
      <c r="O466">
        <v>366</v>
      </c>
      <c r="R466" t="s">
        <v>18527</v>
      </c>
      <c r="S466" t="s">
        <v>18528</v>
      </c>
      <c r="T466" t="s">
        <v>18529</v>
      </c>
      <c r="U466" t="s">
        <v>18530</v>
      </c>
      <c r="V466" t="s">
        <v>18531</v>
      </c>
      <c r="W466" t="s">
        <v>18532</v>
      </c>
      <c r="X466" t="s">
        <v>74</v>
      </c>
      <c r="Z466" t="s">
        <v>5367</v>
      </c>
      <c r="AA466" t="s">
        <v>18533</v>
      </c>
    </row>
    <row r="467" spans="1:27" x14ac:dyDescent="0.2">
      <c r="A467" t="str">
        <f>CONCATENATE(LOWER(H467),C467)</f>
        <v>all politics is local, but lobbying is federal and local: the validity of lda data2014</v>
      </c>
      <c r="B467" t="s">
        <v>14699</v>
      </c>
      <c r="C467">
        <v>2014</v>
      </c>
      <c r="D467">
        <f>COUNTIF(combined_unduplicated!A:A,CONCATENATE("topicmodel",business!A467))</f>
        <v>0</v>
      </c>
      <c r="E467">
        <f>COUNTIF(combined_unduplicated!A:A,CONCATENATE("topicmodel",business!A467))+COUNTIF(combined_unduplicated!A:A,CONCATENATE("latentdir",business!A467))</f>
        <v>0</v>
      </c>
      <c r="F467">
        <f>COUNTIF(combined_unduplicated!C:C,business!A467)</f>
        <v>0</v>
      </c>
      <c r="G467" t="s">
        <v>14702</v>
      </c>
      <c r="H467" t="s">
        <v>14701</v>
      </c>
      <c r="I467">
        <v>2014</v>
      </c>
      <c r="J467" t="s">
        <v>14700</v>
      </c>
      <c r="K467">
        <v>16</v>
      </c>
      <c r="L467">
        <v>2</v>
      </c>
      <c r="N467">
        <v>267</v>
      </c>
      <c r="O467">
        <v>289</v>
      </c>
      <c r="Q467">
        <v>2</v>
      </c>
      <c r="R467" t="s">
        <v>14699</v>
      </c>
      <c r="S467" t="s">
        <v>14698</v>
      </c>
      <c r="T467" t="s">
        <v>14697</v>
      </c>
      <c r="U467" t="s">
        <v>14696</v>
      </c>
      <c r="V467" t="s">
        <v>14695</v>
      </c>
      <c r="X467" t="s">
        <v>74</v>
      </c>
      <c r="Z467" t="s">
        <v>5367</v>
      </c>
      <c r="AA467" t="s">
        <v>14694</v>
      </c>
    </row>
    <row r="468" spans="1:27" x14ac:dyDescent="0.2">
      <c r="A468" t="str">
        <f>CONCATENATE(LOWER(H468),C468)</f>
        <v>a new dea model for six sigma project selecting: case study on esfahan province electricity distribution co (epedc)2014</v>
      </c>
      <c r="B468" t="s">
        <v>18536</v>
      </c>
      <c r="C468">
        <v>2014</v>
      </c>
      <c r="D468">
        <f>COUNTIF(combined_unduplicated!A:A,CONCATENATE("topicmodel",business!A468))</f>
        <v>0</v>
      </c>
      <c r="E468">
        <f>COUNTIF(combined_unduplicated!A:A,CONCATENATE("topicmodel",business!A468))+COUNTIF(combined_unduplicated!A:A,CONCATENATE("latentdir",business!A468))</f>
        <v>0</v>
      </c>
      <c r="F468">
        <f>COUNTIF(combined_unduplicated!C:C,business!A468)</f>
        <v>0</v>
      </c>
      <c r="G468" t="s">
        <v>18534</v>
      </c>
      <c r="H468" t="s">
        <v>18535</v>
      </c>
      <c r="I468">
        <v>2014</v>
      </c>
      <c r="J468" t="s">
        <v>14348</v>
      </c>
      <c r="K468" t="s">
        <v>9359</v>
      </c>
      <c r="M468">
        <v>7058714</v>
      </c>
      <c r="N468">
        <v>627</v>
      </c>
      <c r="O468">
        <v>631</v>
      </c>
      <c r="Q468">
        <v>2</v>
      </c>
      <c r="R468" t="s">
        <v>18536</v>
      </c>
      <c r="S468" t="s">
        <v>18537</v>
      </c>
      <c r="T468" t="s">
        <v>18538</v>
      </c>
      <c r="U468" t="s">
        <v>18539</v>
      </c>
      <c r="V468" t="s">
        <v>18540</v>
      </c>
      <c r="W468" t="s">
        <v>18541</v>
      </c>
      <c r="X468" t="s">
        <v>5427</v>
      </c>
      <c r="Z468" t="s">
        <v>5367</v>
      </c>
      <c r="AA468" t="s">
        <v>18542</v>
      </c>
    </row>
    <row r="469" spans="1:27" x14ac:dyDescent="0.2">
      <c r="A469" t="str">
        <f>CONCATENATE(LOWER(H469),C469)</f>
        <v>water correction algorithm to improve the classification accuracy: a near-infrared spectroscopy study2014</v>
      </c>
      <c r="B469" t="s">
        <v>18545</v>
      </c>
      <c r="C469">
        <v>2014</v>
      </c>
      <c r="D469">
        <f>COUNTIF(combined_unduplicated!A:A,CONCATENATE("topicmodel",business!A469))</f>
        <v>0</v>
      </c>
      <c r="E469">
        <f>COUNTIF(combined_unduplicated!A:A,CONCATENATE("topicmodel",business!A469))+COUNTIF(combined_unduplicated!A:A,CONCATENATE("latentdir",business!A469))</f>
        <v>0</v>
      </c>
      <c r="F469">
        <f>COUNTIF(combined_unduplicated!C:C,business!A469)</f>
        <v>0</v>
      </c>
      <c r="G469" t="s">
        <v>18543</v>
      </c>
      <c r="H469" t="s">
        <v>18544</v>
      </c>
      <c r="I469">
        <v>2014</v>
      </c>
      <c r="J469" t="s">
        <v>14665</v>
      </c>
      <c r="M469">
        <v>6828346</v>
      </c>
      <c r="N469">
        <v>91</v>
      </c>
      <c r="O469">
        <v>94</v>
      </c>
      <c r="Q469">
        <v>11</v>
      </c>
      <c r="R469" t="s">
        <v>18545</v>
      </c>
      <c r="S469" t="s">
        <v>18546</v>
      </c>
      <c r="T469" t="s">
        <v>18547</v>
      </c>
      <c r="U469" t="s">
        <v>18548</v>
      </c>
      <c r="V469" t="s">
        <v>18549</v>
      </c>
      <c r="W469" t="s">
        <v>18550</v>
      </c>
      <c r="X469" t="s">
        <v>5427</v>
      </c>
      <c r="Z469" t="s">
        <v>5367</v>
      </c>
      <c r="AA469" t="s">
        <v>18551</v>
      </c>
    </row>
    <row r="470" spans="1:27" x14ac:dyDescent="0.2">
      <c r="A470" t="str">
        <f>CONCATENATE(LOWER(H470),C470)</f>
        <v>fnirs based dual movement control command generation using prefrontal brain activity2014</v>
      </c>
      <c r="B470" t="s">
        <v>14664</v>
      </c>
      <c r="C470">
        <v>2014</v>
      </c>
      <c r="D470">
        <f>COUNTIF(combined_unduplicated!A:A,CONCATENATE("topicmodel",business!A470))</f>
        <v>0</v>
      </c>
      <c r="E470">
        <f>COUNTIF(combined_unduplicated!A:A,CONCATENATE("topicmodel",business!A470))+COUNTIF(combined_unduplicated!A:A,CONCATENATE("latentdir",business!A470))</f>
        <v>0</v>
      </c>
      <c r="F470">
        <f>COUNTIF(combined_unduplicated!C:C,business!A470)</f>
        <v>0</v>
      </c>
      <c r="G470" t="s">
        <v>14667</v>
      </c>
      <c r="H470" t="s">
        <v>14666</v>
      </c>
      <c r="I470">
        <v>2014</v>
      </c>
      <c r="J470" t="s">
        <v>14665</v>
      </c>
      <c r="M470">
        <v>6828373</v>
      </c>
      <c r="N470">
        <v>244</v>
      </c>
      <c r="O470">
        <v>248</v>
      </c>
      <c r="Q470">
        <v>16</v>
      </c>
      <c r="R470" t="s">
        <v>14664</v>
      </c>
      <c r="S470" t="s">
        <v>14663</v>
      </c>
      <c r="T470" t="s">
        <v>14662</v>
      </c>
      <c r="U470" t="s">
        <v>14661</v>
      </c>
      <c r="V470" t="s">
        <v>14660</v>
      </c>
      <c r="W470" t="s">
        <v>14659</v>
      </c>
      <c r="X470" t="s">
        <v>5427</v>
      </c>
      <c r="Z470" t="s">
        <v>5367</v>
      </c>
      <c r="AA470" t="s">
        <v>14658</v>
      </c>
    </row>
    <row r="471" spans="1:27" x14ac:dyDescent="0.2">
      <c r="A471" t="str">
        <f>CONCATENATE(LOWER(H471),C471)</f>
        <v>lcars: a spatial item recommender system2014</v>
      </c>
      <c r="B471" t="s">
        <v>14655</v>
      </c>
      <c r="C471">
        <v>2014</v>
      </c>
      <c r="D471">
        <f>COUNTIF(combined_unduplicated!A:A,CONCATENATE("topicmodel",business!A471))</f>
        <v>0</v>
      </c>
      <c r="E471">
        <f>COUNTIF(combined_unduplicated!A:A,CONCATENATE("topicmodel",business!A471))+COUNTIF(combined_unduplicated!A:A,CONCATENATE("latentdir",business!A471))</f>
        <v>0</v>
      </c>
      <c r="F471">
        <f>COUNTIF(combined_unduplicated!C:C,business!A471)</f>
        <v>1</v>
      </c>
      <c r="G471" t="s">
        <v>14657</v>
      </c>
      <c r="H471" t="s">
        <v>14656</v>
      </c>
      <c r="I471">
        <v>2014</v>
      </c>
      <c r="J471" t="s">
        <v>5624</v>
      </c>
      <c r="K471">
        <v>32</v>
      </c>
      <c r="L471">
        <v>3</v>
      </c>
      <c r="M471">
        <v>11</v>
      </c>
      <c r="Q471">
        <v>54</v>
      </c>
      <c r="R471" t="s">
        <v>14655</v>
      </c>
      <c r="S471" t="s">
        <v>14654</v>
      </c>
      <c r="T471" t="s">
        <v>14653</v>
      </c>
      <c r="U471" t="s">
        <v>14652</v>
      </c>
      <c r="V471" t="s">
        <v>14651</v>
      </c>
      <c r="W471" t="s">
        <v>14650</v>
      </c>
      <c r="X471" t="s">
        <v>74</v>
      </c>
      <c r="Z471" t="s">
        <v>5367</v>
      </c>
      <c r="AA471" t="s">
        <v>14649</v>
      </c>
    </row>
    <row r="472" spans="1:27" x14ac:dyDescent="0.2">
      <c r="A472" t="str">
        <f>CONCATENATE(LOWER(H472),C472)</f>
        <v>investigating linear discriminant analysis (lda) on dorsal hand vein images2013</v>
      </c>
      <c r="B472" t="s">
        <v>18555</v>
      </c>
      <c r="C472">
        <v>2013</v>
      </c>
      <c r="D472">
        <f>COUNTIF(combined_unduplicated!A:A,CONCATENATE("topicmodel",business!A472))</f>
        <v>0</v>
      </c>
      <c r="E472">
        <f>COUNTIF(combined_unduplicated!A:A,CONCATENATE("topicmodel",business!A472))+COUNTIF(combined_unduplicated!A:A,CONCATENATE("latentdir",business!A472))</f>
        <v>0</v>
      </c>
      <c r="F472">
        <f>COUNTIF(combined_unduplicated!C:C,business!A472)</f>
        <v>0</v>
      </c>
      <c r="G472" t="s">
        <v>18552</v>
      </c>
      <c r="H472" t="s">
        <v>18553</v>
      </c>
      <c r="I472">
        <v>2013</v>
      </c>
      <c r="J472" t="s">
        <v>18554</v>
      </c>
      <c r="M472">
        <v>6653626</v>
      </c>
      <c r="N472">
        <v>54</v>
      </c>
      <c r="O472">
        <v>59</v>
      </c>
      <c r="Q472">
        <v>5</v>
      </c>
      <c r="R472" t="s">
        <v>18555</v>
      </c>
      <c r="S472" t="s">
        <v>18556</v>
      </c>
      <c r="T472" t="s">
        <v>18557</v>
      </c>
      <c r="U472" t="s">
        <v>18558</v>
      </c>
      <c r="V472" t="s">
        <v>18559</v>
      </c>
      <c r="W472" t="s">
        <v>18560</v>
      </c>
      <c r="X472" t="s">
        <v>5427</v>
      </c>
      <c r="Z472" t="s">
        <v>5367</v>
      </c>
      <c r="AA472" t="s">
        <v>18561</v>
      </c>
    </row>
    <row r="473" spans="1:27" x14ac:dyDescent="0.2">
      <c r="A473" t="str">
        <f>CONCATENATE(LOWER(H473),C473)</f>
        <v>2013 3rd international conference on innovative computing technology, intech 20132013</v>
      </c>
      <c r="C473">
        <v>2013</v>
      </c>
      <c r="D473">
        <f>COUNTIF(combined_unduplicated!A:A,CONCATENATE("topicmodel",business!A473))</f>
        <v>0</v>
      </c>
      <c r="E473">
        <f>COUNTIF(combined_unduplicated!A:A,CONCATENATE("topicmodel",business!A473))+COUNTIF(combined_unduplicated!A:A,CONCATENATE("latentdir",business!A473))</f>
        <v>0</v>
      </c>
      <c r="F473">
        <f>COUNTIF(combined_unduplicated!C:C,business!A473)</f>
        <v>0</v>
      </c>
      <c r="G473" t="s">
        <v>6181</v>
      </c>
      <c r="H473" t="s">
        <v>18554</v>
      </c>
      <c r="I473">
        <v>2013</v>
      </c>
      <c r="J473" t="s">
        <v>18554</v>
      </c>
      <c r="P473">
        <v>564</v>
      </c>
      <c r="S473" t="s">
        <v>18562</v>
      </c>
      <c r="V473" t="s">
        <v>18563</v>
      </c>
      <c r="X473" t="s">
        <v>6184</v>
      </c>
      <c r="Z473" t="s">
        <v>5367</v>
      </c>
      <c r="AA473" t="s">
        <v>18564</v>
      </c>
    </row>
    <row r="474" spans="1:27" x14ac:dyDescent="0.2">
      <c r="A474" t="str">
        <f>CONCATENATE(LOWER(H474),C474)</f>
        <v>mining causal topics in text data: iterative topic modeling with time series feedback2013</v>
      </c>
      <c r="B474" t="s">
        <v>10328</v>
      </c>
      <c r="C474">
        <v>2013</v>
      </c>
      <c r="D474">
        <f>COUNTIF(combined_unduplicated!A:A,CONCATENATE("topicmodel",business!A474))</f>
        <v>1</v>
      </c>
      <c r="E474">
        <f>COUNTIF(combined_unduplicated!A:A,CONCATENATE("topicmodel",business!A474))+COUNTIF(combined_unduplicated!A:A,CONCATENATE("latentdir",business!A474))</f>
        <v>1</v>
      </c>
      <c r="F474">
        <f>COUNTIF(combined_unduplicated!C:C,business!A474)</f>
        <v>1</v>
      </c>
      <c r="G474" t="s">
        <v>10326</v>
      </c>
      <c r="H474" t="s">
        <v>10327</v>
      </c>
      <c r="I474">
        <v>2013</v>
      </c>
      <c r="J474" t="s">
        <v>6207</v>
      </c>
      <c r="N474">
        <v>885</v>
      </c>
      <c r="O474">
        <v>890</v>
      </c>
      <c r="Q474">
        <v>10</v>
      </c>
      <c r="R474" t="s">
        <v>10328</v>
      </c>
      <c r="S474" t="s">
        <v>10329</v>
      </c>
      <c r="T474" t="s">
        <v>10330</v>
      </c>
      <c r="U474" t="s">
        <v>10331</v>
      </c>
      <c r="V474" t="s">
        <v>10332</v>
      </c>
      <c r="W474" t="s">
        <v>10333</v>
      </c>
      <c r="X474" t="s">
        <v>5427</v>
      </c>
      <c r="Z474" t="s">
        <v>5367</v>
      </c>
      <c r="AA474" t="s">
        <v>10334</v>
      </c>
    </row>
    <row r="475" spans="1:27" x14ac:dyDescent="0.2">
      <c r="A475" t="str">
        <f>CONCATENATE(LOWER(H475),C475)</f>
        <v>frec: a novel framework of recommending users and communities in social media2013</v>
      </c>
      <c r="B475" t="s">
        <v>10337</v>
      </c>
      <c r="C475">
        <v>2013</v>
      </c>
      <c r="D475">
        <f>COUNTIF(combined_unduplicated!A:A,CONCATENATE("topicmodel",business!A475))</f>
        <v>1</v>
      </c>
      <c r="E475">
        <f>COUNTIF(combined_unduplicated!A:A,CONCATENATE("topicmodel",business!A475))+COUNTIF(combined_unduplicated!A:A,CONCATENATE("latentdir",business!A475))</f>
        <v>1</v>
      </c>
      <c r="F475">
        <f>COUNTIF(combined_unduplicated!C:C,business!A475)</f>
        <v>1</v>
      </c>
      <c r="G475" t="s">
        <v>10335</v>
      </c>
      <c r="H475" t="s">
        <v>10336</v>
      </c>
      <c r="I475">
        <v>2013</v>
      </c>
      <c r="J475" t="s">
        <v>6207</v>
      </c>
      <c r="N475">
        <v>1765</v>
      </c>
      <c r="O475">
        <v>1770</v>
      </c>
      <c r="Q475">
        <v>7</v>
      </c>
      <c r="R475" t="s">
        <v>10337</v>
      </c>
      <c r="S475" t="s">
        <v>10338</v>
      </c>
      <c r="T475" t="s">
        <v>10339</v>
      </c>
      <c r="U475" t="s">
        <v>10340</v>
      </c>
      <c r="V475" t="s">
        <v>10341</v>
      </c>
      <c r="W475" t="s">
        <v>10342</v>
      </c>
      <c r="X475" t="s">
        <v>5427</v>
      </c>
      <c r="Z475" t="s">
        <v>5367</v>
      </c>
      <c r="AA475" t="s">
        <v>10343</v>
      </c>
    </row>
    <row r="476" spans="1:27" x14ac:dyDescent="0.2">
      <c r="A476" t="str">
        <f>CONCATENATE(LOWER(H476),C476)</f>
        <v>scientific articles recommendation2013</v>
      </c>
      <c r="B476" t="s">
        <v>10346</v>
      </c>
      <c r="C476">
        <v>2013</v>
      </c>
      <c r="D476">
        <f>COUNTIF(combined_unduplicated!A:A,CONCATENATE("topicmodel",business!A476))</f>
        <v>1</v>
      </c>
      <c r="E476">
        <f>COUNTIF(combined_unduplicated!A:A,CONCATENATE("topicmodel",business!A476))+COUNTIF(combined_unduplicated!A:A,CONCATENATE("latentdir",business!A476))</f>
        <v>1</v>
      </c>
      <c r="F476">
        <f>COUNTIF(combined_unduplicated!C:C,business!A476)</f>
        <v>1</v>
      </c>
      <c r="G476" t="s">
        <v>10344</v>
      </c>
      <c r="H476" t="s">
        <v>10345</v>
      </c>
      <c r="I476">
        <v>2013</v>
      </c>
      <c r="J476" t="s">
        <v>6207</v>
      </c>
      <c r="N476">
        <v>1147</v>
      </c>
      <c r="O476">
        <v>1156</v>
      </c>
      <c r="Q476">
        <v>13</v>
      </c>
      <c r="R476" t="s">
        <v>10346</v>
      </c>
      <c r="S476" t="s">
        <v>10347</v>
      </c>
      <c r="T476" t="s">
        <v>10348</v>
      </c>
      <c r="U476" t="s">
        <v>10349</v>
      </c>
      <c r="V476" t="s">
        <v>10350</v>
      </c>
      <c r="W476" t="s">
        <v>10351</v>
      </c>
      <c r="X476" t="s">
        <v>5427</v>
      </c>
      <c r="Z476" t="s">
        <v>5367</v>
      </c>
      <c r="AA476" t="s">
        <v>10352</v>
      </c>
    </row>
    <row r="477" spans="1:27" x14ac:dyDescent="0.2">
      <c r="A477" t="str">
        <f>CONCATENATE(LOWER(H477),C477)</f>
        <v>feature-based models for improving the quality of noisy training data for relation extraction2013</v>
      </c>
      <c r="B477" t="s">
        <v>10355</v>
      </c>
      <c r="C477">
        <v>2013</v>
      </c>
      <c r="D477">
        <f>COUNTIF(combined_unduplicated!A:A,CONCATENATE("topicmodel",business!A477))</f>
        <v>1</v>
      </c>
      <c r="E477">
        <f>COUNTIF(combined_unduplicated!A:A,CONCATENATE("topicmodel",business!A477))+COUNTIF(combined_unduplicated!A:A,CONCATENATE("latentdir",business!A477))</f>
        <v>1</v>
      </c>
      <c r="F477">
        <f>COUNTIF(combined_unduplicated!C:C,business!A477)</f>
        <v>1</v>
      </c>
      <c r="G477" t="s">
        <v>10353</v>
      </c>
      <c r="H477" t="s">
        <v>10354</v>
      </c>
      <c r="I477">
        <v>2013</v>
      </c>
      <c r="J477" t="s">
        <v>6207</v>
      </c>
      <c r="N477">
        <v>1181</v>
      </c>
      <c r="O477">
        <v>1184</v>
      </c>
      <c r="Q477">
        <v>5</v>
      </c>
      <c r="R477" t="s">
        <v>10355</v>
      </c>
      <c r="S477" t="s">
        <v>10356</v>
      </c>
      <c r="T477" t="s">
        <v>10357</v>
      </c>
      <c r="U477" t="s">
        <v>10358</v>
      </c>
      <c r="V477" t="s">
        <v>10359</v>
      </c>
      <c r="W477" t="s">
        <v>10360</v>
      </c>
      <c r="X477" t="s">
        <v>5427</v>
      </c>
      <c r="Z477" t="s">
        <v>5367</v>
      </c>
      <c r="AA477" t="s">
        <v>10361</v>
      </c>
    </row>
    <row r="478" spans="1:27" x14ac:dyDescent="0.2">
      <c r="A478" t="str">
        <f>CONCATENATE(LOWER(H478),C478)</f>
        <v>mining user interest from search tasks and annotations2013</v>
      </c>
      <c r="B478" t="s">
        <v>10364</v>
      </c>
      <c r="C478">
        <v>2013</v>
      </c>
      <c r="D478">
        <f>COUNTIF(combined_unduplicated!A:A,CONCATENATE("topicmodel",business!A478))</f>
        <v>1</v>
      </c>
      <c r="E478">
        <f>COUNTIF(combined_unduplicated!A:A,CONCATENATE("topicmodel",business!A478))+COUNTIF(combined_unduplicated!A:A,CONCATENATE("latentdir",business!A478))</f>
        <v>1</v>
      </c>
      <c r="F478">
        <f>COUNTIF(combined_unduplicated!C:C,business!A478)</f>
        <v>1</v>
      </c>
      <c r="G478" t="s">
        <v>10362</v>
      </c>
      <c r="H478" t="s">
        <v>10363</v>
      </c>
      <c r="I478">
        <v>2013</v>
      </c>
      <c r="J478" t="s">
        <v>6207</v>
      </c>
      <c r="N478">
        <v>1849</v>
      </c>
      <c r="O478">
        <v>1852</v>
      </c>
      <c r="Q478">
        <v>5</v>
      </c>
      <c r="R478" t="s">
        <v>10364</v>
      </c>
      <c r="S478" t="s">
        <v>10365</v>
      </c>
      <c r="T478" t="s">
        <v>10366</v>
      </c>
      <c r="U478" t="s">
        <v>10367</v>
      </c>
      <c r="V478" t="s">
        <v>10368</v>
      </c>
      <c r="W478" t="s">
        <v>10369</v>
      </c>
      <c r="X478" t="s">
        <v>5427</v>
      </c>
      <c r="Z478" t="s">
        <v>5367</v>
      </c>
      <c r="AA478" t="s">
        <v>10370</v>
      </c>
    </row>
    <row r="479" spans="1:27" x14ac:dyDescent="0.2">
      <c r="A479" t="str">
        <f>CONCATENATE(LOWER(H479),C479)</f>
        <v>modeling latent topic interactions using quantum interference for information retrieval2013</v>
      </c>
      <c r="B479" t="s">
        <v>10373</v>
      </c>
      <c r="C479">
        <v>2013</v>
      </c>
      <c r="D479">
        <f>COUNTIF(combined_unduplicated!A:A,CONCATENATE("topicmodel",business!A479))</f>
        <v>1</v>
      </c>
      <c r="E479">
        <f>COUNTIF(combined_unduplicated!A:A,CONCATENATE("topicmodel",business!A479))+COUNTIF(combined_unduplicated!A:A,CONCATENATE("latentdir",business!A479))</f>
        <v>1</v>
      </c>
      <c r="F479">
        <f>COUNTIF(combined_unduplicated!C:C,business!A479)</f>
        <v>1</v>
      </c>
      <c r="G479" t="s">
        <v>10371</v>
      </c>
      <c r="H479" t="s">
        <v>10372</v>
      </c>
      <c r="I479">
        <v>2013</v>
      </c>
      <c r="J479" t="s">
        <v>6207</v>
      </c>
      <c r="N479">
        <v>1197</v>
      </c>
      <c r="O479">
        <v>1200</v>
      </c>
      <c r="Q479">
        <v>6</v>
      </c>
      <c r="R479" t="s">
        <v>10373</v>
      </c>
      <c r="S479" t="s">
        <v>10374</v>
      </c>
      <c r="T479" t="s">
        <v>10375</v>
      </c>
      <c r="U479" t="s">
        <v>10376</v>
      </c>
      <c r="V479" t="s">
        <v>10377</v>
      </c>
      <c r="W479" t="s">
        <v>10378</v>
      </c>
      <c r="X479" t="s">
        <v>5427</v>
      </c>
      <c r="Z479" t="s">
        <v>5367</v>
      </c>
      <c r="AA479" t="s">
        <v>10379</v>
      </c>
    </row>
    <row r="480" spans="1:27" x14ac:dyDescent="0.2">
      <c r="A480" t="str">
        <f>CONCATENATE(LOWER(H480),C480)</f>
        <v>building user profiles from topic models for personalised search2013</v>
      </c>
      <c r="B480" t="s">
        <v>10382</v>
      </c>
      <c r="C480">
        <v>2013</v>
      </c>
      <c r="D480">
        <f>COUNTIF(combined_unduplicated!A:A,CONCATENATE("topicmodel",business!A480))</f>
        <v>1</v>
      </c>
      <c r="E480">
        <f>COUNTIF(combined_unduplicated!A:A,CONCATENATE("topicmodel",business!A480))+COUNTIF(combined_unduplicated!A:A,CONCATENATE("latentdir",business!A480))</f>
        <v>1</v>
      </c>
      <c r="F480">
        <f>COUNTIF(combined_unduplicated!C:C,business!A480)</f>
        <v>1</v>
      </c>
      <c r="G480" t="s">
        <v>10380</v>
      </c>
      <c r="H480" t="s">
        <v>10381</v>
      </c>
      <c r="I480">
        <v>2013</v>
      </c>
      <c r="J480" t="s">
        <v>6207</v>
      </c>
      <c r="N480">
        <v>2309</v>
      </c>
      <c r="O480">
        <v>2314</v>
      </c>
      <c r="Q480">
        <v>35</v>
      </c>
      <c r="R480" t="s">
        <v>10382</v>
      </c>
      <c r="S480" t="s">
        <v>10383</v>
      </c>
      <c r="T480" t="s">
        <v>10384</v>
      </c>
      <c r="U480" t="s">
        <v>10385</v>
      </c>
      <c r="V480" t="s">
        <v>10386</v>
      </c>
      <c r="W480" t="s">
        <v>10387</v>
      </c>
      <c r="X480" t="s">
        <v>5427</v>
      </c>
      <c r="Z480" t="s">
        <v>5367</v>
      </c>
      <c r="AA480" t="s">
        <v>10388</v>
      </c>
    </row>
    <row r="481" spans="1:27" x14ac:dyDescent="0.2">
      <c r="A481" t="str">
        <f>CONCATENATE(LOWER(H481),C481)</f>
        <v>discovering coherent topics using general knowledge2013</v>
      </c>
      <c r="B481" t="s">
        <v>10391</v>
      </c>
      <c r="C481">
        <v>2013</v>
      </c>
      <c r="D481">
        <f>COUNTIF(combined_unduplicated!A:A,CONCATENATE("topicmodel",business!A481))</f>
        <v>1</v>
      </c>
      <c r="E481">
        <f>COUNTIF(combined_unduplicated!A:A,CONCATENATE("topicmodel",business!A481))+COUNTIF(combined_unduplicated!A:A,CONCATENATE("latentdir",business!A481))</f>
        <v>1</v>
      </c>
      <c r="F481">
        <f>COUNTIF(combined_unduplicated!C:C,business!A481)</f>
        <v>1</v>
      </c>
      <c r="G481" t="s">
        <v>10389</v>
      </c>
      <c r="H481" t="s">
        <v>10390</v>
      </c>
      <c r="I481">
        <v>2013</v>
      </c>
      <c r="J481" t="s">
        <v>6207</v>
      </c>
      <c r="N481">
        <v>209</v>
      </c>
      <c r="O481">
        <v>218</v>
      </c>
      <c r="Q481">
        <v>41</v>
      </c>
      <c r="R481" t="s">
        <v>10391</v>
      </c>
      <c r="S481" t="s">
        <v>10392</v>
      </c>
      <c r="T481" t="s">
        <v>10393</v>
      </c>
      <c r="U481" t="s">
        <v>10394</v>
      </c>
      <c r="V481" t="s">
        <v>10395</v>
      </c>
      <c r="W481" t="s">
        <v>10396</v>
      </c>
      <c r="X481" t="s">
        <v>5427</v>
      </c>
      <c r="Z481" t="s">
        <v>5367</v>
      </c>
      <c r="AA481" t="s">
        <v>10397</v>
      </c>
    </row>
    <row r="482" spans="1:27" x14ac:dyDescent="0.2">
      <c r="A482" t="str">
        <f>CONCATENATE(LOWER(H482),C482)</f>
        <v>originator or propagator? incorporating social role theory into topic models for twitter content analysis2013</v>
      </c>
      <c r="B482" t="s">
        <v>10400</v>
      </c>
      <c r="C482">
        <v>2013</v>
      </c>
      <c r="D482">
        <f>COUNTIF(combined_unduplicated!A:A,CONCATENATE("topicmodel",business!A482))</f>
        <v>1</v>
      </c>
      <c r="E482">
        <f>COUNTIF(combined_unduplicated!A:A,CONCATENATE("topicmodel",business!A482))+COUNTIF(combined_unduplicated!A:A,CONCATENATE("latentdir",business!A482))</f>
        <v>1</v>
      </c>
      <c r="F482">
        <f>COUNTIF(combined_unduplicated!C:C,business!A482)</f>
        <v>1</v>
      </c>
      <c r="G482" t="s">
        <v>10398</v>
      </c>
      <c r="H482" t="s">
        <v>10399</v>
      </c>
      <c r="I482">
        <v>2013</v>
      </c>
      <c r="J482" t="s">
        <v>6207</v>
      </c>
      <c r="N482">
        <v>1649</v>
      </c>
      <c r="O482">
        <v>1654</v>
      </c>
      <c r="Q482">
        <v>4</v>
      </c>
      <c r="R482" t="s">
        <v>10400</v>
      </c>
      <c r="S482" t="s">
        <v>10401</v>
      </c>
      <c r="T482" t="s">
        <v>10402</v>
      </c>
      <c r="U482" t="s">
        <v>10403</v>
      </c>
      <c r="V482" t="s">
        <v>10404</v>
      </c>
      <c r="W482" t="s">
        <v>10405</v>
      </c>
      <c r="X482" t="s">
        <v>5427</v>
      </c>
      <c r="Z482" t="s">
        <v>5367</v>
      </c>
      <c r="AA482" t="s">
        <v>10406</v>
      </c>
    </row>
    <row r="483" spans="1:27" x14ac:dyDescent="0.2">
      <c r="A483" t="str">
        <f>CONCATENATE(LOWER(H483),C483)</f>
        <v>i pinned it. where can i buy one like it? automatically linking pinterest pins to online webshops2013</v>
      </c>
      <c r="B483" t="s">
        <v>10409</v>
      </c>
      <c r="C483">
        <v>2013</v>
      </c>
      <c r="D483">
        <f>COUNTIF(combined_unduplicated!A:A,CONCATENATE("topicmodel",business!A483))</f>
        <v>1</v>
      </c>
      <c r="E483">
        <f>COUNTIF(combined_unduplicated!A:A,CONCATENATE("topicmodel",business!A483))+COUNTIF(combined_unduplicated!A:A,CONCATENATE("latentdir",business!A483))</f>
        <v>1</v>
      </c>
      <c r="F483">
        <f>COUNTIF(combined_unduplicated!C:C,business!A483)</f>
        <v>1</v>
      </c>
      <c r="G483" t="s">
        <v>10407</v>
      </c>
      <c r="H483" t="s">
        <v>10408</v>
      </c>
      <c r="I483">
        <v>2013</v>
      </c>
      <c r="J483" t="s">
        <v>6207</v>
      </c>
      <c r="N483">
        <v>9</v>
      </c>
      <c r="O483">
        <v>12</v>
      </c>
      <c r="Q483">
        <v>5</v>
      </c>
      <c r="R483" t="s">
        <v>10409</v>
      </c>
      <c r="S483" t="s">
        <v>10410</v>
      </c>
      <c r="T483" t="s">
        <v>10411</v>
      </c>
      <c r="U483" t="s">
        <v>10412</v>
      </c>
      <c r="V483" t="s">
        <v>10413</v>
      </c>
      <c r="W483" t="s">
        <v>10414</v>
      </c>
      <c r="X483" t="s">
        <v>5427</v>
      </c>
      <c r="Z483" t="s">
        <v>5367</v>
      </c>
      <c r="AA483" t="s">
        <v>10415</v>
      </c>
    </row>
    <row r="484" spans="1:27" x14ac:dyDescent="0.2">
      <c r="A484" t="str">
        <f>CONCATENATE(LOWER(H484),C484)</f>
        <v>are words enough? a study on text-based representations and retrieval models for linking pins to online shops2013</v>
      </c>
      <c r="B484" t="s">
        <v>10417</v>
      </c>
      <c r="C484">
        <v>2013</v>
      </c>
      <c r="D484">
        <f>COUNTIF(combined_unduplicated!A:A,CONCATENATE("topicmodel",business!A484))</f>
        <v>1</v>
      </c>
      <c r="E484">
        <f>COUNTIF(combined_unduplicated!A:A,CONCATENATE("topicmodel",business!A484))+COUNTIF(combined_unduplicated!A:A,CONCATENATE("latentdir",business!A484))</f>
        <v>1</v>
      </c>
      <c r="F484">
        <f>COUNTIF(combined_unduplicated!C:C,business!A484)</f>
        <v>1</v>
      </c>
      <c r="G484" t="s">
        <v>10407</v>
      </c>
      <c r="H484" t="s">
        <v>10416</v>
      </c>
      <c r="I484">
        <v>2013</v>
      </c>
      <c r="J484" t="s">
        <v>6207</v>
      </c>
      <c r="N484">
        <v>45</v>
      </c>
      <c r="O484">
        <v>52</v>
      </c>
      <c r="Q484">
        <v>4</v>
      </c>
      <c r="R484" t="s">
        <v>10417</v>
      </c>
      <c r="S484" t="s">
        <v>10418</v>
      </c>
      <c r="T484" t="s">
        <v>10419</v>
      </c>
      <c r="U484" t="s">
        <v>10420</v>
      </c>
      <c r="V484" t="s">
        <v>10421</v>
      </c>
      <c r="W484" t="s">
        <v>10422</v>
      </c>
      <c r="X484" t="s">
        <v>5427</v>
      </c>
      <c r="Z484" t="s">
        <v>5367</v>
      </c>
      <c r="AA484" t="s">
        <v>10423</v>
      </c>
    </row>
    <row r="485" spans="1:27" x14ac:dyDescent="0.2">
      <c r="A485" t="str">
        <f>CONCATENATE(LOWER(H485),C485)</f>
        <v>a partially supervised cross-collection topic model for cross-domain text classification2013</v>
      </c>
      <c r="B485" t="s">
        <v>10435</v>
      </c>
      <c r="C485">
        <v>2013</v>
      </c>
      <c r="D485">
        <f>COUNTIF(combined_unduplicated!A:A,CONCATENATE("topicmodel",business!A485))</f>
        <v>1</v>
      </c>
      <c r="E485">
        <f>COUNTIF(combined_unduplicated!A:A,CONCATENATE("topicmodel",business!A485))+COUNTIF(combined_unduplicated!A:A,CONCATENATE("latentdir",business!A485))</f>
        <v>1</v>
      </c>
      <c r="F485">
        <f>COUNTIF(combined_unduplicated!C:C,business!A485)</f>
        <v>1</v>
      </c>
      <c r="G485" t="s">
        <v>10433</v>
      </c>
      <c r="H485" t="s">
        <v>10434</v>
      </c>
      <c r="I485">
        <v>2013</v>
      </c>
      <c r="J485" t="s">
        <v>6207</v>
      </c>
      <c r="N485">
        <v>239</v>
      </c>
      <c r="O485">
        <v>248</v>
      </c>
      <c r="Q485">
        <v>18</v>
      </c>
      <c r="R485" t="s">
        <v>10435</v>
      </c>
      <c r="S485" t="s">
        <v>10436</v>
      </c>
      <c r="T485" t="s">
        <v>10437</v>
      </c>
      <c r="U485" t="s">
        <v>10438</v>
      </c>
      <c r="V485" t="s">
        <v>10439</v>
      </c>
      <c r="W485" t="s">
        <v>10440</v>
      </c>
      <c r="X485" t="s">
        <v>5427</v>
      </c>
      <c r="Z485" t="s">
        <v>5367</v>
      </c>
      <c r="AA485" t="s">
        <v>10441</v>
      </c>
    </row>
    <row r="486" spans="1:27" x14ac:dyDescent="0.2">
      <c r="A486" t="str">
        <f>CONCATENATE(LOWER(H486),C486)</f>
        <v>dynamic multi-faceted topic discovery in twitter2013</v>
      </c>
      <c r="B486" t="s">
        <v>10426</v>
      </c>
      <c r="C486">
        <v>2013</v>
      </c>
      <c r="D486">
        <f>COUNTIF(combined_unduplicated!A:A,CONCATENATE("topicmodel",business!A486))</f>
        <v>1</v>
      </c>
      <c r="E486">
        <f>COUNTIF(combined_unduplicated!A:A,CONCATENATE("topicmodel",business!A486))+COUNTIF(combined_unduplicated!A:A,CONCATENATE("latentdir",business!A486))</f>
        <v>1</v>
      </c>
      <c r="F486">
        <f>COUNTIF(combined_unduplicated!C:C,business!A486)</f>
        <v>1</v>
      </c>
      <c r="G486" t="s">
        <v>10424</v>
      </c>
      <c r="H486" t="s">
        <v>10425</v>
      </c>
      <c r="I486">
        <v>2013</v>
      </c>
      <c r="J486" t="s">
        <v>6207</v>
      </c>
      <c r="N486">
        <v>879</v>
      </c>
      <c r="O486">
        <v>884</v>
      </c>
      <c r="Q486">
        <v>15</v>
      </c>
      <c r="R486" t="s">
        <v>10426</v>
      </c>
      <c r="S486" t="s">
        <v>10427</v>
      </c>
      <c r="T486" t="s">
        <v>10428</v>
      </c>
      <c r="U486" t="s">
        <v>10429</v>
      </c>
      <c r="V486" t="s">
        <v>10430</v>
      </c>
      <c r="W486" t="s">
        <v>10431</v>
      </c>
      <c r="X486" t="s">
        <v>5427</v>
      </c>
      <c r="Z486" t="s">
        <v>5367</v>
      </c>
      <c r="AA486" t="s">
        <v>10432</v>
      </c>
    </row>
    <row r="487" spans="1:27" x14ac:dyDescent="0.2">
      <c r="A487" t="str">
        <f>CONCATENATE(LOWER(H487),C487)</f>
        <v>on handling textual errors in latent document modeling2013</v>
      </c>
      <c r="B487" t="s">
        <v>10444</v>
      </c>
      <c r="C487">
        <v>2013</v>
      </c>
      <c r="D487">
        <f>COUNTIF(combined_unduplicated!A:A,CONCATENATE("topicmodel",business!A487))</f>
        <v>1</v>
      </c>
      <c r="E487">
        <f>COUNTIF(combined_unduplicated!A:A,CONCATENATE("topicmodel",business!A487))+COUNTIF(combined_unduplicated!A:A,CONCATENATE("latentdir",business!A487))</f>
        <v>1</v>
      </c>
      <c r="F487">
        <f>COUNTIF(combined_unduplicated!C:C,business!A487)</f>
        <v>1</v>
      </c>
      <c r="G487" t="s">
        <v>10442</v>
      </c>
      <c r="H487" t="s">
        <v>10443</v>
      </c>
      <c r="I487">
        <v>2013</v>
      </c>
      <c r="J487" t="s">
        <v>6207</v>
      </c>
      <c r="N487">
        <v>2089</v>
      </c>
      <c r="O487">
        <v>2098</v>
      </c>
      <c r="R487" t="s">
        <v>10444</v>
      </c>
      <c r="S487" t="s">
        <v>10445</v>
      </c>
      <c r="T487" t="s">
        <v>10446</v>
      </c>
      <c r="U487" t="s">
        <v>10447</v>
      </c>
      <c r="V487" t="s">
        <v>10448</v>
      </c>
      <c r="W487" t="s">
        <v>10449</v>
      </c>
      <c r="X487" t="s">
        <v>5427</v>
      </c>
      <c r="Z487" t="s">
        <v>5367</v>
      </c>
      <c r="AA487" t="s">
        <v>10450</v>
      </c>
    </row>
    <row r="488" spans="1:27" x14ac:dyDescent="0.2">
      <c r="A488" t="str">
        <f>CONCATENATE(LOWER(H488),C488)</f>
        <v>content coverage maximization on word networks for hierarchical topic summarization2013</v>
      </c>
      <c r="B488" t="s">
        <v>10453</v>
      </c>
      <c r="C488">
        <v>2013</v>
      </c>
      <c r="D488">
        <f>COUNTIF(combined_unduplicated!A:A,CONCATENATE("topicmodel",business!A488))</f>
        <v>1</v>
      </c>
      <c r="E488">
        <f>COUNTIF(combined_unduplicated!A:A,CONCATENATE("topicmodel",business!A488))+COUNTIF(combined_unduplicated!A:A,CONCATENATE("latentdir",business!A488))</f>
        <v>1</v>
      </c>
      <c r="F488">
        <f>COUNTIF(combined_unduplicated!C:C,business!A488)</f>
        <v>1</v>
      </c>
      <c r="G488" t="s">
        <v>10451</v>
      </c>
      <c r="H488" t="s">
        <v>10452</v>
      </c>
      <c r="I488">
        <v>2013</v>
      </c>
      <c r="J488" t="s">
        <v>6207</v>
      </c>
      <c r="N488">
        <v>249</v>
      </c>
      <c r="O488">
        <v>258</v>
      </c>
      <c r="Q488">
        <v>7</v>
      </c>
      <c r="R488" t="s">
        <v>10453</v>
      </c>
      <c r="S488" t="s">
        <v>10454</v>
      </c>
      <c r="T488" t="s">
        <v>10455</v>
      </c>
      <c r="U488" t="s">
        <v>10456</v>
      </c>
      <c r="V488" t="s">
        <v>10457</v>
      </c>
      <c r="W488" t="s">
        <v>10458</v>
      </c>
      <c r="X488" t="s">
        <v>5427</v>
      </c>
      <c r="Z488" t="s">
        <v>5367</v>
      </c>
      <c r="AA488" t="s">
        <v>10459</v>
      </c>
    </row>
    <row r="489" spans="1:27" x14ac:dyDescent="0.2">
      <c r="A489" t="str">
        <f>CONCATENATE(LOWER(H489),C489)</f>
        <v>interest mining from user tweets2013</v>
      </c>
      <c r="B489" t="s">
        <v>10462</v>
      </c>
      <c r="C489">
        <v>2013</v>
      </c>
      <c r="D489">
        <f>COUNTIF(combined_unduplicated!A:A,CONCATENATE("topicmodel",business!A489))</f>
        <v>1</v>
      </c>
      <c r="E489">
        <f>COUNTIF(combined_unduplicated!A:A,CONCATENATE("topicmodel",business!A489))+COUNTIF(combined_unduplicated!A:A,CONCATENATE("latentdir",business!A489))</f>
        <v>1</v>
      </c>
      <c r="F489">
        <f>COUNTIF(combined_unduplicated!C:C,business!A489)</f>
        <v>1</v>
      </c>
      <c r="G489" t="s">
        <v>10460</v>
      </c>
      <c r="H489" t="s">
        <v>10461</v>
      </c>
      <c r="I489">
        <v>2013</v>
      </c>
      <c r="J489" t="s">
        <v>6207</v>
      </c>
      <c r="N489">
        <v>1869</v>
      </c>
      <c r="O489">
        <v>1872</v>
      </c>
      <c r="Q489">
        <v>6</v>
      </c>
      <c r="R489" t="s">
        <v>10462</v>
      </c>
      <c r="S489" t="s">
        <v>10463</v>
      </c>
      <c r="T489" t="s">
        <v>10464</v>
      </c>
      <c r="U489" t="s">
        <v>10465</v>
      </c>
      <c r="V489" t="s">
        <v>10466</v>
      </c>
      <c r="W489" t="s">
        <v>10467</v>
      </c>
      <c r="X489" t="s">
        <v>5427</v>
      </c>
      <c r="Z489" t="s">
        <v>5367</v>
      </c>
      <c r="AA489" t="s">
        <v>10468</v>
      </c>
    </row>
    <row r="490" spans="1:27" x14ac:dyDescent="0.2">
      <c r="A490" t="str">
        <f>CONCATENATE(LOWER(H490),C490)</f>
        <v>functional dirichlet process2013</v>
      </c>
      <c r="B490" t="s">
        <v>10471</v>
      </c>
      <c r="C490">
        <v>2013</v>
      </c>
      <c r="D490">
        <f>COUNTIF(combined_unduplicated!A:A,CONCATENATE("topicmodel",business!A490))</f>
        <v>1</v>
      </c>
      <c r="E490">
        <f>COUNTIF(combined_unduplicated!A:A,CONCATENATE("topicmodel",business!A490))+COUNTIF(combined_unduplicated!A:A,CONCATENATE("latentdir",business!A490))</f>
        <v>1</v>
      </c>
      <c r="F490">
        <f>COUNTIF(combined_unduplicated!C:C,business!A490)</f>
        <v>1</v>
      </c>
      <c r="G490" t="s">
        <v>10469</v>
      </c>
      <c r="H490" t="s">
        <v>10470</v>
      </c>
      <c r="I490">
        <v>2013</v>
      </c>
      <c r="J490" t="s">
        <v>6207</v>
      </c>
      <c r="N490">
        <v>1331</v>
      </c>
      <c r="O490">
        <v>1340</v>
      </c>
      <c r="R490" t="s">
        <v>10471</v>
      </c>
      <c r="S490" t="s">
        <v>10472</v>
      </c>
      <c r="T490" t="s">
        <v>10473</v>
      </c>
      <c r="U490" t="s">
        <v>10474</v>
      </c>
      <c r="V490" t="s">
        <v>10475</v>
      </c>
      <c r="W490" t="s">
        <v>10476</v>
      </c>
      <c r="X490" t="s">
        <v>5427</v>
      </c>
      <c r="Z490" t="s">
        <v>5367</v>
      </c>
      <c r="AA490" t="s">
        <v>10477</v>
      </c>
    </row>
    <row r="491" spans="1:27" x14ac:dyDescent="0.2">
      <c r="A491" t="str">
        <f>CONCATENATE(LOWER(H491),C491)</f>
        <v>cqarank: jointly model topics and expertise in community question answering2013</v>
      </c>
      <c r="B491" t="s">
        <v>10480</v>
      </c>
      <c r="C491">
        <v>2013</v>
      </c>
      <c r="D491">
        <f>COUNTIF(combined_unduplicated!A:A,CONCATENATE("topicmodel",business!A491))</f>
        <v>1</v>
      </c>
      <c r="E491">
        <f>COUNTIF(combined_unduplicated!A:A,CONCATENATE("topicmodel",business!A491))+COUNTIF(combined_unduplicated!A:A,CONCATENATE("latentdir",business!A491))</f>
        <v>1</v>
      </c>
      <c r="F491">
        <f>COUNTIF(combined_unduplicated!C:C,business!A491)</f>
        <v>1</v>
      </c>
      <c r="G491" t="s">
        <v>10478</v>
      </c>
      <c r="H491" t="s">
        <v>10479</v>
      </c>
      <c r="I491">
        <v>2013</v>
      </c>
      <c r="J491" t="s">
        <v>6207</v>
      </c>
      <c r="N491">
        <v>99</v>
      </c>
      <c r="O491">
        <v>108</v>
      </c>
      <c r="Q491">
        <v>78</v>
      </c>
      <c r="R491" t="s">
        <v>10480</v>
      </c>
      <c r="S491" t="s">
        <v>10481</v>
      </c>
      <c r="T491" t="s">
        <v>10482</v>
      </c>
      <c r="U491" t="s">
        <v>10483</v>
      </c>
      <c r="V491" t="s">
        <v>10484</v>
      </c>
      <c r="W491" t="s">
        <v>10485</v>
      </c>
      <c r="X491" t="s">
        <v>5427</v>
      </c>
      <c r="Z491" t="s">
        <v>5367</v>
      </c>
      <c r="AA491" t="s">
        <v>10486</v>
      </c>
    </row>
    <row r="492" spans="1:27" x14ac:dyDescent="0.2">
      <c r="A492" t="str">
        <f>CONCATENATE(LOWER(H492),C492)</f>
        <v>learning to rank for question routing in community question answering2013</v>
      </c>
      <c r="B492" t="s">
        <v>15561</v>
      </c>
      <c r="C492">
        <v>2013</v>
      </c>
      <c r="D492">
        <f>COUNTIF(combined_unduplicated!A:A,CONCATENATE("topicmodel",business!A492))</f>
        <v>0</v>
      </c>
      <c r="E492">
        <f>COUNTIF(combined_unduplicated!A:A,CONCATENATE("topicmodel",business!A492))+COUNTIF(combined_unduplicated!A:A,CONCATENATE("latentdir",business!A492))</f>
        <v>1</v>
      </c>
      <c r="F492">
        <f>COUNTIF(combined_unduplicated!C:C,business!A492)</f>
        <v>1</v>
      </c>
      <c r="G492" t="s">
        <v>15563</v>
      </c>
      <c r="H492" t="s">
        <v>15562</v>
      </c>
      <c r="I492">
        <v>2013</v>
      </c>
      <c r="J492" t="s">
        <v>6207</v>
      </c>
      <c r="N492">
        <v>2363</v>
      </c>
      <c r="O492">
        <v>2368</v>
      </c>
      <c r="Q492">
        <v>13</v>
      </c>
      <c r="R492" t="s">
        <v>15561</v>
      </c>
      <c r="S492" t="s">
        <v>15560</v>
      </c>
      <c r="T492" t="s">
        <v>15559</v>
      </c>
      <c r="U492" t="s">
        <v>15558</v>
      </c>
      <c r="V492" t="s">
        <v>15557</v>
      </c>
      <c r="W492" t="s">
        <v>15556</v>
      </c>
      <c r="X492" t="s">
        <v>5427</v>
      </c>
      <c r="Z492" t="s">
        <v>5367</v>
      </c>
      <c r="AA492" t="s">
        <v>15555</v>
      </c>
    </row>
    <row r="493" spans="1:27" x14ac:dyDescent="0.2">
      <c r="A493" t="str">
        <f>CONCATENATE(LOWER(H493),C493)</f>
        <v>recommending tags with a model of human categorization2013</v>
      </c>
      <c r="B493" t="s">
        <v>15552</v>
      </c>
      <c r="C493">
        <v>2013</v>
      </c>
      <c r="D493">
        <f>COUNTIF(combined_unduplicated!A:A,CONCATENATE("topicmodel",business!A493))</f>
        <v>0</v>
      </c>
      <c r="E493">
        <f>COUNTIF(combined_unduplicated!A:A,CONCATENATE("topicmodel",business!A493))+COUNTIF(combined_unduplicated!A:A,CONCATENATE("latentdir",business!A493))</f>
        <v>1</v>
      </c>
      <c r="F493">
        <f>COUNTIF(combined_unduplicated!C:C,business!A493)</f>
        <v>1</v>
      </c>
      <c r="G493" t="s">
        <v>15554</v>
      </c>
      <c r="H493" t="s">
        <v>15553</v>
      </c>
      <c r="I493">
        <v>2013</v>
      </c>
      <c r="J493" t="s">
        <v>6207</v>
      </c>
      <c r="N493">
        <v>2381</v>
      </c>
      <c r="O493">
        <v>2386</v>
      </c>
      <c r="Q493">
        <v>18</v>
      </c>
      <c r="R493" t="s">
        <v>15552</v>
      </c>
      <c r="S493" t="s">
        <v>15551</v>
      </c>
      <c r="T493" t="s">
        <v>15550</v>
      </c>
      <c r="U493" t="s">
        <v>15549</v>
      </c>
      <c r="V493" t="s">
        <v>15548</v>
      </c>
      <c r="W493" t="s">
        <v>15547</v>
      </c>
      <c r="X493" t="s">
        <v>5427</v>
      </c>
      <c r="Z493" t="s">
        <v>5367</v>
      </c>
      <c r="AA493" t="s">
        <v>15546</v>
      </c>
    </row>
    <row r="494" spans="1:27" x14ac:dyDescent="0.2">
      <c r="A494" t="str">
        <f>CONCATENATE(LOWER(H494),C494)</f>
        <v>community-based user recommendation in uni-directional social networks2013</v>
      </c>
      <c r="B494" t="s">
        <v>14585</v>
      </c>
      <c r="C494">
        <v>2013</v>
      </c>
      <c r="D494">
        <f>COUNTIF(combined_unduplicated!A:A,CONCATENATE("topicmodel",business!A494))</f>
        <v>0</v>
      </c>
      <c r="E494">
        <f>COUNTIF(combined_unduplicated!A:A,CONCATENATE("topicmodel",business!A494))+COUNTIF(combined_unduplicated!A:A,CONCATENATE("latentdir",business!A494))</f>
        <v>0</v>
      </c>
      <c r="F494">
        <f>COUNTIF(combined_unduplicated!C:C,business!A494)</f>
        <v>1</v>
      </c>
      <c r="G494" t="s">
        <v>14587</v>
      </c>
      <c r="H494" t="s">
        <v>14586</v>
      </c>
      <c r="I494">
        <v>2013</v>
      </c>
      <c r="J494" t="s">
        <v>6207</v>
      </c>
      <c r="N494">
        <v>189</v>
      </c>
      <c r="O494">
        <v>198</v>
      </c>
      <c r="Q494">
        <v>26</v>
      </c>
      <c r="R494" t="s">
        <v>14585</v>
      </c>
      <c r="S494" t="s">
        <v>14584</v>
      </c>
      <c r="T494" t="s">
        <v>14583</v>
      </c>
      <c r="U494" t="s">
        <v>14582</v>
      </c>
      <c r="V494" t="s">
        <v>14581</v>
      </c>
      <c r="W494" t="s">
        <v>14580</v>
      </c>
      <c r="X494" t="s">
        <v>5427</v>
      </c>
      <c r="Z494" t="s">
        <v>5367</v>
      </c>
      <c r="AA494" t="s">
        <v>14579</v>
      </c>
    </row>
    <row r="495" spans="1:27" x14ac:dyDescent="0.2">
      <c r="A495" t="str">
        <f>CONCATENATE(LOWER(H495),C495)</f>
        <v>an unsupervised transfer learning approach to discover topics for online reputation management2013</v>
      </c>
      <c r="B495" t="s">
        <v>14576</v>
      </c>
      <c r="C495">
        <v>2013</v>
      </c>
      <c r="D495">
        <f>COUNTIF(combined_unduplicated!A:A,CONCATENATE("topicmodel",business!A495))</f>
        <v>0</v>
      </c>
      <c r="E495">
        <f>COUNTIF(combined_unduplicated!A:A,CONCATENATE("topicmodel",business!A495))+COUNTIF(combined_unduplicated!A:A,CONCATENATE("latentdir",business!A495))</f>
        <v>0</v>
      </c>
      <c r="F495">
        <f>COUNTIF(combined_unduplicated!C:C,business!A495)</f>
        <v>1</v>
      </c>
      <c r="G495" t="s">
        <v>14578</v>
      </c>
      <c r="H495" t="s">
        <v>14577</v>
      </c>
      <c r="I495">
        <v>2013</v>
      </c>
      <c r="J495" t="s">
        <v>6207</v>
      </c>
      <c r="N495">
        <v>1565</v>
      </c>
      <c r="O495">
        <v>1568</v>
      </c>
      <c r="Q495">
        <v>3</v>
      </c>
      <c r="R495" t="s">
        <v>14576</v>
      </c>
      <c r="S495" t="s">
        <v>14575</v>
      </c>
      <c r="T495" t="s">
        <v>14574</v>
      </c>
      <c r="U495" t="s">
        <v>14573</v>
      </c>
      <c r="V495" t="s">
        <v>14572</v>
      </c>
      <c r="W495" t="s">
        <v>14571</v>
      </c>
      <c r="X495" t="s">
        <v>5427</v>
      </c>
      <c r="Z495" t="s">
        <v>5367</v>
      </c>
      <c r="AA495" t="s">
        <v>14570</v>
      </c>
    </row>
    <row r="496" spans="1:27" x14ac:dyDescent="0.2">
      <c r="A496" t="str">
        <f>CONCATENATE(LOWER(H496),C496)</f>
        <v>multimedia summarization for trending topics in microblogs2013</v>
      </c>
      <c r="B496" t="s">
        <v>14567</v>
      </c>
      <c r="C496">
        <v>2013</v>
      </c>
      <c r="D496">
        <f>COUNTIF(combined_unduplicated!A:A,CONCATENATE("topicmodel",business!A496))</f>
        <v>0</v>
      </c>
      <c r="E496">
        <f>COUNTIF(combined_unduplicated!A:A,CONCATENATE("topicmodel",business!A496))+COUNTIF(combined_unduplicated!A:A,CONCATENATE("latentdir",business!A496))</f>
        <v>0</v>
      </c>
      <c r="F496">
        <f>COUNTIF(combined_unduplicated!C:C,business!A496)</f>
        <v>1</v>
      </c>
      <c r="G496" t="s">
        <v>14569</v>
      </c>
      <c r="H496" t="s">
        <v>14568</v>
      </c>
      <c r="I496">
        <v>2013</v>
      </c>
      <c r="J496" t="s">
        <v>6207</v>
      </c>
      <c r="N496">
        <v>1807</v>
      </c>
      <c r="O496">
        <v>1812</v>
      </c>
      <c r="Q496">
        <v>26</v>
      </c>
      <c r="R496" t="s">
        <v>14567</v>
      </c>
      <c r="S496" t="s">
        <v>14566</v>
      </c>
      <c r="T496" t="s">
        <v>14565</v>
      </c>
      <c r="U496" t="s">
        <v>14564</v>
      </c>
      <c r="V496" t="s">
        <v>14563</v>
      </c>
      <c r="W496" t="s">
        <v>14562</v>
      </c>
      <c r="X496" t="s">
        <v>5427</v>
      </c>
      <c r="Z496" t="s">
        <v>5367</v>
      </c>
      <c r="AA496" t="s">
        <v>14561</v>
      </c>
    </row>
    <row r="497" spans="1:27" x14ac:dyDescent="0.2">
      <c r="A497" t="str">
        <f>CONCATENATE(LOWER(H497),C497)</f>
        <v>classification of phyto-pathogens using infrared spectroscopy and advanced computerized methods2013</v>
      </c>
      <c r="C497">
        <v>2013</v>
      </c>
      <c r="D497">
        <f>COUNTIF(combined_unduplicated!A:A,CONCATENATE("topicmodel",business!A497))</f>
        <v>0</v>
      </c>
      <c r="E497">
        <f>COUNTIF(combined_unduplicated!A:A,CONCATENATE("topicmodel",business!A497))+COUNTIF(combined_unduplicated!A:A,CONCATENATE("latentdir",business!A497))</f>
        <v>0</v>
      </c>
      <c r="F497">
        <f>COUNTIF(combined_unduplicated!C:C,business!A497)</f>
        <v>0</v>
      </c>
      <c r="G497" t="s">
        <v>18565</v>
      </c>
      <c r="H497" t="s">
        <v>18566</v>
      </c>
      <c r="I497">
        <v>2013</v>
      </c>
      <c r="J497" t="s">
        <v>18567</v>
      </c>
      <c r="N497">
        <v>14</v>
      </c>
      <c r="O497">
        <v>19</v>
      </c>
      <c r="S497" t="s">
        <v>18568</v>
      </c>
      <c r="T497" t="s">
        <v>18569</v>
      </c>
      <c r="U497" t="s">
        <v>18570</v>
      </c>
      <c r="V497" t="s">
        <v>18571</v>
      </c>
      <c r="W497" t="s">
        <v>18572</v>
      </c>
      <c r="X497" t="s">
        <v>5427</v>
      </c>
      <c r="Z497" t="s">
        <v>5367</v>
      </c>
      <c r="AA497" t="s">
        <v>18573</v>
      </c>
    </row>
    <row r="498" spans="1:27" x14ac:dyDescent="0.2">
      <c r="A498" t="str">
        <f>CONCATENATE(LOWER(H498),C498)</f>
        <v>detecting surface cracks on dates using color imaging technique2013</v>
      </c>
      <c r="B498" t="s">
        <v>18576</v>
      </c>
      <c r="C498">
        <v>2013</v>
      </c>
      <c r="D498">
        <f>COUNTIF(combined_unduplicated!A:A,CONCATENATE("topicmodel",business!A498))</f>
        <v>0</v>
      </c>
      <c r="E498">
        <f>COUNTIF(combined_unduplicated!A:A,CONCATENATE("topicmodel",business!A498))+COUNTIF(combined_unduplicated!A:A,CONCATENATE("latentdir",business!A498))</f>
        <v>0</v>
      </c>
      <c r="F498">
        <f>COUNTIF(combined_unduplicated!C:C,business!A498)</f>
        <v>0</v>
      </c>
      <c r="G498" t="s">
        <v>18574</v>
      </c>
      <c r="H498" t="s">
        <v>18575</v>
      </c>
      <c r="I498">
        <v>2013</v>
      </c>
      <c r="J498" t="s">
        <v>18457</v>
      </c>
      <c r="K498">
        <v>19</v>
      </c>
      <c r="L498">
        <v>5</v>
      </c>
      <c r="N498">
        <v>795</v>
      </c>
      <c r="O498">
        <v>804</v>
      </c>
      <c r="Q498">
        <v>8</v>
      </c>
      <c r="R498" t="s">
        <v>18576</v>
      </c>
      <c r="S498" t="s">
        <v>18577</v>
      </c>
      <c r="T498" t="s">
        <v>18578</v>
      </c>
      <c r="U498" t="s">
        <v>18579</v>
      </c>
      <c r="V498" t="s">
        <v>18580</v>
      </c>
      <c r="W498" t="s">
        <v>18581</v>
      </c>
      <c r="X498" t="s">
        <v>74</v>
      </c>
      <c r="Z498" t="s">
        <v>5367</v>
      </c>
      <c r="AA498" t="s">
        <v>18582</v>
      </c>
    </row>
    <row r="499" spans="1:27" x14ac:dyDescent="0.2">
      <c r="A499" t="str">
        <f>CONCATENATE(LOWER(H499),C499)</f>
        <v>social link prediction in online social tagging systems2013</v>
      </c>
      <c r="B499" t="s">
        <v>10536</v>
      </c>
      <c r="C499">
        <v>2013</v>
      </c>
      <c r="D499">
        <f>COUNTIF(combined_unduplicated!A:A,CONCATENATE("topicmodel",business!A499))</f>
        <v>1</v>
      </c>
      <c r="E499">
        <f>COUNTIF(combined_unduplicated!A:A,CONCATENATE("topicmodel",business!A499))+COUNTIF(combined_unduplicated!A:A,CONCATENATE("latentdir",business!A499))</f>
        <v>1</v>
      </c>
      <c r="F499">
        <f>COUNTIF(combined_unduplicated!C:C,business!A499)</f>
        <v>1</v>
      </c>
      <c r="G499" t="s">
        <v>10534</v>
      </c>
      <c r="H499" t="s">
        <v>10535</v>
      </c>
      <c r="I499">
        <v>2013</v>
      </c>
      <c r="J499" t="s">
        <v>5624</v>
      </c>
      <c r="K499">
        <v>31</v>
      </c>
      <c r="L499">
        <v>4</v>
      </c>
      <c r="M499">
        <v>20</v>
      </c>
      <c r="Q499">
        <v>11</v>
      </c>
      <c r="R499" t="s">
        <v>10536</v>
      </c>
      <c r="S499" t="s">
        <v>10537</v>
      </c>
      <c r="T499" t="s">
        <v>10538</v>
      </c>
      <c r="U499" t="s">
        <v>10539</v>
      </c>
      <c r="V499" t="s">
        <v>10540</v>
      </c>
      <c r="W499" t="s">
        <v>10541</v>
      </c>
      <c r="X499" t="s">
        <v>74</v>
      </c>
      <c r="Z499" t="s">
        <v>5367</v>
      </c>
      <c r="AA499" t="s">
        <v>10542</v>
      </c>
    </row>
    <row r="500" spans="1:27" x14ac:dyDescent="0.2">
      <c r="A500" t="str">
        <f>CONCATENATE(LOWER(H500),C500)</f>
        <v>using a time series approach to correct serial correlation in operational risk capital calculation2013</v>
      </c>
      <c r="B500" t="s">
        <v>18584</v>
      </c>
      <c r="C500">
        <v>2013</v>
      </c>
      <c r="D500">
        <f>COUNTIF(combined_unduplicated!A:A,CONCATENATE("topicmodel",business!A500))</f>
        <v>0</v>
      </c>
      <c r="E500">
        <f>COUNTIF(combined_unduplicated!A:A,CONCATENATE("topicmodel",business!A500))+COUNTIF(combined_unduplicated!A:A,CONCATENATE("latentdir",business!A500))</f>
        <v>0</v>
      </c>
      <c r="F500">
        <f>COUNTIF(combined_unduplicated!C:C,business!A500)</f>
        <v>0</v>
      </c>
      <c r="G500" t="s">
        <v>18583</v>
      </c>
      <c r="H500" t="s">
        <v>17809</v>
      </c>
      <c r="I500">
        <v>2013</v>
      </c>
      <c r="J500" t="s">
        <v>13497</v>
      </c>
      <c r="K500">
        <v>8</v>
      </c>
      <c r="L500">
        <v>3</v>
      </c>
      <c r="N500">
        <v>31</v>
      </c>
      <c r="O500">
        <v>56</v>
      </c>
      <c r="Q500">
        <v>7</v>
      </c>
      <c r="R500" t="s">
        <v>18584</v>
      </c>
      <c r="S500" t="s">
        <v>18585</v>
      </c>
      <c r="T500" t="s">
        <v>18586</v>
      </c>
      <c r="U500" t="s">
        <v>18587</v>
      </c>
      <c r="V500" t="s">
        <v>18588</v>
      </c>
      <c r="X500" t="s">
        <v>74</v>
      </c>
      <c r="Z500" t="s">
        <v>5367</v>
      </c>
      <c r="AA500" t="s">
        <v>18589</v>
      </c>
    </row>
    <row r="501" spans="1:27" x14ac:dyDescent="0.2">
      <c r="A501" t="str">
        <f>CONCATENATE(LOWER(H501),C501)</f>
        <v>rt2m : real-time twitter trend mining system2013</v>
      </c>
      <c r="B501" t="s">
        <v>10571</v>
      </c>
      <c r="C501">
        <v>2013</v>
      </c>
      <c r="D501">
        <f>COUNTIF(combined_unduplicated!A:A,CONCATENATE("topicmodel",business!A501))</f>
        <v>1</v>
      </c>
      <c r="E501">
        <f>COUNTIF(combined_unduplicated!A:A,CONCATENATE("topicmodel",business!A501))+COUNTIF(combined_unduplicated!A:A,CONCATENATE("latentdir",business!A501))</f>
        <v>1</v>
      </c>
      <c r="F501">
        <f>COUNTIF(combined_unduplicated!C:C,business!A501)</f>
        <v>1</v>
      </c>
      <c r="G501" t="s">
        <v>10568</v>
      </c>
      <c r="H501" t="s">
        <v>10569</v>
      </c>
      <c r="I501">
        <v>2013</v>
      </c>
      <c r="J501" t="s">
        <v>10570</v>
      </c>
      <c r="M501">
        <v>6545966</v>
      </c>
      <c r="N501">
        <v>64</v>
      </c>
      <c r="O501">
        <v>71</v>
      </c>
      <c r="Q501">
        <v>6</v>
      </c>
      <c r="R501" t="s">
        <v>10571</v>
      </c>
      <c r="S501" t="s">
        <v>10572</v>
      </c>
      <c r="T501" t="s">
        <v>10573</v>
      </c>
      <c r="U501" t="s">
        <v>10574</v>
      </c>
      <c r="V501" t="s">
        <v>10575</v>
      </c>
      <c r="W501" t="s">
        <v>10576</v>
      </c>
      <c r="X501" t="s">
        <v>5427</v>
      </c>
      <c r="Z501" t="s">
        <v>5367</v>
      </c>
      <c r="AA501" t="s">
        <v>10577</v>
      </c>
    </row>
    <row r="502" spans="1:27" x14ac:dyDescent="0.2">
      <c r="A502" t="str">
        <f>CONCATENATE(LOWER(H502),C502)</f>
        <v>exploiting relevance, coverage, and novelty for query-focused multi-document summarization2013</v>
      </c>
      <c r="B502" t="s">
        <v>10598</v>
      </c>
      <c r="C502">
        <v>2013</v>
      </c>
      <c r="D502">
        <f>COUNTIF(combined_unduplicated!A:A,CONCATENATE("topicmodel",business!A502))</f>
        <v>1</v>
      </c>
      <c r="E502">
        <f>COUNTIF(combined_unduplicated!A:A,CONCATENATE("topicmodel",business!A502))+COUNTIF(combined_unduplicated!A:A,CONCATENATE("latentdir",business!A502))</f>
        <v>1</v>
      </c>
      <c r="F502">
        <f>COUNTIF(combined_unduplicated!C:C,business!A502)</f>
        <v>1</v>
      </c>
      <c r="G502" t="s">
        <v>10596</v>
      </c>
      <c r="H502" t="s">
        <v>10597</v>
      </c>
      <c r="I502">
        <v>2013</v>
      </c>
      <c r="J502" t="s">
        <v>5520</v>
      </c>
      <c r="K502">
        <v>46</v>
      </c>
      <c r="N502">
        <v>33</v>
      </c>
      <c r="O502">
        <v>42</v>
      </c>
      <c r="Q502">
        <v>8</v>
      </c>
      <c r="R502" t="s">
        <v>10598</v>
      </c>
      <c r="S502" t="s">
        <v>10599</v>
      </c>
      <c r="T502" t="s">
        <v>10600</v>
      </c>
      <c r="U502" t="s">
        <v>10601</v>
      </c>
      <c r="V502" t="s">
        <v>10602</v>
      </c>
      <c r="W502" t="s">
        <v>10603</v>
      </c>
      <c r="X502" t="s">
        <v>74</v>
      </c>
      <c r="Z502" t="s">
        <v>5367</v>
      </c>
      <c r="AA502" t="s">
        <v>10604</v>
      </c>
    </row>
    <row r="503" spans="1:27" x14ac:dyDescent="0.2">
      <c r="A503" t="str">
        <f>CONCATENATE(LOWER(H503),C503)</f>
        <v>evaluation of service quality of electricity sector by ann method and sector wise analysis by linear discriminate analysis (lda)2013</v>
      </c>
      <c r="B503" t="s">
        <v>14557</v>
      </c>
      <c r="C503">
        <v>2013</v>
      </c>
      <c r="D503">
        <f>COUNTIF(combined_unduplicated!A:A,CONCATENATE("topicmodel",business!A503))</f>
        <v>0</v>
      </c>
      <c r="E503">
        <f>COUNTIF(combined_unduplicated!A:A,CONCATENATE("topicmodel",business!A503))+COUNTIF(combined_unduplicated!A:A,CONCATENATE("latentdir",business!A503))</f>
        <v>0</v>
      </c>
      <c r="F503">
        <f>COUNTIF(combined_unduplicated!C:C,business!A503)</f>
        <v>0</v>
      </c>
      <c r="G503" t="s">
        <v>14560</v>
      </c>
      <c r="H503" t="s">
        <v>14559</v>
      </c>
      <c r="I503">
        <v>2013</v>
      </c>
      <c r="J503" t="s">
        <v>14558</v>
      </c>
      <c r="K503">
        <v>6</v>
      </c>
      <c r="L503">
        <v>3</v>
      </c>
      <c r="N503">
        <v>350</v>
      </c>
      <c r="O503">
        <v>377</v>
      </c>
      <c r="R503" t="s">
        <v>14557</v>
      </c>
      <c r="S503" t="s">
        <v>14556</v>
      </c>
      <c r="T503" t="s">
        <v>14555</v>
      </c>
      <c r="U503" t="s">
        <v>14554</v>
      </c>
      <c r="V503" t="s">
        <v>14553</v>
      </c>
      <c r="W503" t="s">
        <v>14552</v>
      </c>
      <c r="X503" t="s">
        <v>74</v>
      </c>
      <c r="Z503" t="s">
        <v>5367</v>
      </c>
      <c r="AA503" t="s">
        <v>14551</v>
      </c>
    </row>
    <row r="504" spans="1:27" x14ac:dyDescent="0.2">
      <c r="A504" t="str">
        <f>CONCATENATE(LOWER(H504),C504)</f>
        <v>what are we 'tweeting' about obesity? mapping tweets with topic modeling and geographic information system2013</v>
      </c>
      <c r="B504" t="s">
        <v>4837</v>
      </c>
      <c r="C504">
        <v>2013</v>
      </c>
      <c r="D504">
        <f>COUNTIF(combined_unduplicated!A:A,CONCATENATE("topicmodel",business!A504))</f>
        <v>1</v>
      </c>
      <c r="E504">
        <f>COUNTIF(combined_unduplicated!A:A,CONCATENATE("topicmodel",business!A504))+COUNTIF(combined_unduplicated!A:A,CONCATENATE("latentdir",business!A504))</f>
        <v>1</v>
      </c>
      <c r="F504">
        <f>COUNTIF(combined_unduplicated!C:C,business!A504)</f>
        <v>1</v>
      </c>
      <c r="G504" t="s">
        <v>10614</v>
      </c>
      <c r="H504" t="s">
        <v>4827</v>
      </c>
      <c r="I504">
        <v>2013</v>
      </c>
      <c r="J504" t="s">
        <v>5380</v>
      </c>
      <c r="K504">
        <v>40</v>
      </c>
      <c r="L504">
        <v>2</v>
      </c>
      <c r="N504">
        <v>90</v>
      </c>
      <c r="O504">
        <v>102</v>
      </c>
      <c r="Q504">
        <v>46</v>
      </c>
      <c r="R504" t="s">
        <v>4837</v>
      </c>
      <c r="S504" t="s">
        <v>10615</v>
      </c>
      <c r="T504" t="s">
        <v>10616</v>
      </c>
      <c r="U504" t="s">
        <v>10617</v>
      </c>
      <c r="V504" t="s">
        <v>10618</v>
      </c>
      <c r="W504" t="s">
        <v>10619</v>
      </c>
      <c r="X504" t="s">
        <v>74</v>
      </c>
      <c r="Z504" t="s">
        <v>5367</v>
      </c>
      <c r="AA504" t="s">
        <v>10620</v>
      </c>
    </row>
    <row r="505" spans="1:27" x14ac:dyDescent="0.2">
      <c r="A505" t="str">
        <f>CONCATENATE(LOWER(H505),C505)</f>
        <v>abc inventory classification via linear discriminant analysis and ranking methods2013</v>
      </c>
      <c r="B505" t="s">
        <v>18593</v>
      </c>
      <c r="C505">
        <v>2013</v>
      </c>
      <c r="D505">
        <f>COUNTIF(combined_unduplicated!A:A,CONCATENATE("topicmodel",business!A505))</f>
        <v>0</v>
      </c>
      <c r="E505">
        <f>COUNTIF(combined_unduplicated!A:A,CONCATENATE("topicmodel",business!A505))+COUNTIF(combined_unduplicated!A:A,CONCATENATE("latentdir",business!A505))</f>
        <v>0</v>
      </c>
      <c r="F505">
        <f>COUNTIF(combined_unduplicated!C:C,business!A505)</f>
        <v>0</v>
      </c>
      <c r="G505" t="s">
        <v>18590</v>
      </c>
      <c r="H505" t="s">
        <v>18591</v>
      </c>
      <c r="I505">
        <v>2013</v>
      </c>
      <c r="J505" t="s">
        <v>18592</v>
      </c>
      <c r="K505">
        <v>14</v>
      </c>
      <c r="L505">
        <v>4</v>
      </c>
      <c r="N505">
        <v>387</v>
      </c>
      <c r="O505">
        <v>404</v>
      </c>
      <c r="Q505">
        <v>6</v>
      </c>
      <c r="R505" t="s">
        <v>18593</v>
      </c>
      <c r="S505" t="s">
        <v>18594</v>
      </c>
      <c r="T505" t="s">
        <v>18595</v>
      </c>
      <c r="U505" t="s">
        <v>18596</v>
      </c>
      <c r="V505" t="s">
        <v>18597</v>
      </c>
      <c r="W505" t="s">
        <v>18598</v>
      </c>
      <c r="X505" t="s">
        <v>98</v>
      </c>
      <c r="Z505" t="s">
        <v>5367</v>
      </c>
      <c r="AA505" t="s">
        <v>18599</v>
      </c>
    </row>
    <row r="506" spans="1:27" x14ac:dyDescent="0.2">
      <c r="A506" t="str">
        <f>CONCATENATE(LOWER(H506),C506)</f>
        <v>an improved mix framework for opinion leader identification in online learning communities2013</v>
      </c>
      <c r="B506" t="s">
        <v>10660</v>
      </c>
      <c r="C506">
        <v>2013</v>
      </c>
      <c r="D506">
        <f>COUNTIF(combined_unduplicated!A:A,CONCATENATE("topicmodel",business!A506))</f>
        <v>1</v>
      </c>
      <c r="E506">
        <f>COUNTIF(combined_unduplicated!A:A,CONCATENATE("topicmodel",business!A506))+COUNTIF(combined_unduplicated!A:A,CONCATENATE("latentdir",business!A506))</f>
        <v>1</v>
      </c>
      <c r="F506">
        <f>COUNTIF(combined_unduplicated!C:C,business!A506)</f>
        <v>1</v>
      </c>
      <c r="G506" t="s">
        <v>10658</v>
      </c>
      <c r="H506" t="s">
        <v>10659</v>
      </c>
      <c r="I506">
        <v>2013</v>
      </c>
      <c r="J506" t="s">
        <v>5520</v>
      </c>
      <c r="K506">
        <v>43</v>
      </c>
      <c r="N506">
        <v>43</v>
      </c>
      <c r="O506">
        <v>51</v>
      </c>
      <c r="Q506">
        <v>33</v>
      </c>
      <c r="R506" t="s">
        <v>10660</v>
      </c>
      <c r="S506" t="s">
        <v>10661</v>
      </c>
      <c r="T506" t="s">
        <v>10662</v>
      </c>
      <c r="U506" t="s">
        <v>10663</v>
      </c>
      <c r="V506" t="s">
        <v>10664</v>
      </c>
      <c r="W506" t="s">
        <v>10665</v>
      </c>
      <c r="X506" t="s">
        <v>74</v>
      </c>
      <c r="Z506" t="s">
        <v>5367</v>
      </c>
      <c r="AA506" t="s">
        <v>10666</v>
      </c>
    </row>
    <row r="507" spans="1:27" x14ac:dyDescent="0.2">
      <c r="A507" t="str">
        <f>CONCATENATE(LOWER(H507),C507)</f>
        <v>regularized latent semantic indexing: a new approach to large-scale topic modeling2013</v>
      </c>
      <c r="B507" t="s">
        <v>10728</v>
      </c>
      <c r="C507">
        <v>2013</v>
      </c>
      <c r="D507">
        <f>COUNTIF(combined_unduplicated!A:A,CONCATENATE("topicmodel",business!A507))</f>
        <v>1</v>
      </c>
      <c r="E507">
        <f>COUNTIF(combined_unduplicated!A:A,CONCATENATE("topicmodel",business!A507))+COUNTIF(combined_unduplicated!A:A,CONCATENATE("latentdir",business!A507))</f>
        <v>1</v>
      </c>
      <c r="F507">
        <f>COUNTIF(combined_unduplicated!C:C,business!A507)</f>
        <v>1</v>
      </c>
      <c r="G507" t="s">
        <v>10726</v>
      </c>
      <c r="H507" t="s">
        <v>10727</v>
      </c>
      <c r="I507">
        <v>2013</v>
      </c>
      <c r="J507" t="s">
        <v>5624</v>
      </c>
      <c r="K507">
        <v>31</v>
      </c>
      <c r="L507">
        <v>1</v>
      </c>
      <c r="M507">
        <v>5</v>
      </c>
      <c r="Q507">
        <v>24</v>
      </c>
      <c r="R507" t="s">
        <v>10728</v>
      </c>
      <c r="S507" t="s">
        <v>10729</v>
      </c>
      <c r="T507" t="s">
        <v>10730</v>
      </c>
      <c r="U507" t="s">
        <v>10731</v>
      </c>
      <c r="V507" t="s">
        <v>10732</v>
      </c>
      <c r="W507" t="s">
        <v>10733</v>
      </c>
      <c r="X507" t="s">
        <v>74</v>
      </c>
      <c r="Z507" t="s">
        <v>5367</v>
      </c>
      <c r="AA507" t="s">
        <v>10734</v>
      </c>
    </row>
    <row r="508" spans="1:27" x14ac:dyDescent="0.2">
      <c r="A508" t="str">
        <f>CONCATENATE(LOWER(H508),C508)</f>
        <v>user community discovery from multi-relational networks2013</v>
      </c>
      <c r="B508" t="s">
        <v>10896</v>
      </c>
      <c r="C508">
        <v>2013</v>
      </c>
      <c r="D508">
        <f>COUNTIF(combined_unduplicated!A:A,CONCATENATE("topicmodel",business!A508))</f>
        <v>1</v>
      </c>
      <c r="E508">
        <f>COUNTIF(combined_unduplicated!A:A,CONCATENATE("topicmodel",business!A508))+COUNTIF(combined_unduplicated!A:A,CONCATENATE("latentdir",business!A508))</f>
        <v>1</v>
      </c>
      <c r="F508">
        <f>COUNTIF(combined_unduplicated!C:C,business!A508)</f>
        <v>1</v>
      </c>
      <c r="G508" t="s">
        <v>10894</v>
      </c>
      <c r="H508" t="s">
        <v>10895</v>
      </c>
      <c r="I508">
        <v>2013</v>
      </c>
      <c r="J508" t="s">
        <v>5604</v>
      </c>
      <c r="K508">
        <v>54</v>
      </c>
      <c r="L508">
        <v>2</v>
      </c>
      <c r="N508">
        <v>870</v>
      </c>
      <c r="O508">
        <v>879</v>
      </c>
      <c r="Q508">
        <v>28</v>
      </c>
      <c r="R508" t="s">
        <v>10896</v>
      </c>
      <c r="S508" t="s">
        <v>10897</v>
      </c>
      <c r="T508" t="s">
        <v>10898</v>
      </c>
      <c r="U508" t="s">
        <v>10899</v>
      </c>
      <c r="V508" t="s">
        <v>10900</v>
      </c>
      <c r="W508" t="s">
        <v>10901</v>
      </c>
      <c r="X508" t="s">
        <v>74</v>
      </c>
      <c r="Z508" t="s">
        <v>5367</v>
      </c>
      <c r="AA508" t="s">
        <v>10902</v>
      </c>
    </row>
    <row r="509" spans="1:27" x14ac:dyDescent="0.2">
      <c r="A509" t="str">
        <f>CONCATENATE(LOWER(H509),C509)</f>
        <v>multi-aspect sentiment analysis for chinese online social reviews based on topic modeling and hownet lexicon2013</v>
      </c>
      <c r="B509" t="s">
        <v>10934</v>
      </c>
      <c r="C509">
        <v>2013</v>
      </c>
      <c r="D509">
        <f>COUNTIF(combined_unduplicated!A:A,CONCATENATE("topicmodel",business!A509))</f>
        <v>1</v>
      </c>
      <c r="E509">
        <f>COUNTIF(combined_unduplicated!A:A,CONCATENATE("topicmodel",business!A509))+COUNTIF(combined_unduplicated!A:A,CONCATENATE("latentdir",business!A509))</f>
        <v>1</v>
      </c>
      <c r="F509">
        <f>COUNTIF(combined_unduplicated!C:C,business!A509)</f>
        <v>1</v>
      </c>
      <c r="G509" t="s">
        <v>10932</v>
      </c>
      <c r="H509" t="s">
        <v>10933</v>
      </c>
      <c r="I509">
        <v>2013</v>
      </c>
      <c r="J509" t="s">
        <v>5520</v>
      </c>
      <c r="K509">
        <v>37</v>
      </c>
      <c r="N509">
        <v>186</v>
      </c>
      <c r="O509">
        <v>195</v>
      </c>
      <c r="Q509">
        <v>69</v>
      </c>
      <c r="R509" t="s">
        <v>10934</v>
      </c>
      <c r="S509" t="s">
        <v>10935</v>
      </c>
      <c r="T509" t="s">
        <v>10936</v>
      </c>
      <c r="U509" t="s">
        <v>10937</v>
      </c>
      <c r="V509" t="s">
        <v>10938</v>
      </c>
      <c r="W509" t="s">
        <v>10939</v>
      </c>
      <c r="X509" t="s">
        <v>98</v>
      </c>
      <c r="Z509" t="s">
        <v>5367</v>
      </c>
      <c r="AA509" t="s">
        <v>10940</v>
      </c>
    </row>
    <row r="510" spans="1:27" x14ac:dyDescent="0.2">
      <c r="A510" t="str">
        <f>CONCATENATE(LOWER(H510),C510)</f>
        <v>a model for keyword profile creation using extracted keywords and terminological ontology2013</v>
      </c>
      <c r="B510" t="s">
        <v>15516</v>
      </c>
      <c r="C510">
        <v>2013</v>
      </c>
      <c r="D510">
        <f>COUNTIF(combined_unduplicated!A:A,CONCATENATE("topicmodel",business!A510))</f>
        <v>0</v>
      </c>
      <c r="E510">
        <f>COUNTIF(combined_unduplicated!A:A,CONCATENATE("topicmodel",business!A510))+COUNTIF(combined_unduplicated!A:A,CONCATENATE("latentdir",business!A510))</f>
        <v>1</v>
      </c>
      <c r="F510">
        <f>COUNTIF(combined_unduplicated!C:C,business!A510)</f>
        <v>1</v>
      </c>
      <c r="G510" t="s">
        <v>15519</v>
      </c>
      <c r="H510" t="s">
        <v>15518</v>
      </c>
      <c r="I510">
        <v>2013</v>
      </c>
      <c r="J510" t="s">
        <v>15517</v>
      </c>
      <c r="M510">
        <v>6735980</v>
      </c>
      <c r="N510">
        <v>136</v>
      </c>
      <c r="O510">
        <v>141</v>
      </c>
      <c r="Q510">
        <v>1</v>
      </c>
      <c r="R510" t="s">
        <v>15516</v>
      </c>
      <c r="S510" t="s">
        <v>15515</v>
      </c>
      <c r="T510" t="s">
        <v>15514</v>
      </c>
      <c r="U510" t="s">
        <v>15513</v>
      </c>
      <c r="V510" t="s">
        <v>15512</v>
      </c>
      <c r="W510" t="s">
        <v>15511</v>
      </c>
      <c r="X510" t="s">
        <v>5427</v>
      </c>
      <c r="Z510" t="s">
        <v>5367</v>
      </c>
      <c r="AA510" t="s">
        <v>15510</v>
      </c>
    </row>
    <row r="511" spans="1:27" x14ac:dyDescent="0.2">
      <c r="A511" t="str">
        <f>CONCATENATE(LOWER(H511),C511)</f>
        <v>mobile sensing for agriculture activities detection2013</v>
      </c>
      <c r="B511" t="s">
        <v>18603</v>
      </c>
      <c r="C511">
        <v>2013</v>
      </c>
      <c r="D511">
        <f>COUNTIF(combined_unduplicated!A:A,CONCATENATE("topicmodel",business!A511))</f>
        <v>0</v>
      </c>
      <c r="E511">
        <f>COUNTIF(combined_unduplicated!A:A,CONCATENATE("topicmodel",business!A511))+COUNTIF(combined_unduplicated!A:A,CONCATENATE("latentdir",business!A511))</f>
        <v>0</v>
      </c>
      <c r="F511">
        <f>COUNTIF(combined_unduplicated!C:C,business!A511)</f>
        <v>0</v>
      </c>
      <c r="G511" t="s">
        <v>18600</v>
      </c>
      <c r="H511" t="s">
        <v>18601</v>
      </c>
      <c r="I511">
        <v>2013</v>
      </c>
      <c r="J511" t="s">
        <v>18602</v>
      </c>
      <c r="M511">
        <v>6713707</v>
      </c>
      <c r="N511">
        <v>337</v>
      </c>
      <c r="O511">
        <v>342</v>
      </c>
      <c r="Q511">
        <v>11</v>
      </c>
      <c r="R511" t="s">
        <v>18603</v>
      </c>
      <c r="S511" t="s">
        <v>18604</v>
      </c>
      <c r="T511" t="s">
        <v>14803</v>
      </c>
      <c r="U511" t="s">
        <v>18605</v>
      </c>
      <c r="V511" t="s">
        <v>18606</v>
      </c>
      <c r="X511" t="s">
        <v>5427</v>
      </c>
      <c r="Z511" t="s">
        <v>5367</v>
      </c>
      <c r="AA511" t="s">
        <v>18607</v>
      </c>
    </row>
    <row r="512" spans="1:27" x14ac:dyDescent="0.2">
      <c r="A512" t="str">
        <f>CONCATENATE(LOWER(H512),C512)</f>
        <v>automated diagnosis of coronary artery disease affected patients using lda, pca, ica and discrete wavelet transform2013</v>
      </c>
      <c r="B512" t="s">
        <v>18610</v>
      </c>
      <c r="C512">
        <v>2013</v>
      </c>
      <c r="D512">
        <f>COUNTIF(combined_unduplicated!A:A,CONCATENATE("topicmodel",business!A512))</f>
        <v>0</v>
      </c>
      <c r="E512">
        <f>COUNTIF(combined_unduplicated!A:A,CONCATENATE("topicmodel",business!A512))+COUNTIF(combined_unduplicated!A:A,CONCATENATE("latentdir",business!A512))</f>
        <v>0</v>
      </c>
      <c r="F512">
        <f>COUNTIF(combined_unduplicated!C:C,business!A512)</f>
        <v>0</v>
      </c>
      <c r="G512" t="s">
        <v>18608</v>
      </c>
      <c r="H512" t="s">
        <v>18609</v>
      </c>
      <c r="I512">
        <v>2013</v>
      </c>
      <c r="J512" t="s">
        <v>5520</v>
      </c>
      <c r="K512">
        <v>37</v>
      </c>
      <c r="N512">
        <v>274</v>
      </c>
      <c r="O512">
        <v>282</v>
      </c>
      <c r="Q512">
        <v>90</v>
      </c>
      <c r="R512" t="s">
        <v>18610</v>
      </c>
      <c r="S512" t="s">
        <v>18611</v>
      </c>
      <c r="T512" t="s">
        <v>18612</v>
      </c>
      <c r="U512" t="s">
        <v>18613</v>
      </c>
      <c r="V512" t="s">
        <v>18614</v>
      </c>
      <c r="W512" t="s">
        <v>18615</v>
      </c>
      <c r="X512" t="s">
        <v>74</v>
      </c>
      <c r="Z512" t="s">
        <v>5367</v>
      </c>
      <c r="AA512" t="s">
        <v>18616</v>
      </c>
    </row>
    <row r="513" spans="1:27" x14ac:dyDescent="0.2">
      <c r="A513" t="str">
        <f>CONCATENATE(LOWER(H513),C513)</f>
        <v>using social tags to infer context in hybrid music recommendation2012</v>
      </c>
      <c r="B513" t="s">
        <v>10985</v>
      </c>
      <c r="C513">
        <v>2012</v>
      </c>
      <c r="D513">
        <f>COUNTIF(combined_unduplicated!A:A,CONCATENATE("topicmodel",business!A513))</f>
        <v>1</v>
      </c>
      <c r="E513">
        <f>COUNTIF(combined_unduplicated!A:A,CONCATENATE("topicmodel",business!A513))+COUNTIF(combined_unduplicated!A:A,CONCATENATE("latentdir",business!A513))</f>
        <v>1</v>
      </c>
      <c r="F513">
        <f>COUNTIF(combined_unduplicated!C:C,business!A513)</f>
        <v>1</v>
      </c>
      <c r="G513" t="s">
        <v>10983</v>
      </c>
      <c r="H513" t="s">
        <v>10984</v>
      </c>
      <c r="I513">
        <v>2012</v>
      </c>
      <c r="J513" t="s">
        <v>6207</v>
      </c>
      <c r="N513">
        <v>41</v>
      </c>
      <c r="O513">
        <v>48</v>
      </c>
      <c r="Q513">
        <v>5</v>
      </c>
      <c r="R513" t="s">
        <v>10985</v>
      </c>
      <c r="S513" t="s">
        <v>10986</v>
      </c>
      <c r="T513" t="s">
        <v>10987</v>
      </c>
      <c r="U513" t="s">
        <v>10988</v>
      </c>
      <c r="V513" t="s">
        <v>10989</v>
      </c>
      <c r="W513" t="s">
        <v>10990</v>
      </c>
      <c r="X513" t="s">
        <v>5427</v>
      </c>
      <c r="Z513" t="s">
        <v>5367</v>
      </c>
      <c r="AA513" t="s">
        <v>10991</v>
      </c>
    </row>
    <row r="514" spans="1:27" x14ac:dyDescent="0.2">
      <c r="A514" t="str">
        <f>CONCATENATE(LOWER(H514),C514)</f>
        <v>inferring appropriate eligibility criteria in clinical trial protocols without labeled data2012</v>
      </c>
      <c r="B514" t="s">
        <v>15461</v>
      </c>
      <c r="C514">
        <v>2012</v>
      </c>
      <c r="D514">
        <f>COUNTIF(combined_unduplicated!A:A,CONCATENATE("topicmodel",business!A514))</f>
        <v>0</v>
      </c>
      <c r="E514">
        <f>COUNTIF(combined_unduplicated!A:A,CONCATENATE("topicmodel",business!A514))+COUNTIF(combined_unduplicated!A:A,CONCATENATE("latentdir",business!A514))</f>
        <v>1</v>
      </c>
      <c r="F514">
        <f>COUNTIF(combined_unduplicated!C:C,business!A514)</f>
        <v>1</v>
      </c>
      <c r="G514" t="s">
        <v>15463</v>
      </c>
      <c r="H514" t="s">
        <v>15462</v>
      </c>
      <c r="I514">
        <v>2012</v>
      </c>
      <c r="J514" t="s">
        <v>6207</v>
      </c>
      <c r="N514">
        <v>21</v>
      </c>
      <c r="O514">
        <v>28</v>
      </c>
      <c r="Q514">
        <v>2</v>
      </c>
      <c r="R514" t="s">
        <v>15461</v>
      </c>
      <c r="S514" t="s">
        <v>15460</v>
      </c>
      <c r="T514" t="s">
        <v>15459</v>
      </c>
      <c r="U514" t="s">
        <v>15458</v>
      </c>
      <c r="V514" t="s">
        <v>15457</v>
      </c>
      <c r="W514" t="s">
        <v>15456</v>
      </c>
      <c r="X514" t="s">
        <v>5427</v>
      </c>
      <c r="Z514" t="s">
        <v>5367</v>
      </c>
      <c r="AA514" t="s">
        <v>15455</v>
      </c>
    </row>
    <row r="515" spans="1:27" x14ac:dyDescent="0.2">
      <c r="A515" t="str">
        <f>CONCATENATE(LOWER(H515),C515)</f>
        <v>dimensionality reduction framework for blog mining and visualisation2012</v>
      </c>
      <c r="B515" t="s">
        <v>10994</v>
      </c>
      <c r="C515">
        <v>2012</v>
      </c>
      <c r="D515">
        <f>COUNTIF(combined_unduplicated!A:A,CONCATENATE("topicmodel",business!A515))</f>
        <v>1</v>
      </c>
      <c r="E515">
        <f>COUNTIF(combined_unduplicated!A:A,CONCATENATE("topicmodel",business!A515))+COUNTIF(combined_unduplicated!A:A,CONCATENATE("latentdir",business!A515))</f>
        <v>1</v>
      </c>
      <c r="F515">
        <f>COUNTIF(combined_unduplicated!C:C,business!A515)</f>
        <v>1</v>
      </c>
      <c r="G515" t="s">
        <v>10992</v>
      </c>
      <c r="H515" t="s">
        <v>10993</v>
      </c>
      <c r="I515">
        <v>2012</v>
      </c>
      <c r="J515" t="s">
        <v>7264</v>
      </c>
      <c r="K515">
        <v>4</v>
      </c>
      <c r="L515">
        <v>3</v>
      </c>
      <c r="N515">
        <v>267</v>
      </c>
      <c r="O515">
        <v>285</v>
      </c>
      <c r="Q515">
        <v>2</v>
      </c>
      <c r="R515" t="s">
        <v>10994</v>
      </c>
      <c r="S515" t="s">
        <v>10995</v>
      </c>
      <c r="T515" t="s">
        <v>10996</v>
      </c>
      <c r="U515" t="s">
        <v>10997</v>
      </c>
      <c r="V515" t="s">
        <v>10998</v>
      </c>
      <c r="W515" t="s">
        <v>10999</v>
      </c>
      <c r="X515" t="s">
        <v>74</v>
      </c>
      <c r="Z515" t="s">
        <v>5367</v>
      </c>
      <c r="AA515" t="s">
        <v>11000</v>
      </c>
    </row>
    <row r="516" spans="1:27" x14ac:dyDescent="0.2">
      <c r="A516" t="str">
        <f>CONCATENATE(LOWER(H516),C516)</f>
        <v>personalized recommendation based on reviews and ratings alleviating the sparsity problem of collaborative filtering2012</v>
      </c>
      <c r="B516" t="s">
        <v>11140</v>
      </c>
      <c r="C516">
        <v>2012</v>
      </c>
      <c r="D516">
        <f>COUNTIF(combined_unduplicated!A:A,CONCATENATE("topicmodel",business!A516))</f>
        <v>1</v>
      </c>
      <c r="E516">
        <f>COUNTIF(combined_unduplicated!A:A,CONCATENATE("topicmodel",business!A516))+COUNTIF(combined_unduplicated!A:A,CONCATENATE("latentdir",business!A516))</f>
        <v>1</v>
      </c>
      <c r="F516">
        <f>COUNTIF(combined_unduplicated!C:C,business!A516)</f>
        <v>1</v>
      </c>
      <c r="G516" t="s">
        <v>11137</v>
      </c>
      <c r="H516" t="s">
        <v>11138</v>
      </c>
      <c r="I516">
        <v>2012</v>
      </c>
      <c r="J516" t="s">
        <v>11139</v>
      </c>
      <c r="M516">
        <v>6468211</v>
      </c>
      <c r="N516">
        <v>9</v>
      </c>
      <c r="O516">
        <v>16</v>
      </c>
      <c r="Q516">
        <v>13</v>
      </c>
      <c r="R516" t="s">
        <v>11140</v>
      </c>
      <c r="S516" t="s">
        <v>11141</v>
      </c>
      <c r="T516" t="s">
        <v>9934</v>
      </c>
      <c r="U516" t="s">
        <v>11142</v>
      </c>
      <c r="V516" t="s">
        <v>11143</v>
      </c>
      <c r="W516" t="s">
        <v>11144</v>
      </c>
      <c r="X516" t="s">
        <v>5427</v>
      </c>
      <c r="Z516" t="s">
        <v>5367</v>
      </c>
      <c r="AA516" t="s">
        <v>11145</v>
      </c>
    </row>
    <row r="517" spans="1:27" x14ac:dyDescent="0.2">
      <c r="A517" t="str">
        <f>CONCATENATE(LOWER(H517),C517)</f>
        <v>predicting up/down direction using linear discriminant analysis and logit model: the case of sabic price index2012</v>
      </c>
      <c r="B517" t="s">
        <v>18620</v>
      </c>
      <c r="C517">
        <v>2012</v>
      </c>
      <c r="D517">
        <f>COUNTIF(combined_unduplicated!A:A,CONCATENATE("topicmodel",business!A517))</f>
        <v>0</v>
      </c>
      <c r="E517">
        <f>COUNTIF(combined_unduplicated!A:A,CONCATENATE("topicmodel",business!A517))+COUNTIF(combined_unduplicated!A:A,CONCATENATE("latentdir",business!A517))</f>
        <v>0</v>
      </c>
      <c r="F517">
        <f>COUNTIF(combined_unduplicated!C:C,business!A517)</f>
        <v>0</v>
      </c>
      <c r="G517" t="s">
        <v>18617</v>
      </c>
      <c r="H517" t="s">
        <v>18618</v>
      </c>
      <c r="I517">
        <v>2012</v>
      </c>
      <c r="J517" t="s">
        <v>18619</v>
      </c>
      <c r="K517">
        <v>6</v>
      </c>
      <c r="L517">
        <v>4</v>
      </c>
      <c r="N517">
        <v>121</v>
      </c>
      <c r="O517">
        <v>133</v>
      </c>
      <c r="Q517">
        <v>2</v>
      </c>
      <c r="R517" t="s">
        <v>18620</v>
      </c>
      <c r="S517" t="s">
        <v>18621</v>
      </c>
      <c r="T517" t="s">
        <v>18622</v>
      </c>
      <c r="U517" t="s">
        <v>18623</v>
      </c>
      <c r="V517" t="s">
        <v>18624</v>
      </c>
      <c r="W517" t="s">
        <v>18625</v>
      </c>
      <c r="X517" t="s">
        <v>74</v>
      </c>
      <c r="Z517" t="s">
        <v>5367</v>
      </c>
      <c r="AA517" t="s">
        <v>18626</v>
      </c>
    </row>
    <row r="518" spans="1:27" x14ac:dyDescent="0.2">
      <c r="A518" t="str">
        <f>CONCATENATE(LOWER(H518),C518)</f>
        <v>improving student's modeling framework in a tutorial-like system based on pursuit learning automata and reinforcement learning2012</v>
      </c>
      <c r="B518" t="s">
        <v>14485</v>
      </c>
      <c r="C518">
        <v>2012</v>
      </c>
      <c r="D518">
        <f>COUNTIF(combined_unduplicated!A:A,CONCATENATE("topicmodel",business!A518))</f>
        <v>0</v>
      </c>
      <c r="E518">
        <f>COUNTIF(combined_unduplicated!A:A,CONCATENATE("topicmodel",business!A518))+COUNTIF(combined_unduplicated!A:A,CONCATENATE("latentdir",business!A518))</f>
        <v>0</v>
      </c>
      <c r="F518">
        <f>COUNTIF(combined_unduplicated!C:C,business!A518)</f>
        <v>1</v>
      </c>
      <c r="G518" t="s">
        <v>14488</v>
      </c>
      <c r="H518" t="s">
        <v>14487</v>
      </c>
      <c r="I518">
        <v>2012</v>
      </c>
      <c r="J518" t="s">
        <v>14486</v>
      </c>
      <c r="M518">
        <v>6360564</v>
      </c>
      <c r="Q518">
        <v>2</v>
      </c>
      <c r="R518" t="s">
        <v>14485</v>
      </c>
      <c r="S518" t="s">
        <v>14484</v>
      </c>
      <c r="T518" t="s">
        <v>14483</v>
      </c>
      <c r="U518" t="s">
        <v>14482</v>
      </c>
      <c r="V518" t="s">
        <v>14481</v>
      </c>
      <c r="W518" t="s">
        <v>14480</v>
      </c>
      <c r="X518" t="s">
        <v>5427</v>
      </c>
      <c r="Z518" t="s">
        <v>5367</v>
      </c>
      <c r="AA518" t="s">
        <v>14479</v>
      </c>
    </row>
    <row r="519" spans="1:27" x14ac:dyDescent="0.2">
      <c r="A519" t="str">
        <f>CONCATENATE(LOWER(H519),C519)</f>
        <v>first principles calculation on elastic, electronic and optical properties of new cubic (pm3m) pb-free perovskite oxide of snzro32012</v>
      </c>
      <c r="B519" t="s">
        <v>14475</v>
      </c>
      <c r="C519">
        <v>2012</v>
      </c>
      <c r="D519">
        <f>COUNTIF(combined_unduplicated!A:A,CONCATENATE("topicmodel",business!A519))</f>
        <v>0</v>
      </c>
      <c r="E519">
        <f>COUNTIF(combined_unduplicated!A:A,CONCATENATE("topicmodel",business!A519))+COUNTIF(combined_unduplicated!A:A,CONCATENATE("latentdir",business!A519))</f>
        <v>0</v>
      </c>
      <c r="F519">
        <f>COUNTIF(combined_unduplicated!C:C,business!A519)</f>
        <v>0</v>
      </c>
      <c r="G519" t="s">
        <v>14478</v>
      </c>
      <c r="H519" t="s">
        <v>14477</v>
      </c>
      <c r="I519">
        <v>2012</v>
      </c>
      <c r="J519" t="s">
        <v>14476</v>
      </c>
      <c r="M519">
        <v>6422855</v>
      </c>
      <c r="N519">
        <v>13</v>
      </c>
      <c r="O519">
        <v>17</v>
      </c>
      <c r="R519" t="s">
        <v>14475</v>
      </c>
      <c r="S519" t="s">
        <v>14474</v>
      </c>
      <c r="T519" t="s">
        <v>14473</v>
      </c>
      <c r="U519" t="s">
        <v>14472</v>
      </c>
      <c r="V519" t="s">
        <v>14471</v>
      </c>
      <c r="W519" t="s">
        <v>14470</v>
      </c>
      <c r="X519" t="s">
        <v>5427</v>
      </c>
      <c r="Z519" t="s">
        <v>5367</v>
      </c>
      <c r="AA519" t="s">
        <v>14469</v>
      </c>
    </row>
    <row r="520" spans="1:27" x14ac:dyDescent="0.2">
      <c r="A520" t="str">
        <f>CONCATENATE(LOWER(H520),C520)</f>
        <v>mortality prediction of icu patients using eda-enhanced logistic model2012</v>
      </c>
      <c r="B520" t="s">
        <v>18630</v>
      </c>
      <c r="C520">
        <v>2012</v>
      </c>
      <c r="D520">
        <f>COUNTIF(combined_unduplicated!A:A,CONCATENATE("topicmodel",business!A520))</f>
        <v>0</v>
      </c>
      <c r="E520">
        <f>COUNTIF(combined_unduplicated!A:A,CONCATENATE("topicmodel",business!A520))+COUNTIF(combined_unduplicated!A:A,CONCATENATE("latentdir",business!A520))</f>
        <v>0</v>
      </c>
      <c r="F520">
        <f>COUNTIF(combined_unduplicated!C:C,business!A520)</f>
        <v>0</v>
      </c>
      <c r="G520" t="s">
        <v>18627</v>
      </c>
      <c r="H520" t="s">
        <v>18628</v>
      </c>
      <c r="I520">
        <v>2012</v>
      </c>
      <c r="J520" t="s">
        <v>18629</v>
      </c>
      <c r="K520">
        <v>7</v>
      </c>
      <c r="L520" s="3">
        <v>43161</v>
      </c>
      <c r="N520">
        <v>182</v>
      </c>
      <c r="O520">
        <v>196</v>
      </c>
      <c r="R520" t="s">
        <v>18630</v>
      </c>
      <c r="S520" t="s">
        <v>18631</v>
      </c>
      <c r="T520" t="s">
        <v>18632</v>
      </c>
      <c r="U520" t="s">
        <v>18633</v>
      </c>
      <c r="V520" t="s">
        <v>18634</v>
      </c>
      <c r="W520" t="s">
        <v>18635</v>
      </c>
      <c r="X520" t="s">
        <v>74</v>
      </c>
      <c r="Z520" t="s">
        <v>5367</v>
      </c>
      <c r="AA520" t="s">
        <v>18636</v>
      </c>
    </row>
    <row r="521" spans="1:27" x14ac:dyDescent="0.2">
      <c r="A521" t="str">
        <f>CONCATENATE(LOWER(H521),C521)</f>
        <v>zero-modified discrete distributions for operational risk modelling2012</v>
      </c>
      <c r="B521" t="s">
        <v>14433</v>
      </c>
      <c r="C521">
        <v>2012</v>
      </c>
      <c r="D521">
        <f>COUNTIF(combined_unduplicated!A:A,CONCATENATE("topicmodel",business!A521))</f>
        <v>0</v>
      </c>
      <c r="E521">
        <f>COUNTIF(combined_unduplicated!A:A,CONCATENATE("topicmodel",business!A521))+COUNTIF(combined_unduplicated!A:A,CONCATENATE("latentdir",business!A521))</f>
        <v>0</v>
      </c>
      <c r="F521">
        <f>COUNTIF(combined_unduplicated!C:C,business!A521)</f>
        <v>0</v>
      </c>
      <c r="G521" t="s">
        <v>14436</v>
      </c>
      <c r="H521" t="s">
        <v>14435</v>
      </c>
      <c r="I521">
        <v>2012</v>
      </c>
      <c r="J521" t="s">
        <v>14434</v>
      </c>
      <c r="K521">
        <v>13</v>
      </c>
      <c r="L521">
        <v>5</v>
      </c>
      <c r="N521">
        <v>476</v>
      </c>
      <c r="O521">
        <v>490</v>
      </c>
      <c r="R521" t="s">
        <v>14433</v>
      </c>
      <c r="S521" t="s">
        <v>14432</v>
      </c>
      <c r="T521" t="s">
        <v>14431</v>
      </c>
      <c r="U521" t="s">
        <v>14430</v>
      </c>
      <c r="V521" t="s">
        <v>14429</v>
      </c>
      <c r="W521" t="s">
        <v>14428</v>
      </c>
      <c r="X521" t="s">
        <v>74</v>
      </c>
      <c r="Z521" t="s">
        <v>5367</v>
      </c>
      <c r="AA521" t="s">
        <v>14427</v>
      </c>
    </row>
    <row r="522" spans="1:27" x14ac:dyDescent="0.2">
      <c r="A522" t="str">
        <f>CONCATENATE(LOWER(H522),C522)</f>
        <v>comparing methods to extract technical content for technological intelligence2012</v>
      </c>
      <c r="C522">
        <v>2012</v>
      </c>
      <c r="D522">
        <f>COUNTIF(combined_unduplicated!A:A,CONCATENATE("topicmodel",business!A522))</f>
        <v>1</v>
      </c>
      <c r="E522">
        <f>COUNTIF(combined_unduplicated!A:A,CONCATENATE("topicmodel",business!A522))+COUNTIF(combined_unduplicated!A:A,CONCATENATE("latentdir",business!A522))</f>
        <v>1</v>
      </c>
      <c r="F522">
        <f>COUNTIF(combined_unduplicated!C:C,business!A522)</f>
        <v>1</v>
      </c>
      <c r="G522" t="s">
        <v>11220</v>
      </c>
      <c r="H522" t="s">
        <v>4510</v>
      </c>
      <c r="I522">
        <v>2012</v>
      </c>
      <c r="J522" t="s">
        <v>11221</v>
      </c>
      <c r="M522">
        <v>6304150</v>
      </c>
      <c r="N522">
        <v>1279</v>
      </c>
      <c r="O522">
        <v>1285</v>
      </c>
      <c r="Q522">
        <v>4</v>
      </c>
      <c r="S522" t="s">
        <v>11222</v>
      </c>
      <c r="T522" t="s">
        <v>11223</v>
      </c>
      <c r="U522" t="s">
        <v>11224</v>
      </c>
      <c r="V522" t="s">
        <v>11225</v>
      </c>
      <c r="X522" t="s">
        <v>5427</v>
      </c>
      <c r="Z522" t="s">
        <v>5367</v>
      </c>
      <c r="AA522" t="s">
        <v>11226</v>
      </c>
    </row>
    <row r="523" spans="1:27" x14ac:dyDescent="0.2">
      <c r="A523" t="str">
        <f>CONCATENATE(LOWER(H523),C523)</f>
        <v>feature selection for sentiment analysis based on content and syntax models2012</v>
      </c>
      <c r="B523" t="s">
        <v>11229</v>
      </c>
      <c r="C523">
        <v>2012</v>
      </c>
      <c r="D523">
        <f>COUNTIF(combined_unduplicated!A:A,CONCATENATE("topicmodel",business!A523))</f>
        <v>1</v>
      </c>
      <c r="E523">
        <f>COUNTIF(combined_unduplicated!A:A,CONCATENATE("topicmodel",business!A523))+COUNTIF(combined_unduplicated!A:A,CONCATENATE("latentdir",business!A523))</f>
        <v>1</v>
      </c>
      <c r="F523">
        <f>COUNTIF(combined_unduplicated!C:C,business!A523)</f>
        <v>1</v>
      </c>
      <c r="G523" t="s">
        <v>11227</v>
      </c>
      <c r="H523" t="s">
        <v>11228</v>
      </c>
      <c r="I523">
        <v>2012</v>
      </c>
      <c r="J523" t="s">
        <v>5604</v>
      </c>
      <c r="K523">
        <v>53</v>
      </c>
      <c r="L523">
        <v>4</v>
      </c>
      <c r="N523">
        <v>704</v>
      </c>
      <c r="O523">
        <v>711</v>
      </c>
      <c r="Q523">
        <v>53</v>
      </c>
      <c r="R523" t="s">
        <v>11229</v>
      </c>
      <c r="S523" t="s">
        <v>11230</v>
      </c>
      <c r="T523" t="s">
        <v>11231</v>
      </c>
      <c r="U523" t="s">
        <v>11232</v>
      </c>
      <c r="V523" t="s">
        <v>11233</v>
      </c>
      <c r="W523" t="s">
        <v>11234</v>
      </c>
      <c r="X523" t="s">
        <v>5427</v>
      </c>
      <c r="Z523" t="s">
        <v>5367</v>
      </c>
      <c r="AA523" t="s">
        <v>11235</v>
      </c>
    </row>
    <row r="524" spans="1:27" x14ac:dyDescent="0.2">
      <c r="A524" t="str">
        <f>CONCATENATE(LOWER(H524),C524)</f>
        <v>credit rating change modeling using news and financial ratios2012</v>
      </c>
      <c r="B524" t="s">
        <v>15403</v>
      </c>
      <c r="C524">
        <v>2012</v>
      </c>
      <c r="D524">
        <f>COUNTIF(combined_unduplicated!A:A,CONCATENATE("topicmodel",business!A524))</f>
        <v>0</v>
      </c>
      <c r="E524">
        <f>COUNTIF(combined_unduplicated!A:A,CONCATENATE("topicmodel",business!A524))+COUNTIF(combined_unduplicated!A:A,CONCATENATE("latentdir",business!A524))</f>
        <v>1</v>
      </c>
      <c r="F524">
        <f>COUNTIF(combined_unduplicated!C:C,business!A524)</f>
        <v>1</v>
      </c>
      <c r="G524" t="s">
        <v>15406</v>
      </c>
      <c r="H524" t="s">
        <v>15405</v>
      </c>
      <c r="I524">
        <v>2012</v>
      </c>
      <c r="J524" t="s">
        <v>15404</v>
      </c>
      <c r="K524">
        <v>3</v>
      </c>
      <c r="L524">
        <v>3</v>
      </c>
      <c r="M524">
        <v>14</v>
      </c>
      <c r="Q524">
        <v>8</v>
      </c>
      <c r="R524" t="s">
        <v>15403</v>
      </c>
      <c r="S524" t="s">
        <v>15402</v>
      </c>
      <c r="T524" t="s">
        <v>15401</v>
      </c>
      <c r="U524" t="s">
        <v>15400</v>
      </c>
      <c r="V524" t="s">
        <v>15399</v>
      </c>
      <c r="W524" t="s">
        <v>15398</v>
      </c>
      <c r="X524" t="s">
        <v>74</v>
      </c>
      <c r="Z524" t="s">
        <v>5367</v>
      </c>
      <c r="AA524" t="s">
        <v>15397</v>
      </c>
    </row>
    <row r="525" spans="1:27" x14ac:dyDescent="0.2">
      <c r="A525" t="str">
        <f>CONCATENATE(LOWER(H525),C525)</f>
        <v>pareto charting using multifield freestyle text data applied to toyota camry user reviews2012</v>
      </c>
      <c r="B525" t="s">
        <v>11328</v>
      </c>
      <c r="C525">
        <v>2012</v>
      </c>
      <c r="D525">
        <f>COUNTIF(combined_unduplicated!A:A,CONCATENATE("topicmodel",business!A525))</f>
        <v>1</v>
      </c>
      <c r="E525">
        <f>COUNTIF(combined_unduplicated!A:A,CONCATENATE("topicmodel",business!A525))+COUNTIF(combined_unduplicated!A:A,CONCATENATE("latentdir",business!A525))</f>
        <v>1</v>
      </c>
      <c r="F525">
        <f>COUNTIF(combined_unduplicated!C:C,business!A525)</f>
        <v>1</v>
      </c>
      <c r="G525" t="s">
        <v>11326</v>
      </c>
      <c r="H525" t="s">
        <v>11327</v>
      </c>
      <c r="I525">
        <v>2012</v>
      </c>
      <c r="J525" t="s">
        <v>8670</v>
      </c>
      <c r="K525">
        <v>28</v>
      </c>
      <c r="L525">
        <v>2</v>
      </c>
      <c r="N525">
        <v>152</v>
      </c>
      <c r="O525">
        <v>163</v>
      </c>
      <c r="Q525">
        <v>2</v>
      </c>
      <c r="R525" t="s">
        <v>11328</v>
      </c>
      <c r="S525" t="s">
        <v>11329</v>
      </c>
      <c r="T525" t="s">
        <v>11330</v>
      </c>
      <c r="U525" t="s">
        <v>11331</v>
      </c>
      <c r="V525" t="s">
        <v>11332</v>
      </c>
      <c r="W525" t="s">
        <v>11333</v>
      </c>
      <c r="X525" t="s">
        <v>98</v>
      </c>
      <c r="Z525" t="s">
        <v>5367</v>
      </c>
      <c r="AA525" t="s">
        <v>11334</v>
      </c>
    </row>
    <row r="526" spans="1:27" x14ac:dyDescent="0.2">
      <c r="A526" t="str">
        <f>CONCATENATE(LOWER(H526),C526)</f>
        <v>a fuzzy intelligent approach to the classification problem in gene expression data analysis2012</v>
      </c>
      <c r="B526" t="s">
        <v>18639</v>
      </c>
      <c r="C526">
        <v>2012</v>
      </c>
      <c r="D526">
        <f>COUNTIF(combined_unduplicated!A:A,CONCATENATE("topicmodel",business!A526))</f>
        <v>0</v>
      </c>
      <c r="E526">
        <f>COUNTIF(combined_unduplicated!A:A,CONCATENATE("topicmodel",business!A526))+COUNTIF(combined_unduplicated!A:A,CONCATENATE("latentdir",business!A526))</f>
        <v>0</v>
      </c>
      <c r="F526">
        <f>COUNTIF(combined_unduplicated!C:C,business!A526)</f>
        <v>0</v>
      </c>
      <c r="G526" t="s">
        <v>18637</v>
      </c>
      <c r="H526" t="s">
        <v>18638</v>
      </c>
      <c r="I526">
        <v>2012</v>
      </c>
      <c r="J526" t="s">
        <v>5520</v>
      </c>
      <c r="K526">
        <v>27</v>
      </c>
      <c r="N526">
        <v>465</v>
      </c>
      <c r="O526">
        <v>474</v>
      </c>
      <c r="Q526">
        <v>30</v>
      </c>
      <c r="R526" t="s">
        <v>18639</v>
      </c>
      <c r="S526" t="s">
        <v>18640</v>
      </c>
      <c r="T526" t="s">
        <v>18641</v>
      </c>
      <c r="U526" t="s">
        <v>18642</v>
      </c>
      <c r="V526" t="s">
        <v>18643</v>
      </c>
      <c r="W526" t="s">
        <v>18644</v>
      </c>
      <c r="X526" t="s">
        <v>74</v>
      </c>
      <c r="Z526" t="s">
        <v>5367</v>
      </c>
      <c r="AA526" t="s">
        <v>18645</v>
      </c>
    </row>
    <row r="527" spans="1:27" x14ac:dyDescent="0.2">
      <c r="A527" t="str">
        <f>CONCATENATE(LOWER(H527),C527)</f>
        <v>using time topic modeling for semantics-based dynamic research interest finding2012</v>
      </c>
      <c r="B527" t="s">
        <v>11346</v>
      </c>
      <c r="C527">
        <v>2012</v>
      </c>
      <c r="D527">
        <f>COUNTIF(combined_unduplicated!A:A,CONCATENATE("topicmodel",business!A527))</f>
        <v>1</v>
      </c>
      <c r="E527">
        <f>COUNTIF(combined_unduplicated!A:A,CONCATENATE("topicmodel",business!A527))+COUNTIF(combined_unduplicated!A:A,CONCATENATE("latentdir",business!A527))</f>
        <v>1</v>
      </c>
      <c r="F527">
        <f>COUNTIF(combined_unduplicated!C:C,business!A527)</f>
        <v>1</v>
      </c>
      <c r="G527" t="s">
        <v>11344</v>
      </c>
      <c r="H527" t="s">
        <v>11345</v>
      </c>
      <c r="I527">
        <v>2012</v>
      </c>
      <c r="J527" t="s">
        <v>5520</v>
      </c>
      <c r="K527">
        <v>26</v>
      </c>
      <c r="N527">
        <v>154</v>
      </c>
      <c r="O527">
        <v>163</v>
      </c>
      <c r="Q527">
        <v>22</v>
      </c>
      <c r="R527" t="s">
        <v>11346</v>
      </c>
      <c r="S527" t="s">
        <v>11347</v>
      </c>
      <c r="T527" t="s">
        <v>11348</v>
      </c>
      <c r="U527" t="s">
        <v>11349</v>
      </c>
      <c r="V527" t="s">
        <v>11350</v>
      </c>
      <c r="W527" t="s">
        <v>11351</v>
      </c>
      <c r="X527" t="s">
        <v>74</v>
      </c>
      <c r="Z527" t="s">
        <v>5367</v>
      </c>
      <c r="AA527" t="s">
        <v>11352</v>
      </c>
    </row>
    <row r="528" spans="1:27" x14ac:dyDescent="0.2">
      <c r="A528" t="str">
        <f>CONCATENATE(LOWER(H528),C528)</f>
        <v>a probabilistic approach to fraud detection in telecommunications2012</v>
      </c>
      <c r="B528" t="s">
        <v>15384</v>
      </c>
      <c r="C528">
        <v>2012</v>
      </c>
      <c r="D528">
        <f>COUNTIF(combined_unduplicated!A:A,CONCATENATE("topicmodel",business!A528))</f>
        <v>0</v>
      </c>
      <c r="E528">
        <f>COUNTIF(combined_unduplicated!A:A,CONCATENATE("topicmodel",business!A528))+COUNTIF(combined_unduplicated!A:A,CONCATENATE("latentdir",business!A528))</f>
        <v>1</v>
      </c>
      <c r="F528">
        <f>COUNTIF(combined_unduplicated!C:C,business!A528)</f>
        <v>1</v>
      </c>
      <c r="G528" t="s">
        <v>15386</v>
      </c>
      <c r="H528" t="s">
        <v>15385</v>
      </c>
      <c r="I528">
        <v>2012</v>
      </c>
      <c r="J528" t="s">
        <v>5520</v>
      </c>
      <c r="K528">
        <v>26</v>
      </c>
      <c r="N528">
        <v>246</v>
      </c>
      <c r="O528">
        <v>258</v>
      </c>
      <c r="Q528">
        <v>26</v>
      </c>
      <c r="R528" t="s">
        <v>15384</v>
      </c>
      <c r="S528" t="s">
        <v>15383</v>
      </c>
      <c r="T528" t="s">
        <v>15382</v>
      </c>
      <c r="U528" t="s">
        <v>15381</v>
      </c>
      <c r="V528" t="s">
        <v>15380</v>
      </c>
      <c r="W528" t="s">
        <v>15379</v>
      </c>
      <c r="X528" t="s">
        <v>74</v>
      </c>
      <c r="Z528" t="s">
        <v>5367</v>
      </c>
      <c r="AA528" t="s">
        <v>15378</v>
      </c>
    </row>
    <row r="529" spans="1:27" x14ac:dyDescent="0.2">
      <c r="A529" t="str">
        <f>CONCATENATE(LOWER(H529),C529)</f>
        <v>two credit scoring models based on dual strategy ensemble trees2012</v>
      </c>
      <c r="B529" t="s">
        <v>18648</v>
      </c>
      <c r="C529">
        <v>2012</v>
      </c>
      <c r="D529">
        <f>COUNTIF(combined_unduplicated!A:A,CONCATENATE("topicmodel",business!A529))</f>
        <v>0</v>
      </c>
      <c r="E529">
        <f>COUNTIF(combined_unduplicated!A:A,CONCATENATE("topicmodel",business!A529))+COUNTIF(combined_unduplicated!A:A,CONCATENATE("latentdir",business!A529))</f>
        <v>0</v>
      </c>
      <c r="F529">
        <f>COUNTIF(combined_unduplicated!C:C,business!A529)</f>
        <v>0</v>
      </c>
      <c r="G529" t="s">
        <v>18646</v>
      </c>
      <c r="H529" t="s">
        <v>18647</v>
      </c>
      <c r="I529">
        <v>2012</v>
      </c>
      <c r="J529" t="s">
        <v>5520</v>
      </c>
      <c r="K529">
        <v>26</v>
      </c>
      <c r="N529">
        <v>61</v>
      </c>
      <c r="O529">
        <v>68</v>
      </c>
      <c r="Q529">
        <v>66</v>
      </c>
      <c r="R529" t="s">
        <v>18648</v>
      </c>
      <c r="S529" t="s">
        <v>18649</v>
      </c>
      <c r="T529" t="s">
        <v>18650</v>
      </c>
      <c r="U529" t="s">
        <v>18651</v>
      </c>
      <c r="V529" t="s">
        <v>18652</v>
      </c>
      <c r="W529" t="s">
        <v>18653</v>
      </c>
      <c r="X529" t="s">
        <v>74</v>
      </c>
      <c r="Z529" t="s">
        <v>5367</v>
      </c>
      <c r="AA529" t="s">
        <v>18654</v>
      </c>
    </row>
    <row r="530" spans="1:27" x14ac:dyDescent="0.2">
      <c r="A530" t="str">
        <f>CONCATENATE(LOWER(H530),C530)</f>
        <v>identifying breakthroughs: using topic modeling to distinguish the cognitive from the economic2012</v>
      </c>
      <c r="B530" t="s">
        <v>11355</v>
      </c>
      <c r="C530">
        <v>2012</v>
      </c>
      <c r="D530">
        <f>COUNTIF(combined_unduplicated!A:A,CONCATENATE("topicmodel",business!A530))</f>
        <v>1</v>
      </c>
      <c r="E530">
        <f>COUNTIF(combined_unduplicated!A:A,CONCATENATE("topicmodel",business!A530))+COUNTIF(combined_unduplicated!A:A,CONCATENATE("latentdir",business!A530))</f>
        <v>1</v>
      </c>
      <c r="F530">
        <f>COUNTIF(combined_unduplicated!C:C,business!A530)</f>
        <v>1</v>
      </c>
      <c r="G530" t="s">
        <v>9366</v>
      </c>
      <c r="H530" t="s">
        <v>11353</v>
      </c>
      <c r="I530">
        <v>2012</v>
      </c>
      <c r="J530" t="s">
        <v>11354</v>
      </c>
      <c r="N530">
        <v>279</v>
      </c>
      <c r="O530">
        <v>284</v>
      </c>
      <c r="Q530">
        <v>1</v>
      </c>
      <c r="R530" t="s">
        <v>11355</v>
      </c>
      <c r="S530" t="s">
        <v>11356</v>
      </c>
      <c r="T530" t="s">
        <v>11357</v>
      </c>
      <c r="U530" t="s">
        <v>11358</v>
      </c>
      <c r="V530" t="s">
        <v>5868</v>
      </c>
      <c r="X530" t="s">
        <v>5427</v>
      </c>
      <c r="Z530" t="s">
        <v>5367</v>
      </c>
      <c r="AA530" t="s">
        <v>11359</v>
      </c>
    </row>
    <row r="531" spans="1:27" x14ac:dyDescent="0.2">
      <c r="A531" t="str">
        <f>CONCATENATE(LOWER(H531),C531)</f>
        <v>strategic thinking: today’s business imperative2012</v>
      </c>
      <c r="B531" t="s">
        <v>11428</v>
      </c>
      <c r="C531">
        <v>2012</v>
      </c>
      <c r="D531">
        <f>COUNTIF(combined_unduplicated!A:A,CONCATENATE("topicmodel",business!A531))</f>
        <v>1</v>
      </c>
      <c r="E531">
        <f>COUNTIF(combined_unduplicated!A:A,CONCATENATE("topicmodel",business!A531))+COUNTIF(combined_unduplicated!A:A,CONCATENATE("latentdir",business!A531))</f>
        <v>1</v>
      </c>
      <c r="F531">
        <f>COUNTIF(combined_unduplicated!C:C,business!A531)</f>
        <v>1</v>
      </c>
      <c r="G531" t="s">
        <v>11425</v>
      </c>
      <c r="H531" t="s">
        <v>11426</v>
      </c>
      <c r="I531">
        <v>2012</v>
      </c>
      <c r="J531" t="s">
        <v>11427</v>
      </c>
      <c r="N531">
        <v>1</v>
      </c>
      <c r="O531">
        <v>327</v>
      </c>
      <c r="Q531">
        <v>1</v>
      </c>
      <c r="R531" t="s">
        <v>11428</v>
      </c>
      <c r="S531" t="s">
        <v>11429</v>
      </c>
      <c r="T531" t="s">
        <v>11430</v>
      </c>
      <c r="U531" t="s">
        <v>11431</v>
      </c>
      <c r="V531" t="s">
        <v>11432</v>
      </c>
      <c r="X531" t="s">
        <v>11433</v>
      </c>
      <c r="Z531" t="s">
        <v>5367</v>
      </c>
      <c r="AA531" t="s">
        <v>11434</v>
      </c>
    </row>
    <row r="532" spans="1:27" x14ac:dyDescent="0.2">
      <c r="A532" t="str">
        <f>CONCATENATE(LOWER(H532),C532)</f>
        <v>modeling seller listing strategies2012</v>
      </c>
      <c r="B532" t="s">
        <v>11447</v>
      </c>
      <c r="C532">
        <v>2012</v>
      </c>
      <c r="D532">
        <f>COUNTIF(combined_unduplicated!A:A,CONCATENATE("topicmodel",business!A532))</f>
        <v>1</v>
      </c>
      <c r="E532">
        <f>COUNTIF(combined_unduplicated!A:A,CONCATENATE("topicmodel",business!A532))+COUNTIF(combined_unduplicated!A:A,CONCATENATE("latentdir",business!A532))</f>
        <v>1</v>
      </c>
      <c r="F532">
        <f>COUNTIF(combined_unduplicated!C:C,business!A532)</f>
        <v>1</v>
      </c>
      <c r="G532" t="s">
        <v>11444</v>
      </c>
      <c r="H532" t="s">
        <v>11445</v>
      </c>
      <c r="I532">
        <v>2012</v>
      </c>
      <c r="J532" t="s">
        <v>8506</v>
      </c>
      <c r="K532" t="s">
        <v>11446</v>
      </c>
      <c r="N532">
        <v>34</v>
      </c>
      <c r="O532">
        <v>46</v>
      </c>
      <c r="R532" t="s">
        <v>11447</v>
      </c>
      <c r="S532" t="s">
        <v>11448</v>
      </c>
      <c r="T532" t="s">
        <v>11449</v>
      </c>
      <c r="U532" t="s">
        <v>11450</v>
      </c>
      <c r="V532" t="s">
        <v>11451</v>
      </c>
      <c r="X532" t="s">
        <v>5427</v>
      </c>
      <c r="Z532" t="s">
        <v>5367</v>
      </c>
      <c r="AA532" t="s">
        <v>11452</v>
      </c>
    </row>
    <row r="533" spans="1:27" x14ac:dyDescent="0.2">
      <c r="A533" t="str">
        <f>CONCATENATE(LOWER(H533),C533)</f>
        <v>topics in software industry transformation research: a topic analysis of major is conferences2012</v>
      </c>
      <c r="B533" t="s">
        <v>15374</v>
      </c>
      <c r="C533">
        <v>2012</v>
      </c>
      <c r="D533">
        <f>COUNTIF(combined_unduplicated!A:A,CONCATENATE("topicmodel",business!A533))</f>
        <v>0</v>
      </c>
      <c r="E533">
        <f>COUNTIF(combined_unduplicated!A:A,CONCATENATE("topicmodel",business!A533))+COUNTIF(combined_unduplicated!A:A,CONCATENATE("latentdir",business!A533))</f>
        <v>1</v>
      </c>
      <c r="F533">
        <f>COUNTIF(combined_unduplicated!C:C,business!A533)</f>
        <v>1</v>
      </c>
      <c r="G533" t="s">
        <v>15377</v>
      </c>
      <c r="H533" t="s">
        <v>15376</v>
      </c>
      <c r="I533">
        <v>2012</v>
      </c>
      <c r="J533" t="s">
        <v>8506</v>
      </c>
      <c r="K533" t="s">
        <v>15375</v>
      </c>
      <c r="N533">
        <v>128</v>
      </c>
      <c r="O533">
        <v>140</v>
      </c>
      <c r="Q533">
        <v>1</v>
      </c>
      <c r="R533" t="s">
        <v>15374</v>
      </c>
      <c r="S533" t="s">
        <v>15373</v>
      </c>
      <c r="T533" t="s">
        <v>15372</v>
      </c>
      <c r="U533" t="s">
        <v>15371</v>
      </c>
      <c r="V533" t="s">
        <v>15370</v>
      </c>
      <c r="W533" t="s">
        <v>15369</v>
      </c>
      <c r="X533" t="s">
        <v>5427</v>
      </c>
      <c r="Z533" t="s">
        <v>5367</v>
      </c>
      <c r="AA533" t="s">
        <v>15368</v>
      </c>
    </row>
    <row r="534" spans="1:27" x14ac:dyDescent="0.2">
      <c r="A534" t="str">
        <f>CONCATENATE(LOWER(H534),C534)</f>
        <v>detection of falsely labeled taro in japan by elemental analysis: improvement of discrimination ability using a sampling plan2012</v>
      </c>
      <c r="B534" t="s">
        <v>18657</v>
      </c>
      <c r="C534">
        <v>2012</v>
      </c>
      <c r="D534">
        <f>COUNTIF(combined_unduplicated!A:A,CONCATENATE("topicmodel",business!A534))</f>
        <v>0</v>
      </c>
      <c r="E534">
        <f>COUNTIF(combined_unduplicated!A:A,CONCATENATE("topicmodel",business!A534))+COUNTIF(combined_unduplicated!A:A,CONCATENATE("latentdir",business!A534))</f>
        <v>0</v>
      </c>
      <c r="F534">
        <f>COUNTIF(combined_unduplicated!C:C,business!A534)</f>
        <v>0</v>
      </c>
      <c r="G534" t="s">
        <v>18655</v>
      </c>
      <c r="H534" t="s">
        <v>18656</v>
      </c>
      <c r="I534">
        <v>2012</v>
      </c>
      <c r="J534" t="s">
        <v>18457</v>
      </c>
      <c r="K534">
        <v>18</v>
      </c>
      <c r="L534">
        <v>5</v>
      </c>
      <c r="N534">
        <v>723</v>
      </c>
      <c r="O534">
        <v>733</v>
      </c>
      <c r="Q534">
        <v>3</v>
      </c>
      <c r="R534" t="s">
        <v>18657</v>
      </c>
      <c r="S534" t="s">
        <v>18658</v>
      </c>
      <c r="T534" t="s">
        <v>18659</v>
      </c>
      <c r="U534" t="s">
        <v>18660</v>
      </c>
      <c r="V534" t="s">
        <v>18661</v>
      </c>
      <c r="W534" t="s">
        <v>18662</v>
      </c>
      <c r="X534" t="s">
        <v>74</v>
      </c>
      <c r="Z534" t="s">
        <v>5367</v>
      </c>
      <c r="AA534" t="s">
        <v>18663</v>
      </c>
    </row>
    <row r="535" spans="1:27" x14ac:dyDescent="0.2">
      <c r="A535" t="str">
        <f>CONCATENATE(LOWER(H535),C535)</f>
        <v>changes in the physicochemical and volatile flavor characteristics of scomberomorus niphonius during chilled and frozen storage2012</v>
      </c>
      <c r="B535" t="s">
        <v>18666</v>
      </c>
      <c r="C535">
        <v>2012</v>
      </c>
      <c r="D535">
        <f>COUNTIF(combined_unduplicated!A:A,CONCATENATE("topicmodel",business!A535))</f>
        <v>0</v>
      </c>
      <c r="E535">
        <f>COUNTIF(combined_unduplicated!A:A,CONCATENATE("topicmodel",business!A535))+COUNTIF(combined_unduplicated!A:A,CONCATENATE("latentdir",business!A535))</f>
        <v>0</v>
      </c>
      <c r="F535">
        <f>COUNTIF(combined_unduplicated!C:C,business!A535)</f>
        <v>0</v>
      </c>
      <c r="G535" t="s">
        <v>18664</v>
      </c>
      <c r="H535" t="s">
        <v>18665</v>
      </c>
      <c r="I535">
        <v>2012</v>
      </c>
      <c r="J535" t="s">
        <v>18457</v>
      </c>
      <c r="K535">
        <v>18</v>
      </c>
      <c r="L535">
        <v>5</v>
      </c>
      <c r="N535">
        <v>747</v>
      </c>
      <c r="O535">
        <v>754</v>
      </c>
      <c r="Q535">
        <v>2</v>
      </c>
      <c r="R535" t="s">
        <v>18666</v>
      </c>
      <c r="S535" t="s">
        <v>18667</v>
      </c>
      <c r="T535" t="s">
        <v>18668</v>
      </c>
      <c r="U535" t="s">
        <v>18669</v>
      </c>
      <c r="V535" t="s">
        <v>18670</v>
      </c>
      <c r="W535" t="s">
        <v>18671</v>
      </c>
      <c r="X535" t="s">
        <v>74</v>
      </c>
      <c r="Z535" t="s">
        <v>5367</v>
      </c>
      <c r="AA535" t="s">
        <v>18672</v>
      </c>
    </row>
    <row r="536" spans="1:27" x14ac:dyDescent="0.2">
      <c r="A536" t="str">
        <f>CONCATENATE(LOWER(H536),C536)</f>
        <v>disambiguation of medline abstracts using topic models2011</v>
      </c>
      <c r="B536" t="s">
        <v>11464</v>
      </c>
      <c r="C536">
        <v>2011</v>
      </c>
      <c r="D536">
        <f>COUNTIF(combined_unduplicated!A:A,CONCATENATE("topicmodel",business!A536))</f>
        <v>1</v>
      </c>
      <c r="E536">
        <f>COUNTIF(combined_unduplicated!A:A,CONCATENATE("topicmodel",business!A536))+COUNTIF(combined_unduplicated!A:A,CONCATENATE("latentdir",business!A536))</f>
        <v>1</v>
      </c>
      <c r="F536">
        <f>COUNTIF(combined_unduplicated!C:C,business!A536)</f>
        <v>1</v>
      </c>
      <c r="G536" t="s">
        <v>11462</v>
      </c>
      <c r="H536" t="s">
        <v>11463</v>
      </c>
      <c r="I536">
        <v>2011</v>
      </c>
      <c r="J536" t="s">
        <v>6207</v>
      </c>
      <c r="N536">
        <v>59</v>
      </c>
      <c r="O536">
        <v>62</v>
      </c>
      <c r="Q536">
        <v>1</v>
      </c>
      <c r="R536" t="s">
        <v>11464</v>
      </c>
      <c r="S536" t="s">
        <v>11465</v>
      </c>
      <c r="T536" t="s">
        <v>11466</v>
      </c>
      <c r="U536" t="s">
        <v>11467</v>
      </c>
      <c r="V536" t="s">
        <v>11468</v>
      </c>
      <c r="W536" t="s">
        <v>11469</v>
      </c>
      <c r="X536" t="s">
        <v>5427</v>
      </c>
      <c r="Z536" t="s">
        <v>5367</v>
      </c>
      <c r="AA536" t="s">
        <v>11470</v>
      </c>
    </row>
    <row r="537" spans="1:27" x14ac:dyDescent="0.2">
      <c r="A537" t="str">
        <f>CONCATENATE(LOWER(H537),C537)</f>
        <v>cikm 2011 glasgow: dtmbio'11 - proceedings of the acm 5th international workshop on data and text mining in biomedical informatics2011</v>
      </c>
      <c r="C537">
        <v>2011</v>
      </c>
      <c r="D537">
        <f>COUNTIF(combined_unduplicated!A:A,CONCATENATE("topicmodel",business!A537))</f>
        <v>1</v>
      </c>
      <c r="E537">
        <f>COUNTIF(combined_unduplicated!A:A,CONCATENATE("topicmodel",business!A537))+COUNTIF(combined_unduplicated!A:A,CONCATENATE("latentdir",business!A537))</f>
        <v>1</v>
      </c>
      <c r="F537">
        <f>COUNTIF(combined_unduplicated!C:C,business!A537)</f>
        <v>1</v>
      </c>
      <c r="G537" t="s">
        <v>6181</v>
      </c>
      <c r="H537" t="s">
        <v>11471</v>
      </c>
      <c r="I537">
        <v>2011</v>
      </c>
      <c r="J537" t="s">
        <v>6207</v>
      </c>
      <c r="P537">
        <v>72</v>
      </c>
      <c r="S537" t="s">
        <v>11472</v>
      </c>
      <c r="V537" t="s">
        <v>11473</v>
      </c>
      <c r="X537" t="s">
        <v>6184</v>
      </c>
      <c r="Z537" t="s">
        <v>5367</v>
      </c>
      <c r="AA537" t="s">
        <v>11474</v>
      </c>
    </row>
    <row r="538" spans="1:27" x14ac:dyDescent="0.2">
      <c r="A538" t="str">
        <f>CONCATENATE(LOWER(H538),C538)</f>
        <v>simultaneous joint and conditional modeling of documents tagged from two perspectives2011</v>
      </c>
      <c r="B538" t="s">
        <v>11477</v>
      </c>
      <c r="C538">
        <v>2011</v>
      </c>
      <c r="D538">
        <f>COUNTIF(combined_unduplicated!A:A,CONCATENATE("topicmodel",business!A538))</f>
        <v>1</v>
      </c>
      <c r="E538">
        <f>COUNTIF(combined_unduplicated!A:A,CONCATENATE("topicmodel",business!A538))+COUNTIF(combined_unduplicated!A:A,CONCATENATE("latentdir",business!A538))</f>
        <v>1</v>
      </c>
      <c r="F538">
        <f>COUNTIF(combined_unduplicated!C:C,business!A538)</f>
        <v>1</v>
      </c>
      <c r="G538" t="s">
        <v>11475</v>
      </c>
      <c r="H538" t="s">
        <v>11476</v>
      </c>
      <c r="I538">
        <v>2011</v>
      </c>
      <c r="J538" t="s">
        <v>6207</v>
      </c>
      <c r="N538">
        <v>1353</v>
      </c>
      <c r="O538">
        <v>1362</v>
      </c>
      <c r="Q538">
        <v>4</v>
      </c>
      <c r="R538" t="s">
        <v>11477</v>
      </c>
      <c r="S538" t="s">
        <v>11478</v>
      </c>
      <c r="T538" t="s">
        <v>11479</v>
      </c>
      <c r="U538" t="s">
        <v>11480</v>
      </c>
      <c r="V538" t="s">
        <v>11481</v>
      </c>
      <c r="W538" t="s">
        <v>11482</v>
      </c>
      <c r="X538" t="s">
        <v>5427</v>
      </c>
      <c r="Z538" t="s">
        <v>5367</v>
      </c>
      <c r="AA538" t="s">
        <v>11483</v>
      </c>
    </row>
    <row r="539" spans="1:27" x14ac:dyDescent="0.2">
      <c r="A539" t="str">
        <f>CONCATENATE(LOWER(H539),C539)</f>
        <v>towards expert finding by leveraging relevant categories in authority ranking2011</v>
      </c>
      <c r="B539" t="s">
        <v>11486</v>
      </c>
      <c r="C539">
        <v>2011</v>
      </c>
      <c r="D539">
        <f>COUNTIF(combined_unduplicated!A:A,CONCATENATE("topicmodel",business!A539))</f>
        <v>1</v>
      </c>
      <c r="E539">
        <f>COUNTIF(combined_unduplicated!A:A,CONCATENATE("topicmodel",business!A539))+COUNTIF(combined_unduplicated!A:A,CONCATENATE("latentdir",business!A539))</f>
        <v>1</v>
      </c>
      <c r="F539">
        <f>COUNTIF(combined_unduplicated!C:C,business!A539)</f>
        <v>1</v>
      </c>
      <c r="G539" t="s">
        <v>11484</v>
      </c>
      <c r="H539" t="s">
        <v>11485</v>
      </c>
      <c r="I539">
        <v>2011</v>
      </c>
      <c r="J539" t="s">
        <v>6207</v>
      </c>
      <c r="N539">
        <v>2221</v>
      </c>
      <c r="O539">
        <v>2224</v>
      </c>
      <c r="Q539">
        <v>20</v>
      </c>
      <c r="R539" t="s">
        <v>11486</v>
      </c>
      <c r="S539" t="s">
        <v>11487</v>
      </c>
      <c r="T539" t="s">
        <v>11488</v>
      </c>
      <c r="U539" t="s">
        <v>11489</v>
      </c>
      <c r="V539" t="s">
        <v>11490</v>
      </c>
      <c r="W539" t="s">
        <v>11491</v>
      </c>
      <c r="X539" t="s">
        <v>5427</v>
      </c>
      <c r="Z539" t="s">
        <v>5367</v>
      </c>
      <c r="AA539" t="s">
        <v>11492</v>
      </c>
    </row>
    <row r="540" spans="1:27" x14ac:dyDescent="0.2">
      <c r="A540" t="str">
        <f>CONCATENATE(LOWER(H540),C540)</f>
        <v>intent-aware query similarity2011</v>
      </c>
      <c r="B540" t="s">
        <v>11503</v>
      </c>
      <c r="C540">
        <v>2011</v>
      </c>
      <c r="D540">
        <f>COUNTIF(combined_unduplicated!A:A,CONCATENATE("topicmodel",business!A540))</f>
        <v>1</v>
      </c>
      <c r="E540">
        <f>COUNTIF(combined_unduplicated!A:A,CONCATENATE("topicmodel",business!A540))+COUNTIF(combined_unduplicated!A:A,CONCATENATE("latentdir",business!A540))</f>
        <v>1</v>
      </c>
      <c r="F540">
        <f>COUNTIF(combined_unduplicated!C:C,business!A540)</f>
        <v>1</v>
      </c>
      <c r="G540" t="s">
        <v>11501</v>
      </c>
      <c r="H540" t="s">
        <v>11502</v>
      </c>
      <c r="I540">
        <v>2011</v>
      </c>
      <c r="J540" t="s">
        <v>6207</v>
      </c>
      <c r="N540">
        <v>259</v>
      </c>
      <c r="O540">
        <v>268</v>
      </c>
      <c r="Q540">
        <v>36</v>
      </c>
      <c r="R540" t="s">
        <v>11503</v>
      </c>
      <c r="S540" t="s">
        <v>11504</v>
      </c>
      <c r="T540" t="s">
        <v>11505</v>
      </c>
      <c r="U540" t="s">
        <v>11506</v>
      </c>
      <c r="V540" t="s">
        <v>11507</v>
      </c>
      <c r="W540" t="s">
        <v>11508</v>
      </c>
      <c r="X540" t="s">
        <v>5427</v>
      </c>
      <c r="Z540" t="s">
        <v>5367</v>
      </c>
      <c r="AA540" t="s">
        <v>11509</v>
      </c>
    </row>
    <row r="541" spans="1:27" x14ac:dyDescent="0.2">
      <c r="A541" t="str">
        <f>CONCATENATE(LOWER(H541),C541)</f>
        <v>towards noise-resilient document modeling2011</v>
      </c>
      <c r="B541" t="s">
        <v>11494</v>
      </c>
      <c r="C541">
        <v>2011</v>
      </c>
      <c r="D541">
        <f>COUNTIF(combined_unduplicated!A:A,CONCATENATE("topicmodel",business!A541))</f>
        <v>1</v>
      </c>
      <c r="E541">
        <f>COUNTIF(combined_unduplicated!A:A,CONCATENATE("topicmodel",business!A541))+COUNTIF(combined_unduplicated!A:A,CONCATENATE("latentdir",business!A541))</f>
        <v>1</v>
      </c>
      <c r="F541">
        <f>COUNTIF(combined_unduplicated!C:C,business!A541)</f>
        <v>1</v>
      </c>
      <c r="G541" t="s">
        <v>10442</v>
      </c>
      <c r="H541" t="s">
        <v>11493</v>
      </c>
      <c r="I541">
        <v>2011</v>
      </c>
      <c r="J541" t="s">
        <v>6207</v>
      </c>
      <c r="N541">
        <v>2345</v>
      </c>
      <c r="O541">
        <v>2348</v>
      </c>
      <c r="Q541">
        <v>2</v>
      </c>
      <c r="R541" t="s">
        <v>11494</v>
      </c>
      <c r="S541" t="s">
        <v>11495</v>
      </c>
      <c r="T541" t="s">
        <v>11496</v>
      </c>
      <c r="U541" t="s">
        <v>11497</v>
      </c>
      <c r="V541" t="s">
        <v>11498</v>
      </c>
      <c r="W541" t="s">
        <v>11499</v>
      </c>
      <c r="X541" t="s">
        <v>5427</v>
      </c>
      <c r="Z541" t="s">
        <v>5367</v>
      </c>
      <c r="AA541" t="s">
        <v>11500</v>
      </c>
    </row>
    <row r="542" spans="1:27" x14ac:dyDescent="0.2">
      <c r="A542" t="str">
        <f>CONCATENATE(LOWER(H542),C542)</f>
        <v>topic modeling for named entity queries2011</v>
      </c>
      <c r="B542" t="s">
        <v>11512</v>
      </c>
      <c r="C542">
        <v>2011</v>
      </c>
      <c r="D542">
        <f>COUNTIF(combined_unduplicated!A:A,CONCATENATE("topicmodel",business!A542))</f>
        <v>1</v>
      </c>
      <c r="E542">
        <f>COUNTIF(combined_unduplicated!A:A,CONCATENATE("topicmodel",business!A542))+COUNTIF(combined_unduplicated!A:A,CONCATENATE("latentdir",business!A542))</f>
        <v>1</v>
      </c>
      <c r="F542">
        <f>COUNTIF(combined_unduplicated!C:C,business!A542)</f>
        <v>1</v>
      </c>
      <c r="G542" t="s">
        <v>11510</v>
      </c>
      <c r="H542" t="s">
        <v>11511</v>
      </c>
      <c r="I542">
        <v>2011</v>
      </c>
      <c r="J542" t="s">
        <v>6207</v>
      </c>
      <c r="N542">
        <v>2009</v>
      </c>
      <c r="O542">
        <v>2012</v>
      </c>
      <c r="Q542">
        <v>6</v>
      </c>
      <c r="R542" t="s">
        <v>11512</v>
      </c>
      <c r="S542" t="s">
        <v>11513</v>
      </c>
      <c r="T542" t="s">
        <v>11514</v>
      </c>
      <c r="U542" t="s">
        <v>11515</v>
      </c>
      <c r="V542" t="s">
        <v>11516</v>
      </c>
      <c r="W542" t="s">
        <v>11517</v>
      </c>
      <c r="X542" t="s">
        <v>5427</v>
      </c>
      <c r="Z542" t="s">
        <v>5367</v>
      </c>
      <c r="AA542" t="s">
        <v>11518</v>
      </c>
    </row>
    <row r="543" spans="1:27" x14ac:dyDescent="0.2">
      <c r="A543" t="str">
        <f>CONCATENATE(LOWER(H543),C543)</f>
        <v>collaborative exploratory search in real-world context2011</v>
      </c>
      <c r="B543" t="s">
        <v>11521</v>
      </c>
      <c r="C543">
        <v>2011</v>
      </c>
      <c r="D543">
        <f>COUNTIF(combined_unduplicated!A:A,CONCATENATE("topicmodel",business!A543))</f>
        <v>1</v>
      </c>
      <c r="E543">
        <f>COUNTIF(combined_unduplicated!A:A,CONCATENATE("topicmodel",business!A543))+COUNTIF(combined_unduplicated!A:A,CONCATENATE("latentdir",business!A543))</f>
        <v>1</v>
      </c>
      <c r="F543">
        <f>COUNTIF(combined_unduplicated!C:C,business!A543)</f>
        <v>1</v>
      </c>
      <c r="G543" t="s">
        <v>11519</v>
      </c>
      <c r="H543" t="s">
        <v>11520</v>
      </c>
      <c r="I543">
        <v>2011</v>
      </c>
      <c r="J543" t="s">
        <v>6207</v>
      </c>
      <c r="N543">
        <v>2137</v>
      </c>
      <c r="O543">
        <v>2140</v>
      </c>
      <c r="Q543">
        <v>3</v>
      </c>
      <c r="R543" t="s">
        <v>11521</v>
      </c>
      <c r="S543" t="s">
        <v>11522</v>
      </c>
      <c r="T543" t="s">
        <v>11523</v>
      </c>
      <c r="U543" t="s">
        <v>11524</v>
      </c>
      <c r="V543" t="s">
        <v>11525</v>
      </c>
      <c r="W543" t="s">
        <v>11526</v>
      </c>
      <c r="X543" t="s">
        <v>5427</v>
      </c>
      <c r="Z543" t="s">
        <v>5367</v>
      </c>
      <c r="AA543" t="s">
        <v>11527</v>
      </c>
    </row>
    <row r="544" spans="1:27" x14ac:dyDescent="0.2">
      <c r="A544" t="str">
        <f>CONCATENATE(LOWER(H544),C544)</f>
        <v>accounting for data dependencies within a hierarchical dirichlet process mixture model2011</v>
      </c>
      <c r="B544" t="s">
        <v>11530</v>
      </c>
      <c r="C544">
        <v>2011</v>
      </c>
      <c r="D544">
        <f>COUNTIF(combined_unduplicated!A:A,CONCATENATE("topicmodel",business!A544))</f>
        <v>1</v>
      </c>
      <c r="E544">
        <f>COUNTIF(combined_unduplicated!A:A,CONCATENATE("topicmodel",business!A544))+COUNTIF(combined_unduplicated!A:A,CONCATENATE("latentdir",business!A544))</f>
        <v>1</v>
      </c>
      <c r="F544">
        <f>COUNTIF(combined_unduplicated!C:C,business!A544)</f>
        <v>1</v>
      </c>
      <c r="G544" t="s">
        <v>11528</v>
      </c>
      <c r="H544" t="s">
        <v>11529</v>
      </c>
      <c r="I544">
        <v>2011</v>
      </c>
      <c r="J544" t="s">
        <v>6207</v>
      </c>
      <c r="N544">
        <v>873</v>
      </c>
      <c r="O544">
        <v>878</v>
      </c>
      <c r="Q544">
        <v>12</v>
      </c>
      <c r="R544" t="s">
        <v>11530</v>
      </c>
      <c r="S544" t="s">
        <v>11531</v>
      </c>
      <c r="T544" t="s">
        <v>11532</v>
      </c>
      <c r="U544" t="s">
        <v>11533</v>
      </c>
      <c r="V544" t="s">
        <v>11534</v>
      </c>
      <c r="W544" t="s">
        <v>11535</v>
      </c>
      <c r="X544" t="s">
        <v>5427</v>
      </c>
      <c r="Z544" t="s">
        <v>5367</v>
      </c>
      <c r="AA544" t="s">
        <v>11536</v>
      </c>
    </row>
    <row r="545" spans="1:27" x14ac:dyDescent="0.2">
      <c r="A545" t="str">
        <f>CONCATENATE(LOWER(H545),C545)</f>
        <v>exploring categorization property of social annotations for information retrieval2011</v>
      </c>
      <c r="B545" t="s">
        <v>11539</v>
      </c>
      <c r="C545">
        <v>2011</v>
      </c>
      <c r="D545">
        <f>COUNTIF(combined_unduplicated!A:A,CONCATENATE("topicmodel",business!A545))</f>
        <v>1</v>
      </c>
      <c r="E545">
        <f>COUNTIF(combined_unduplicated!A:A,CONCATENATE("topicmodel",business!A545))+COUNTIF(combined_unduplicated!A:A,CONCATENATE("latentdir",business!A545))</f>
        <v>1</v>
      </c>
      <c r="F545">
        <f>COUNTIF(combined_unduplicated!C:C,business!A545)</f>
        <v>1</v>
      </c>
      <c r="G545" t="s">
        <v>11537</v>
      </c>
      <c r="H545" t="s">
        <v>11538</v>
      </c>
      <c r="I545">
        <v>2011</v>
      </c>
      <c r="J545" t="s">
        <v>6207</v>
      </c>
      <c r="N545">
        <v>557</v>
      </c>
      <c r="O545">
        <v>562</v>
      </c>
      <c r="Q545">
        <v>3</v>
      </c>
      <c r="R545" t="s">
        <v>11539</v>
      </c>
      <c r="S545" t="s">
        <v>11540</v>
      </c>
      <c r="T545" t="s">
        <v>11541</v>
      </c>
      <c r="U545" t="s">
        <v>11542</v>
      </c>
      <c r="V545" t="s">
        <v>11543</v>
      </c>
      <c r="W545" t="s">
        <v>11544</v>
      </c>
      <c r="X545" t="s">
        <v>5427</v>
      </c>
      <c r="Z545" t="s">
        <v>5367</v>
      </c>
      <c r="AA545" t="s">
        <v>11545</v>
      </c>
    </row>
    <row r="546" spans="1:27" x14ac:dyDescent="0.2">
      <c r="A546" t="str">
        <f>CONCATENATE(LOWER(H546),C546)</f>
        <v>perspective hierarchical dirichlet process for user-tagged image modeling2011</v>
      </c>
      <c r="B546" t="s">
        <v>11548</v>
      </c>
      <c r="C546">
        <v>2011</v>
      </c>
      <c r="D546">
        <f>COUNTIF(combined_unduplicated!A:A,CONCATENATE("topicmodel",business!A546))</f>
        <v>1</v>
      </c>
      <c r="E546">
        <f>COUNTIF(combined_unduplicated!A:A,CONCATENATE("topicmodel",business!A546))+COUNTIF(combined_unduplicated!A:A,CONCATENATE("latentdir",business!A546))</f>
        <v>1</v>
      </c>
      <c r="F546">
        <f>COUNTIF(combined_unduplicated!C:C,business!A546)</f>
        <v>1</v>
      </c>
      <c r="G546" t="s">
        <v>11546</v>
      </c>
      <c r="H546" t="s">
        <v>11547</v>
      </c>
      <c r="I546">
        <v>2011</v>
      </c>
      <c r="J546" t="s">
        <v>6207</v>
      </c>
      <c r="N546">
        <v>1341</v>
      </c>
      <c r="O546">
        <v>1346</v>
      </c>
      <c r="Q546">
        <v>1</v>
      </c>
      <c r="R546" t="s">
        <v>11548</v>
      </c>
      <c r="S546" t="s">
        <v>11549</v>
      </c>
      <c r="T546" t="s">
        <v>11550</v>
      </c>
      <c r="U546" t="s">
        <v>11551</v>
      </c>
      <c r="V546" t="s">
        <v>11552</v>
      </c>
      <c r="W546" t="s">
        <v>11553</v>
      </c>
      <c r="X546" t="s">
        <v>5427</v>
      </c>
      <c r="Z546" t="s">
        <v>5367</v>
      </c>
      <c r="AA546" t="s">
        <v>11554</v>
      </c>
    </row>
    <row r="547" spans="1:27" x14ac:dyDescent="0.2">
      <c r="A547" t="str">
        <f>CONCATENATE(LOWER(H547),C547)</f>
        <v>more influence means less work: fast latent dirichlet allocation by influence scheduling2011</v>
      </c>
      <c r="B547" t="s">
        <v>11557</v>
      </c>
      <c r="C547">
        <v>2011</v>
      </c>
      <c r="D547">
        <f>COUNTIF(combined_unduplicated!A:A,CONCATENATE("topicmodel",business!A547))</f>
        <v>1</v>
      </c>
      <c r="E547">
        <f>COUNTIF(combined_unduplicated!A:A,CONCATENATE("topicmodel",business!A547))+COUNTIF(combined_unduplicated!A:A,CONCATENATE("latentdir",business!A547))</f>
        <v>1</v>
      </c>
      <c r="F547">
        <f>COUNTIF(combined_unduplicated!C:C,business!A547)</f>
        <v>1</v>
      </c>
      <c r="G547" t="s">
        <v>11555</v>
      </c>
      <c r="H547" t="s">
        <v>11556</v>
      </c>
      <c r="I547">
        <v>2011</v>
      </c>
      <c r="J547" t="s">
        <v>6207</v>
      </c>
      <c r="N547">
        <v>2273</v>
      </c>
      <c r="O547">
        <v>2276</v>
      </c>
      <c r="Q547">
        <v>3</v>
      </c>
      <c r="R547" t="s">
        <v>11557</v>
      </c>
      <c r="S547" t="s">
        <v>11558</v>
      </c>
      <c r="T547" t="s">
        <v>11559</v>
      </c>
      <c r="U547" t="s">
        <v>11560</v>
      </c>
      <c r="V547" t="s">
        <v>11561</v>
      </c>
      <c r="W547" t="s">
        <v>11562</v>
      </c>
      <c r="X547" t="s">
        <v>5427</v>
      </c>
      <c r="Z547" t="s">
        <v>5367</v>
      </c>
      <c r="AA547" t="s">
        <v>11563</v>
      </c>
    </row>
    <row r="548" spans="1:27" x14ac:dyDescent="0.2">
      <c r="A548" t="str">
        <f>CONCATENATE(LOWER(H548),C548)</f>
        <v>bayesian latent variable models for collaborative item rating prediction2011</v>
      </c>
      <c r="B548" t="s">
        <v>11566</v>
      </c>
      <c r="C548">
        <v>2011</v>
      </c>
      <c r="D548">
        <f>COUNTIF(combined_unduplicated!A:A,CONCATENATE("topicmodel",business!A548))</f>
        <v>1</v>
      </c>
      <c r="E548">
        <f>COUNTIF(combined_unduplicated!A:A,CONCATENATE("topicmodel",business!A548))+COUNTIF(combined_unduplicated!A:A,CONCATENATE("latentdir",business!A548))</f>
        <v>1</v>
      </c>
      <c r="F548">
        <f>COUNTIF(combined_unduplicated!C:C,business!A548)</f>
        <v>1</v>
      </c>
      <c r="G548" t="s">
        <v>11564</v>
      </c>
      <c r="H548" t="s">
        <v>11565</v>
      </c>
      <c r="I548">
        <v>2011</v>
      </c>
      <c r="J548" t="s">
        <v>6207</v>
      </c>
      <c r="N548">
        <v>699</v>
      </c>
      <c r="O548">
        <v>708</v>
      </c>
      <c r="Q548">
        <v>23</v>
      </c>
      <c r="R548" t="s">
        <v>11566</v>
      </c>
      <c r="S548" t="s">
        <v>11567</v>
      </c>
      <c r="T548" t="s">
        <v>11568</v>
      </c>
      <c r="U548" t="s">
        <v>11569</v>
      </c>
      <c r="V548" t="s">
        <v>11570</v>
      </c>
      <c r="W548" t="s">
        <v>11571</v>
      </c>
      <c r="X548" t="s">
        <v>5427</v>
      </c>
      <c r="Z548" t="s">
        <v>5367</v>
      </c>
      <c r="AA548" t="s">
        <v>11572</v>
      </c>
    </row>
    <row r="549" spans="1:27" x14ac:dyDescent="0.2">
      <c r="A549" t="str">
        <f>CONCATENATE(LOWER(H549),C549)</f>
        <v>transferring topical knowledge from auxiliary long texts for short text clustering2011</v>
      </c>
      <c r="B549" t="s">
        <v>11575</v>
      </c>
      <c r="C549">
        <v>2011</v>
      </c>
      <c r="D549">
        <f>COUNTIF(combined_unduplicated!A:A,CONCATENATE("topicmodel",business!A549))</f>
        <v>1</v>
      </c>
      <c r="E549">
        <f>COUNTIF(combined_unduplicated!A:A,CONCATENATE("topicmodel",business!A549))+COUNTIF(combined_unduplicated!A:A,CONCATENATE("latentdir",business!A549))</f>
        <v>1</v>
      </c>
      <c r="F549">
        <f>COUNTIF(combined_unduplicated!C:C,business!A549)</f>
        <v>1</v>
      </c>
      <c r="G549" t="s">
        <v>11573</v>
      </c>
      <c r="H549" t="s">
        <v>11574</v>
      </c>
      <c r="I549">
        <v>2011</v>
      </c>
      <c r="J549" t="s">
        <v>6207</v>
      </c>
      <c r="N549">
        <v>775</v>
      </c>
      <c r="O549">
        <v>784</v>
      </c>
      <c r="Q549">
        <v>93</v>
      </c>
      <c r="R549" t="s">
        <v>11575</v>
      </c>
      <c r="S549" t="s">
        <v>11576</v>
      </c>
      <c r="T549" t="s">
        <v>11577</v>
      </c>
      <c r="U549" t="s">
        <v>11578</v>
      </c>
      <c r="V549" t="s">
        <v>11579</v>
      </c>
      <c r="W549" t="s">
        <v>11580</v>
      </c>
      <c r="X549" t="s">
        <v>5427</v>
      </c>
      <c r="Z549" t="s">
        <v>5367</v>
      </c>
      <c r="AA549" t="s">
        <v>11581</v>
      </c>
    </row>
    <row r="550" spans="1:27" x14ac:dyDescent="0.2">
      <c r="A550" t="str">
        <f>CONCATENATE(LOWER(H550),C550)</f>
        <v>summarizing web forum threads based on a latent topic propagation process2011</v>
      </c>
      <c r="B550" t="s">
        <v>11584</v>
      </c>
      <c r="C550">
        <v>2011</v>
      </c>
      <c r="D550">
        <f>COUNTIF(combined_unduplicated!A:A,CONCATENATE("topicmodel",business!A550))</f>
        <v>1</v>
      </c>
      <c r="E550">
        <f>COUNTIF(combined_unduplicated!A:A,CONCATENATE("topicmodel",business!A550))+COUNTIF(combined_unduplicated!A:A,CONCATENATE("latentdir",business!A550))</f>
        <v>1</v>
      </c>
      <c r="F550">
        <f>COUNTIF(combined_unduplicated!C:C,business!A550)</f>
        <v>1</v>
      </c>
      <c r="G550" t="s">
        <v>11582</v>
      </c>
      <c r="H550" t="s">
        <v>11583</v>
      </c>
      <c r="I550">
        <v>2011</v>
      </c>
      <c r="J550" t="s">
        <v>6207</v>
      </c>
      <c r="N550">
        <v>879</v>
      </c>
      <c r="O550">
        <v>884</v>
      </c>
      <c r="Q550">
        <v>17</v>
      </c>
      <c r="R550" t="s">
        <v>11584</v>
      </c>
      <c r="S550" t="s">
        <v>11585</v>
      </c>
      <c r="T550" t="s">
        <v>11586</v>
      </c>
      <c r="U550" t="s">
        <v>11587</v>
      </c>
      <c r="V550" t="s">
        <v>11588</v>
      </c>
      <c r="W550" t="s">
        <v>11589</v>
      </c>
      <c r="X550" t="s">
        <v>5427</v>
      </c>
      <c r="Z550" t="s">
        <v>5367</v>
      </c>
      <c r="AA550" t="s">
        <v>11590</v>
      </c>
    </row>
    <row r="551" spans="1:27" x14ac:dyDescent="0.2">
      <c r="A551" t="str">
        <f>CONCATENATE(LOWER(H551),C551)</f>
        <v>from names to entities using thematic context distance2011</v>
      </c>
      <c r="B551" t="s">
        <v>11593</v>
      </c>
      <c r="C551">
        <v>2011</v>
      </c>
      <c r="D551">
        <f>COUNTIF(combined_unduplicated!A:A,CONCATENATE("topicmodel",business!A551))</f>
        <v>1</v>
      </c>
      <c r="E551">
        <f>COUNTIF(combined_unduplicated!A:A,CONCATENATE("topicmodel",business!A551))+COUNTIF(combined_unduplicated!A:A,CONCATENATE("latentdir",business!A551))</f>
        <v>1</v>
      </c>
      <c r="F551">
        <f>COUNTIF(combined_unduplicated!C:C,business!A551)</f>
        <v>1</v>
      </c>
      <c r="G551" t="s">
        <v>11591</v>
      </c>
      <c r="H551" t="s">
        <v>11592</v>
      </c>
      <c r="I551">
        <v>2011</v>
      </c>
      <c r="J551" t="s">
        <v>6207</v>
      </c>
      <c r="N551">
        <v>857</v>
      </c>
      <c r="O551">
        <v>866</v>
      </c>
      <c r="Q551">
        <v>18</v>
      </c>
      <c r="R551" t="s">
        <v>11593</v>
      </c>
      <c r="S551" t="s">
        <v>11594</v>
      </c>
      <c r="T551" t="s">
        <v>11595</v>
      </c>
      <c r="U551" t="s">
        <v>11596</v>
      </c>
      <c r="V551" t="s">
        <v>11597</v>
      </c>
      <c r="W551" t="s">
        <v>11598</v>
      </c>
      <c r="X551" t="s">
        <v>5427</v>
      </c>
      <c r="Z551" t="s">
        <v>5367</v>
      </c>
      <c r="AA551" t="s">
        <v>11599</v>
      </c>
    </row>
    <row r="552" spans="1:27" x14ac:dyDescent="0.2">
      <c r="A552" t="str">
        <f>CONCATENATE(LOWER(H552),C552)</f>
        <v>question routing in community question answering: putting category in its place2011</v>
      </c>
      <c r="B552" t="s">
        <v>15365</v>
      </c>
      <c r="C552">
        <v>2011</v>
      </c>
      <c r="D552">
        <f>COUNTIF(combined_unduplicated!A:A,CONCATENATE("topicmodel",business!A552))</f>
        <v>0</v>
      </c>
      <c r="E552">
        <f>COUNTIF(combined_unduplicated!A:A,CONCATENATE("topicmodel",business!A552))+COUNTIF(combined_unduplicated!A:A,CONCATENATE("latentdir",business!A552))</f>
        <v>1</v>
      </c>
      <c r="F552">
        <f>COUNTIF(combined_unduplicated!C:C,business!A552)</f>
        <v>1</v>
      </c>
      <c r="G552" t="s">
        <v>15367</v>
      </c>
      <c r="H552" t="s">
        <v>15366</v>
      </c>
      <c r="I552">
        <v>2011</v>
      </c>
      <c r="J552" t="s">
        <v>6207</v>
      </c>
      <c r="N552">
        <v>2041</v>
      </c>
      <c r="O552">
        <v>2044</v>
      </c>
      <c r="Q552">
        <v>41</v>
      </c>
      <c r="R552" t="s">
        <v>15365</v>
      </c>
      <c r="S552" t="s">
        <v>15364</v>
      </c>
      <c r="T552" t="s">
        <v>15363</v>
      </c>
      <c r="U552" t="s">
        <v>15362</v>
      </c>
      <c r="V552" t="s">
        <v>15361</v>
      </c>
      <c r="W552" t="s">
        <v>15360</v>
      </c>
      <c r="X552" t="s">
        <v>5427</v>
      </c>
      <c r="Z552" t="s">
        <v>5367</v>
      </c>
      <c r="AA552" t="s">
        <v>15359</v>
      </c>
    </row>
    <row r="553" spans="1:27" x14ac:dyDescent="0.2">
      <c r="A553" t="str">
        <f>CONCATENATE(LOWER(H553),C553)</f>
        <v>learning to rank audience for behavioral targeting in display ads2011</v>
      </c>
      <c r="B553" t="s">
        <v>15356</v>
      </c>
      <c r="C553">
        <v>2011</v>
      </c>
      <c r="D553">
        <f>COUNTIF(combined_unduplicated!A:A,CONCATENATE("topicmodel",business!A553))</f>
        <v>0</v>
      </c>
      <c r="E553">
        <f>COUNTIF(combined_unduplicated!A:A,CONCATENATE("topicmodel",business!A553))+COUNTIF(combined_unduplicated!A:A,CONCATENATE("latentdir",business!A553))</f>
        <v>1</v>
      </c>
      <c r="F553">
        <f>COUNTIF(combined_unduplicated!C:C,business!A553)</f>
        <v>1</v>
      </c>
      <c r="G553" t="s">
        <v>15358</v>
      </c>
      <c r="H553" t="s">
        <v>15357</v>
      </c>
      <c r="I553">
        <v>2011</v>
      </c>
      <c r="J553" t="s">
        <v>6207</v>
      </c>
      <c r="N553">
        <v>605</v>
      </c>
      <c r="O553">
        <v>610</v>
      </c>
      <c r="Q553">
        <v>6</v>
      </c>
      <c r="R553" t="s">
        <v>15356</v>
      </c>
      <c r="S553" t="s">
        <v>15355</v>
      </c>
      <c r="T553" t="s">
        <v>15354</v>
      </c>
      <c r="U553" t="s">
        <v>15353</v>
      </c>
      <c r="V553" t="s">
        <v>15352</v>
      </c>
      <c r="W553" t="s">
        <v>15351</v>
      </c>
      <c r="X553" t="s">
        <v>5427</v>
      </c>
      <c r="Z553" t="s">
        <v>5367</v>
      </c>
      <c r="AA553" t="s">
        <v>15350</v>
      </c>
    </row>
    <row r="554" spans="1:27" x14ac:dyDescent="0.2">
      <c r="A554" t="str">
        <f>CONCATENATE(LOWER(H554),C554)</f>
        <v>annotating knowledge work lifelog: term extraction from sensor and operation history2011</v>
      </c>
      <c r="B554" t="s">
        <v>14366</v>
      </c>
      <c r="C554">
        <v>2011</v>
      </c>
      <c r="D554">
        <f>COUNTIF(combined_unduplicated!A:A,CONCATENATE("topicmodel",business!A554))</f>
        <v>0</v>
      </c>
      <c r="E554">
        <f>COUNTIF(combined_unduplicated!A:A,CONCATENATE("topicmodel",business!A554))+COUNTIF(combined_unduplicated!A:A,CONCATENATE("latentdir",business!A554))</f>
        <v>0</v>
      </c>
      <c r="F554">
        <f>COUNTIF(combined_unduplicated!C:C,business!A554)</f>
        <v>1</v>
      </c>
      <c r="G554" t="s">
        <v>14368</v>
      </c>
      <c r="H554" t="s">
        <v>14367</v>
      </c>
      <c r="I554">
        <v>2011</v>
      </c>
      <c r="J554" t="s">
        <v>6207</v>
      </c>
      <c r="N554">
        <v>2581</v>
      </c>
      <c r="O554">
        <v>2584</v>
      </c>
      <c r="Q554">
        <v>2</v>
      </c>
      <c r="R554" t="s">
        <v>14366</v>
      </c>
      <c r="S554" t="s">
        <v>14365</v>
      </c>
      <c r="T554" t="s">
        <v>14364</v>
      </c>
      <c r="U554" t="s">
        <v>14363</v>
      </c>
      <c r="V554" t="s">
        <v>14362</v>
      </c>
      <c r="W554" t="s">
        <v>14361</v>
      </c>
      <c r="X554" t="s">
        <v>5427</v>
      </c>
      <c r="Z554" t="s">
        <v>5367</v>
      </c>
      <c r="AA554" t="s">
        <v>14360</v>
      </c>
    </row>
    <row r="555" spans="1:27" x14ac:dyDescent="0.2">
      <c r="A555" t="str">
        <f>CONCATENATE(LOWER(H555),C555)</f>
        <v>fast supervised feature extraction by term discrimination information pooling2011</v>
      </c>
      <c r="B555" t="s">
        <v>14357</v>
      </c>
      <c r="C555">
        <v>2011</v>
      </c>
      <c r="D555">
        <f>COUNTIF(combined_unduplicated!A:A,CONCATENATE("topicmodel",business!A555))</f>
        <v>0</v>
      </c>
      <c r="E555">
        <f>COUNTIF(combined_unduplicated!A:A,CONCATENATE("topicmodel",business!A555))+COUNTIF(combined_unduplicated!A:A,CONCATENATE("latentdir",business!A555))</f>
        <v>0</v>
      </c>
      <c r="F555">
        <f>COUNTIF(combined_unduplicated!C:C,business!A555)</f>
        <v>1</v>
      </c>
      <c r="G555" t="s">
        <v>14359</v>
      </c>
      <c r="H555" t="s">
        <v>14358</v>
      </c>
      <c r="I555">
        <v>2011</v>
      </c>
      <c r="J555" t="s">
        <v>6207</v>
      </c>
      <c r="N555">
        <v>2233</v>
      </c>
      <c r="O555">
        <v>2236</v>
      </c>
      <c r="Q555">
        <v>3</v>
      </c>
      <c r="R555" t="s">
        <v>14357</v>
      </c>
      <c r="S555" t="s">
        <v>14356</v>
      </c>
      <c r="T555" t="s">
        <v>14355</v>
      </c>
      <c r="U555" t="s">
        <v>14354</v>
      </c>
      <c r="V555" t="s">
        <v>14353</v>
      </c>
      <c r="W555" t="s">
        <v>14352</v>
      </c>
      <c r="X555" t="s">
        <v>5427</v>
      </c>
      <c r="Z555" t="s">
        <v>5367</v>
      </c>
      <c r="AA555" t="s">
        <v>14351</v>
      </c>
    </row>
    <row r="556" spans="1:27" x14ac:dyDescent="0.2">
      <c r="A556" t="str">
        <f>CONCATENATE(LOWER(H556),C556)</f>
        <v>learning skos relations for terminological ontologies from text2011</v>
      </c>
      <c r="B556" t="s">
        <v>11678</v>
      </c>
      <c r="C556">
        <v>2011</v>
      </c>
      <c r="D556">
        <f>COUNTIF(combined_unduplicated!A:A,CONCATENATE("topicmodel",business!A556))</f>
        <v>1</v>
      </c>
      <c r="E556">
        <f>COUNTIF(combined_unduplicated!A:A,CONCATENATE("topicmodel",business!A556))+COUNTIF(combined_unduplicated!A:A,CONCATENATE("latentdir",business!A556))</f>
        <v>1</v>
      </c>
      <c r="F556">
        <f>COUNTIF(combined_unduplicated!C:C,business!A556)</f>
        <v>1</v>
      </c>
      <c r="G556" t="s">
        <v>11675</v>
      </c>
      <c r="H556" t="s">
        <v>11676</v>
      </c>
      <c r="I556">
        <v>2011</v>
      </c>
      <c r="J556" t="s">
        <v>11677</v>
      </c>
      <c r="N556">
        <v>129</v>
      </c>
      <c r="O556">
        <v>152</v>
      </c>
      <c r="Q556">
        <v>1</v>
      </c>
      <c r="R556" t="s">
        <v>11678</v>
      </c>
      <c r="S556" t="s">
        <v>11679</v>
      </c>
      <c r="T556" t="s">
        <v>11680</v>
      </c>
      <c r="U556" t="s">
        <v>11681</v>
      </c>
      <c r="V556" t="s">
        <v>11682</v>
      </c>
      <c r="X556" t="s">
        <v>8635</v>
      </c>
      <c r="Z556" t="s">
        <v>5367</v>
      </c>
      <c r="AA556" t="s">
        <v>11683</v>
      </c>
    </row>
    <row r="557" spans="1:27" x14ac:dyDescent="0.2">
      <c r="A557" t="str">
        <f>CONCATENATE(LOWER(H557),C557)</f>
        <v>features selection approaches combined with effective classifiers in credit scoring2011</v>
      </c>
      <c r="B557" t="s">
        <v>14347</v>
      </c>
      <c r="C557">
        <v>2011</v>
      </c>
      <c r="D557">
        <f>COUNTIF(combined_unduplicated!A:A,CONCATENATE("topicmodel",business!A557))</f>
        <v>0</v>
      </c>
      <c r="E557">
        <f>COUNTIF(combined_unduplicated!A:A,CONCATENATE("topicmodel",business!A557))+COUNTIF(combined_unduplicated!A:A,CONCATENATE("latentdir",business!A557))</f>
        <v>0</v>
      </c>
      <c r="F557">
        <f>COUNTIF(combined_unduplicated!C:C,business!A557)</f>
        <v>0</v>
      </c>
      <c r="G557" t="s">
        <v>14350</v>
      </c>
      <c r="H557" t="s">
        <v>14349</v>
      </c>
      <c r="I557">
        <v>2011</v>
      </c>
      <c r="J557" t="s">
        <v>14348</v>
      </c>
      <c r="M557">
        <v>6118017</v>
      </c>
      <c r="N557">
        <v>752</v>
      </c>
      <c r="O557">
        <v>757</v>
      </c>
      <c r="Q557">
        <v>1</v>
      </c>
      <c r="R557" t="s">
        <v>14347</v>
      </c>
      <c r="S557" t="s">
        <v>14346</v>
      </c>
      <c r="T557" t="s">
        <v>14345</v>
      </c>
      <c r="U557" t="s">
        <v>14344</v>
      </c>
      <c r="V557" t="s">
        <v>14343</v>
      </c>
      <c r="W557" t="s">
        <v>14342</v>
      </c>
      <c r="X557" t="s">
        <v>5427</v>
      </c>
      <c r="Z557" t="s">
        <v>5367</v>
      </c>
      <c r="AA557" t="s">
        <v>14341</v>
      </c>
    </row>
    <row r="558" spans="1:27" x14ac:dyDescent="0.2">
      <c r="A558" t="str">
        <f>CONCATENATE(LOWER(H558),C558)</f>
        <v>comparative analysis of pca and lda2011</v>
      </c>
      <c r="B558" t="s">
        <v>18676</v>
      </c>
      <c r="C558">
        <v>2011</v>
      </c>
      <c r="D558">
        <f>COUNTIF(combined_unduplicated!A:A,CONCATENATE("topicmodel",business!A558))</f>
        <v>0</v>
      </c>
      <c r="E558">
        <f>COUNTIF(combined_unduplicated!A:A,CONCATENATE("topicmodel",business!A558))+COUNTIF(combined_unduplicated!A:A,CONCATENATE("latentdir",business!A558))</f>
        <v>0</v>
      </c>
      <c r="F558">
        <f>COUNTIF(combined_unduplicated!C:C,business!A558)</f>
        <v>0</v>
      </c>
      <c r="G558" t="s">
        <v>18673</v>
      </c>
      <c r="H558" t="s">
        <v>18674</v>
      </c>
      <c r="I558">
        <v>2011</v>
      </c>
      <c r="J558" t="s">
        <v>18675</v>
      </c>
      <c r="M558">
        <v>5994243</v>
      </c>
      <c r="N558">
        <v>203</v>
      </c>
      <c r="O558">
        <v>206</v>
      </c>
      <c r="Q558">
        <v>7</v>
      </c>
      <c r="R558" t="s">
        <v>18676</v>
      </c>
      <c r="S558" t="s">
        <v>18677</v>
      </c>
      <c r="T558" t="s">
        <v>18678</v>
      </c>
      <c r="U558" t="s">
        <v>18679</v>
      </c>
      <c r="V558" t="s">
        <v>18680</v>
      </c>
      <c r="W558" t="s">
        <v>18681</v>
      </c>
      <c r="X558" t="s">
        <v>5427</v>
      </c>
      <c r="Z558" t="s">
        <v>5367</v>
      </c>
      <c r="AA558" t="s">
        <v>18682</v>
      </c>
    </row>
    <row r="559" spans="1:27" x14ac:dyDescent="0.2">
      <c r="A559" t="str">
        <f>CONCATENATE(LOWER(H559),C559)</f>
        <v>a author topic model based unsupervised algorithm for learning topics from large text collections2011</v>
      </c>
      <c r="B559" t="s">
        <v>11776</v>
      </c>
      <c r="C559">
        <v>2011</v>
      </c>
      <c r="D559">
        <f>COUNTIF(combined_unduplicated!A:A,CONCATENATE("topicmodel",business!A559))</f>
        <v>1</v>
      </c>
      <c r="E559">
        <f>COUNTIF(combined_unduplicated!A:A,CONCATENATE("topicmodel",business!A559))+COUNTIF(combined_unduplicated!A:A,CONCATENATE("latentdir",business!A559))</f>
        <v>1</v>
      </c>
      <c r="F559">
        <f>COUNTIF(combined_unduplicated!C:C,business!A559)</f>
        <v>1</v>
      </c>
      <c r="G559" t="s">
        <v>11773</v>
      </c>
      <c r="H559" t="s">
        <v>11774</v>
      </c>
      <c r="I559">
        <v>2011</v>
      </c>
      <c r="J559" t="s">
        <v>11775</v>
      </c>
      <c r="M559">
        <v>5972315</v>
      </c>
      <c r="N559">
        <v>360</v>
      </c>
      <c r="O559">
        <v>363</v>
      </c>
      <c r="R559" t="s">
        <v>11776</v>
      </c>
      <c r="S559" t="s">
        <v>11777</v>
      </c>
      <c r="T559" t="s">
        <v>11778</v>
      </c>
      <c r="U559" t="s">
        <v>11779</v>
      </c>
      <c r="V559" t="s">
        <v>11780</v>
      </c>
      <c r="W559" t="s">
        <v>11781</v>
      </c>
      <c r="X559" t="s">
        <v>5427</v>
      </c>
      <c r="Z559" t="s">
        <v>5367</v>
      </c>
      <c r="AA559" t="s">
        <v>11782</v>
      </c>
    </row>
    <row r="560" spans="1:27" x14ac:dyDescent="0.2">
      <c r="A560" t="str">
        <f>CONCATENATE(LOWER(H560),C560)</f>
        <v>a smoothed latent dirichlet allocation model with application to business intelligence2011</v>
      </c>
      <c r="B560" t="s">
        <v>15305</v>
      </c>
      <c r="C560">
        <v>2011</v>
      </c>
      <c r="D560">
        <f>COUNTIF(combined_unduplicated!A:A,CONCATENATE("topicmodel",business!A560))</f>
        <v>0</v>
      </c>
      <c r="E560">
        <f>COUNTIF(combined_unduplicated!A:A,CONCATENATE("topicmodel",business!A560))+COUNTIF(combined_unduplicated!A:A,CONCATENATE("latentdir",business!A560))</f>
        <v>1</v>
      </c>
      <c r="F560">
        <f>COUNTIF(combined_unduplicated!C:C,business!A560)</f>
        <v>1</v>
      </c>
      <c r="G560" t="s">
        <v>15308</v>
      </c>
      <c r="H560" t="s">
        <v>15307</v>
      </c>
      <c r="I560">
        <v>2011</v>
      </c>
      <c r="J560" t="s">
        <v>15306</v>
      </c>
      <c r="K560">
        <v>5</v>
      </c>
      <c r="M560">
        <v>5914426</v>
      </c>
      <c r="N560">
        <v>42</v>
      </c>
      <c r="O560">
        <v>46</v>
      </c>
      <c r="Q560">
        <v>2</v>
      </c>
      <c r="R560" t="s">
        <v>15305</v>
      </c>
      <c r="S560" t="s">
        <v>15304</v>
      </c>
      <c r="T560" t="s">
        <v>15303</v>
      </c>
      <c r="U560" t="s">
        <v>15302</v>
      </c>
      <c r="V560" t="s">
        <v>15301</v>
      </c>
      <c r="W560" t="s">
        <v>15300</v>
      </c>
      <c r="X560" t="s">
        <v>5427</v>
      </c>
      <c r="Z560" t="s">
        <v>5367</v>
      </c>
      <c r="AA560" t="s">
        <v>15299</v>
      </c>
    </row>
    <row r="561" spans="1:27" x14ac:dyDescent="0.2">
      <c r="A561" t="str">
        <f>CONCATENATE(LOWER(H561),C561)</f>
        <v>classification and moral evaluation of uncertainties in engineering modeling2011</v>
      </c>
      <c r="B561" t="s">
        <v>11794</v>
      </c>
      <c r="C561">
        <v>2011</v>
      </c>
      <c r="D561">
        <f>COUNTIF(combined_unduplicated!A:A,CONCATENATE("topicmodel",business!A561))</f>
        <v>1</v>
      </c>
      <c r="E561">
        <f>COUNTIF(combined_unduplicated!A:A,CONCATENATE("topicmodel",business!A561))+COUNTIF(combined_unduplicated!A:A,CONCATENATE("latentdir",business!A561))</f>
        <v>1</v>
      </c>
      <c r="F561">
        <f>COUNTIF(combined_unduplicated!C:C,business!A561)</f>
        <v>1</v>
      </c>
      <c r="G561" t="s">
        <v>11791</v>
      </c>
      <c r="H561" t="s">
        <v>11792</v>
      </c>
      <c r="I561">
        <v>2011</v>
      </c>
      <c r="J561" t="s">
        <v>11793</v>
      </c>
      <c r="K561">
        <v>17</v>
      </c>
      <c r="L561">
        <v>3</v>
      </c>
      <c r="N561">
        <v>553</v>
      </c>
      <c r="O561">
        <v>570</v>
      </c>
      <c r="Q561">
        <v>12</v>
      </c>
      <c r="R561" t="s">
        <v>11794</v>
      </c>
      <c r="S561" t="s">
        <v>11795</v>
      </c>
      <c r="T561" t="s">
        <v>11796</v>
      </c>
      <c r="U561" t="s">
        <v>11797</v>
      </c>
      <c r="V561" t="s">
        <v>11798</v>
      </c>
      <c r="W561" t="s">
        <v>11799</v>
      </c>
      <c r="X561" t="s">
        <v>74</v>
      </c>
      <c r="Z561" t="s">
        <v>5367</v>
      </c>
      <c r="AA561" t="s">
        <v>11800</v>
      </c>
    </row>
    <row r="562" spans="1:27" x14ac:dyDescent="0.2">
      <c r="A562" t="str">
        <f>CONCATENATE(LOWER(H562),C562)</f>
        <v>bankruptcy prediction in construction companies via fisher's linear discriminant analysis2011</v>
      </c>
      <c r="B562" t="s">
        <v>18686</v>
      </c>
      <c r="C562">
        <v>2011</v>
      </c>
      <c r="D562">
        <f>COUNTIF(combined_unduplicated!A:A,CONCATENATE("topicmodel",business!A562))</f>
        <v>0</v>
      </c>
      <c r="E562">
        <f>COUNTIF(combined_unduplicated!A:A,CONCATENATE("topicmodel",business!A562))+COUNTIF(combined_unduplicated!A:A,CONCATENATE("latentdir",business!A562))</f>
        <v>0</v>
      </c>
      <c r="F562">
        <f>COUNTIF(combined_unduplicated!C:C,business!A562)</f>
        <v>0</v>
      </c>
      <c r="G562" t="s">
        <v>18683</v>
      </c>
      <c r="H562" t="s">
        <v>18684</v>
      </c>
      <c r="I562">
        <v>2011</v>
      </c>
      <c r="J562" t="s">
        <v>18685</v>
      </c>
      <c r="M562">
        <v>5881984</v>
      </c>
      <c r="N562">
        <v>2100</v>
      </c>
      <c r="O562">
        <v>2103</v>
      </c>
      <c r="Q562">
        <v>2</v>
      </c>
      <c r="R562" t="s">
        <v>18686</v>
      </c>
      <c r="S562" t="s">
        <v>18687</v>
      </c>
      <c r="T562" t="s">
        <v>18688</v>
      </c>
      <c r="U562" t="s">
        <v>18689</v>
      </c>
      <c r="V562" t="s">
        <v>18690</v>
      </c>
      <c r="W562" t="s">
        <v>18691</v>
      </c>
      <c r="X562" t="s">
        <v>5427</v>
      </c>
      <c r="Z562" t="s">
        <v>5367</v>
      </c>
      <c r="AA562" t="s">
        <v>18692</v>
      </c>
    </row>
    <row r="563" spans="1:27" x14ac:dyDescent="0.2">
      <c r="A563" t="str">
        <f>CONCATENATE(LOWER(H563),C563)</f>
        <v>customer segmentation of multiple category data in e-commerce using a soft-clustering approach2011</v>
      </c>
      <c r="B563" t="s">
        <v>16360</v>
      </c>
      <c r="C563">
        <v>2011</v>
      </c>
      <c r="D563">
        <f>COUNTIF(combined_unduplicated!A:A,CONCATENATE("topicmodel",business!A563))</f>
        <v>0</v>
      </c>
      <c r="E563">
        <f>COUNTIF(combined_unduplicated!A:A,CONCATENATE("topicmodel",business!A563))+COUNTIF(combined_unduplicated!A:A,CONCATENATE("latentdir",business!A563))</f>
        <v>1</v>
      </c>
      <c r="F563">
        <f>COUNTIF(combined_unduplicated!C:C,business!A563)</f>
        <v>1</v>
      </c>
      <c r="G563" t="s">
        <v>18693</v>
      </c>
      <c r="H563" t="s">
        <v>16368</v>
      </c>
      <c r="I563">
        <v>2011</v>
      </c>
      <c r="J563" t="s">
        <v>6389</v>
      </c>
      <c r="K563">
        <v>10</v>
      </c>
      <c r="L563">
        <v>3</v>
      </c>
      <c r="N563">
        <v>331</v>
      </c>
      <c r="O563">
        <v>341</v>
      </c>
      <c r="Q563">
        <v>37</v>
      </c>
      <c r="R563" t="s">
        <v>16360</v>
      </c>
      <c r="S563" t="s">
        <v>18694</v>
      </c>
      <c r="T563" t="s">
        <v>18695</v>
      </c>
      <c r="U563" t="s">
        <v>18696</v>
      </c>
      <c r="V563" t="s">
        <v>18697</v>
      </c>
      <c r="W563" t="s">
        <v>18698</v>
      </c>
      <c r="X563" t="s">
        <v>74</v>
      </c>
      <c r="Z563" t="s">
        <v>5367</v>
      </c>
      <c r="AA563" t="s">
        <v>18699</v>
      </c>
    </row>
    <row r="564" spans="1:27" x14ac:dyDescent="0.2">
      <c r="A564" t="str">
        <f>CONCATENATE(LOWER(H564),C564)</f>
        <v>limited-damage a*: a path search algorithm that considers damage as a feasibility criterion2011</v>
      </c>
      <c r="B564" t="s">
        <v>14304</v>
      </c>
      <c r="C564">
        <v>2011</v>
      </c>
      <c r="D564">
        <f>COUNTIF(combined_unduplicated!A:A,CONCATENATE("topicmodel",business!A564))</f>
        <v>0</v>
      </c>
      <c r="E564">
        <f>COUNTIF(combined_unduplicated!A:A,CONCATENATE("topicmodel",business!A564))+COUNTIF(combined_unduplicated!A:A,CONCATENATE("latentdir",business!A564))</f>
        <v>0</v>
      </c>
      <c r="F564">
        <f>COUNTIF(combined_unduplicated!C:C,business!A564)</f>
        <v>0</v>
      </c>
      <c r="G564" t="s">
        <v>14306</v>
      </c>
      <c r="H564" t="s">
        <v>14305</v>
      </c>
      <c r="I564">
        <v>2011</v>
      </c>
      <c r="J564" t="s">
        <v>5520</v>
      </c>
      <c r="K564">
        <v>24</v>
      </c>
      <c r="L564">
        <v>4</v>
      </c>
      <c r="N564">
        <v>501</v>
      </c>
      <c r="O564">
        <v>512</v>
      </c>
      <c r="Q564">
        <v>14</v>
      </c>
      <c r="R564" t="s">
        <v>14304</v>
      </c>
      <c r="S564" t="s">
        <v>14303</v>
      </c>
      <c r="T564" t="s">
        <v>14302</v>
      </c>
      <c r="U564" t="s">
        <v>14301</v>
      </c>
      <c r="V564" t="s">
        <v>14300</v>
      </c>
      <c r="W564" t="s">
        <v>14299</v>
      </c>
      <c r="X564" t="s">
        <v>74</v>
      </c>
      <c r="Z564" t="s">
        <v>5367</v>
      </c>
      <c r="AA564" t="s">
        <v>14298</v>
      </c>
    </row>
    <row r="565" spans="1:27" x14ac:dyDescent="0.2">
      <c r="A565" t="str">
        <f>CONCATENATE(LOWER(H565),C565)</f>
        <v>actuarial theory of the losses measurement by exposure to credit risk: an application to the colombian market [teoría actuarial en la cuantificación de las pérdidas por exposición a riesgo de crédito: una aplicación al mercado colombiano]2011</v>
      </c>
      <c r="C565">
        <v>2011</v>
      </c>
      <c r="D565">
        <f>COUNTIF(combined_unduplicated!A:A,CONCATENATE("topicmodel",business!A565))</f>
        <v>0</v>
      </c>
      <c r="E565">
        <f>COUNTIF(combined_unduplicated!A:A,CONCATENATE("topicmodel",business!A565))+COUNTIF(combined_unduplicated!A:A,CONCATENATE("latentdir",business!A565))</f>
        <v>0</v>
      </c>
      <c r="F565">
        <f>COUNTIF(combined_unduplicated!C:C,business!A565)</f>
        <v>0</v>
      </c>
      <c r="G565" t="s">
        <v>18700</v>
      </c>
      <c r="H565" t="s">
        <v>18701</v>
      </c>
      <c r="I565">
        <v>2011</v>
      </c>
      <c r="J565" t="s">
        <v>18702</v>
      </c>
      <c r="L565">
        <v>47</v>
      </c>
      <c r="N565">
        <v>112</v>
      </c>
      <c r="O565">
        <v>125</v>
      </c>
      <c r="Q565">
        <v>1</v>
      </c>
      <c r="S565" t="s">
        <v>18703</v>
      </c>
      <c r="T565" t="s">
        <v>18704</v>
      </c>
      <c r="U565" t="s">
        <v>18705</v>
      </c>
      <c r="V565" t="s">
        <v>18706</v>
      </c>
      <c r="W565" t="s">
        <v>18707</v>
      </c>
      <c r="X565" t="s">
        <v>74</v>
      </c>
      <c r="Z565" t="s">
        <v>5367</v>
      </c>
      <c r="AA565" t="s">
        <v>18708</v>
      </c>
    </row>
    <row r="566" spans="1:27" x14ac:dyDescent="0.2">
      <c r="A566" t="str">
        <f>CONCATENATE(LOWER(H566),C566)</f>
        <v>geochemical analyses2011</v>
      </c>
      <c r="B566" t="s">
        <v>14296</v>
      </c>
      <c r="C566">
        <v>2011</v>
      </c>
      <c r="D566">
        <f>COUNTIF(combined_unduplicated!A:A,CONCATENATE("topicmodel",business!A566))</f>
        <v>0</v>
      </c>
      <c r="E566">
        <f>COUNTIF(combined_unduplicated!A:A,CONCATENATE("topicmodel",business!A566))+COUNTIF(combined_unduplicated!A:A,CONCATENATE("latentdir",business!A566))</f>
        <v>0</v>
      </c>
      <c r="F566">
        <f>COUNTIF(combined_unduplicated!C:C,business!A566)</f>
        <v>1</v>
      </c>
      <c r="G566" t="s">
        <v>14287</v>
      </c>
      <c r="H566" t="s">
        <v>14297</v>
      </c>
      <c r="I566">
        <v>2011</v>
      </c>
      <c r="J566" t="s">
        <v>14285</v>
      </c>
      <c r="L566">
        <v>9780857295033</v>
      </c>
      <c r="N566">
        <v>269</v>
      </c>
      <c r="O566">
        <v>275</v>
      </c>
      <c r="R566" t="s">
        <v>14296</v>
      </c>
      <c r="S566" t="s">
        <v>14295</v>
      </c>
      <c r="T566" t="s">
        <v>14282</v>
      </c>
      <c r="U566" t="s">
        <v>14281</v>
      </c>
      <c r="V566" t="s">
        <v>14294</v>
      </c>
      <c r="X566" t="s">
        <v>8635</v>
      </c>
      <c r="Z566" t="s">
        <v>5367</v>
      </c>
      <c r="AA566" t="s">
        <v>14293</v>
      </c>
    </row>
    <row r="567" spans="1:27" x14ac:dyDescent="0.2">
      <c r="A567" t="str">
        <f>CONCATENATE(LOWER(H567),C567)</f>
        <v>mc2lp2011</v>
      </c>
      <c r="B567" t="s">
        <v>14291</v>
      </c>
      <c r="C567">
        <v>2011</v>
      </c>
      <c r="D567">
        <f>COUNTIF(combined_unduplicated!A:A,CONCATENATE("topicmodel",business!A567))</f>
        <v>0</v>
      </c>
      <c r="E567">
        <f>COUNTIF(combined_unduplicated!A:A,CONCATENATE("topicmodel",business!A567))+COUNTIF(combined_unduplicated!A:A,CONCATENATE("latentdir",business!A567))</f>
        <v>0</v>
      </c>
      <c r="F567">
        <f>COUNTIF(combined_unduplicated!C:C,business!A567)</f>
        <v>0</v>
      </c>
      <c r="G567" t="s">
        <v>14287</v>
      </c>
      <c r="H567" t="s">
        <v>14292</v>
      </c>
      <c r="I567">
        <v>2011</v>
      </c>
      <c r="J567" t="s">
        <v>14285</v>
      </c>
      <c r="L567">
        <v>9780857295033</v>
      </c>
      <c r="N567">
        <v>183</v>
      </c>
      <c r="O567">
        <v>192</v>
      </c>
      <c r="R567" t="s">
        <v>14291</v>
      </c>
      <c r="S567" t="s">
        <v>14290</v>
      </c>
      <c r="T567" t="s">
        <v>14282</v>
      </c>
      <c r="U567" t="s">
        <v>14281</v>
      </c>
      <c r="V567" t="s">
        <v>14289</v>
      </c>
      <c r="X567" t="s">
        <v>8635</v>
      </c>
      <c r="Z567" t="s">
        <v>5367</v>
      </c>
      <c r="AA567" t="s">
        <v>14288</v>
      </c>
    </row>
    <row r="568" spans="1:27" x14ac:dyDescent="0.2">
      <c r="A568" t="str">
        <f>CONCATENATE(LOWER(H568),C568)</f>
        <v>firm financial analysis2011</v>
      </c>
      <c r="B568" t="s">
        <v>18710</v>
      </c>
      <c r="C568">
        <v>2011</v>
      </c>
      <c r="D568">
        <f>COUNTIF(combined_unduplicated!A:A,CONCATENATE("topicmodel",business!A568))</f>
        <v>0</v>
      </c>
      <c r="E568">
        <f>COUNTIF(combined_unduplicated!A:A,CONCATENATE("topicmodel",business!A568))+COUNTIF(combined_unduplicated!A:A,CONCATENATE("latentdir",business!A568))</f>
        <v>0</v>
      </c>
      <c r="F568">
        <f>COUNTIF(combined_unduplicated!C:C,business!A568)</f>
        <v>0</v>
      </c>
      <c r="G568" t="s">
        <v>14287</v>
      </c>
      <c r="H568" t="s">
        <v>18709</v>
      </c>
      <c r="I568">
        <v>2011</v>
      </c>
      <c r="J568" t="s">
        <v>14285</v>
      </c>
      <c r="L568">
        <v>9780857295033</v>
      </c>
      <c r="N568">
        <v>195</v>
      </c>
      <c r="O568">
        <v>201</v>
      </c>
      <c r="R568" t="s">
        <v>18710</v>
      </c>
      <c r="S568" t="s">
        <v>18711</v>
      </c>
      <c r="T568" t="s">
        <v>14282</v>
      </c>
      <c r="U568" t="s">
        <v>14281</v>
      </c>
      <c r="V568" t="s">
        <v>18712</v>
      </c>
      <c r="X568" t="s">
        <v>8635</v>
      </c>
      <c r="Z568" t="s">
        <v>5367</v>
      </c>
      <c r="AA568" t="s">
        <v>18713</v>
      </c>
    </row>
    <row r="569" spans="1:27" x14ac:dyDescent="0.2">
      <c r="A569" t="str">
        <f>CONCATENATE(LOWER(H569),C569)</f>
        <v>personal credit management2011</v>
      </c>
      <c r="B569" t="s">
        <v>18715</v>
      </c>
      <c r="C569">
        <v>2011</v>
      </c>
      <c r="D569">
        <f>COUNTIF(combined_unduplicated!A:A,CONCATENATE("topicmodel",business!A569))</f>
        <v>0</v>
      </c>
      <c r="E569">
        <f>COUNTIF(combined_unduplicated!A:A,CONCATENATE("topicmodel",business!A569))+COUNTIF(combined_unduplicated!A:A,CONCATENATE("latentdir",business!A569))</f>
        <v>0</v>
      </c>
      <c r="F569">
        <f>COUNTIF(combined_unduplicated!C:C,business!A569)</f>
        <v>0</v>
      </c>
      <c r="G569" t="s">
        <v>14287</v>
      </c>
      <c r="H569" t="s">
        <v>18714</v>
      </c>
      <c r="I569">
        <v>2011</v>
      </c>
      <c r="J569" t="s">
        <v>14285</v>
      </c>
      <c r="L569">
        <v>9780857295033</v>
      </c>
      <c r="N569">
        <v>203</v>
      </c>
      <c r="O569">
        <v>231</v>
      </c>
      <c r="R569" t="s">
        <v>18715</v>
      </c>
      <c r="S569" t="s">
        <v>18716</v>
      </c>
      <c r="T569" t="s">
        <v>14282</v>
      </c>
      <c r="U569" t="s">
        <v>14281</v>
      </c>
      <c r="V569" t="s">
        <v>18717</v>
      </c>
      <c r="X569" t="s">
        <v>8635</v>
      </c>
      <c r="Z569" t="s">
        <v>5367</v>
      </c>
      <c r="AA569" t="s">
        <v>18718</v>
      </c>
    </row>
    <row r="570" spans="1:27" x14ac:dyDescent="0.2">
      <c r="A570" t="str">
        <f>CONCATENATE(LOWER(H570),C570)</f>
        <v>anti-gen and anti-body informatics2011</v>
      </c>
      <c r="B570" t="s">
        <v>14284</v>
      </c>
      <c r="C570">
        <v>2011</v>
      </c>
      <c r="D570">
        <f>COUNTIF(combined_unduplicated!A:A,CONCATENATE("topicmodel",business!A570))</f>
        <v>0</v>
      </c>
      <c r="E570">
        <f>COUNTIF(combined_unduplicated!A:A,CONCATENATE("topicmodel",business!A570))+COUNTIF(combined_unduplicated!A:A,CONCATENATE("latentdir",business!A570))</f>
        <v>0</v>
      </c>
      <c r="F570">
        <f>COUNTIF(combined_unduplicated!C:C,business!A570)</f>
        <v>1</v>
      </c>
      <c r="G570" t="s">
        <v>14287</v>
      </c>
      <c r="H570" t="s">
        <v>14286</v>
      </c>
      <c r="I570">
        <v>2011</v>
      </c>
      <c r="J570" t="s">
        <v>14285</v>
      </c>
      <c r="L570">
        <v>9780857295033</v>
      </c>
      <c r="N570">
        <v>259</v>
      </c>
      <c r="O570">
        <v>267</v>
      </c>
      <c r="R570" t="s">
        <v>14284</v>
      </c>
      <c r="S570" t="s">
        <v>14283</v>
      </c>
      <c r="T570" t="s">
        <v>14282</v>
      </c>
      <c r="U570" t="s">
        <v>14281</v>
      </c>
      <c r="V570" t="s">
        <v>14280</v>
      </c>
      <c r="X570" t="s">
        <v>8635</v>
      </c>
      <c r="Z570" t="s">
        <v>5367</v>
      </c>
      <c r="AA570" t="s">
        <v>14279</v>
      </c>
    </row>
    <row r="571" spans="1:27" x14ac:dyDescent="0.2">
      <c r="A571" t="str">
        <f>CONCATENATE(LOWER(H571),C571)</f>
        <v>estimating operational risk of china's commercial bank based on lda2010</v>
      </c>
      <c r="B571" t="s">
        <v>18722</v>
      </c>
      <c r="C571">
        <v>2010</v>
      </c>
      <c r="D571">
        <f>COUNTIF(combined_unduplicated!A:A,CONCATENATE("topicmodel",business!A571))</f>
        <v>0</v>
      </c>
      <c r="E571">
        <f>COUNTIF(combined_unduplicated!A:A,CONCATENATE("topicmodel",business!A571))+COUNTIF(combined_unduplicated!A:A,CONCATENATE("latentdir",business!A571))</f>
        <v>0</v>
      </c>
      <c r="F571">
        <f>COUNTIF(combined_unduplicated!C:C,business!A571)</f>
        <v>0</v>
      </c>
      <c r="G571" t="s">
        <v>18719</v>
      </c>
      <c r="H571" t="s">
        <v>18720</v>
      </c>
      <c r="I571">
        <v>2010</v>
      </c>
      <c r="J571" t="s">
        <v>18721</v>
      </c>
      <c r="M571">
        <v>5591594</v>
      </c>
      <c r="N571">
        <v>4001</v>
      </c>
      <c r="O571">
        <v>4004</v>
      </c>
      <c r="R571" t="s">
        <v>18722</v>
      </c>
      <c r="S571" t="s">
        <v>18723</v>
      </c>
      <c r="T571" t="s">
        <v>18724</v>
      </c>
      <c r="U571" t="s">
        <v>18725</v>
      </c>
      <c r="V571" t="s">
        <v>18726</v>
      </c>
      <c r="W571" t="s">
        <v>18727</v>
      </c>
      <c r="X571" t="s">
        <v>5427</v>
      </c>
      <c r="Z571" t="s">
        <v>5367</v>
      </c>
      <c r="AA571" t="s">
        <v>18728</v>
      </c>
    </row>
    <row r="572" spans="1:27" x14ac:dyDescent="0.2">
      <c r="A572" t="str">
        <f>CONCATENATE(LOWER(H572),C572)</f>
        <v>towards query log based personalization using topic models2010</v>
      </c>
      <c r="B572" t="s">
        <v>11894</v>
      </c>
      <c r="C572">
        <v>2010</v>
      </c>
      <c r="D572">
        <f>COUNTIF(combined_unduplicated!A:A,CONCATENATE("topicmodel",business!A572))</f>
        <v>1</v>
      </c>
      <c r="E572">
        <f>COUNTIF(combined_unduplicated!A:A,CONCATENATE("topicmodel",business!A572))+COUNTIF(combined_unduplicated!A:A,CONCATENATE("latentdir",business!A572))</f>
        <v>1</v>
      </c>
      <c r="F572">
        <f>COUNTIF(combined_unduplicated!C:C,business!A572)</f>
        <v>1</v>
      </c>
      <c r="G572" t="s">
        <v>11892</v>
      </c>
      <c r="H572" t="s">
        <v>11893</v>
      </c>
      <c r="I572">
        <v>2010</v>
      </c>
      <c r="J572" t="s">
        <v>6207</v>
      </c>
      <c r="N572">
        <v>1849</v>
      </c>
      <c r="O572">
        <v>1852</v>
      </c>
      <c r="Q572">
        <v>25</v>
      </c>
      <c r="R572" t="s">
        <v>11894</v>
      </c>
      <c r="S572" t="s">
        <v>11895</v>
      </c>
      <c r="T572" t="s">
        <v>11896</v>
      </c>
      <c r="U572" t="s">
        <v>11897</v>
      </c>
      <c r="V572" t="s">
        <v>11898</v>
      </c>
      <c r="W572" t="s">
        <v>11899</v>
      </c>
      <c r="X572" t="s">
        <v>5427</v>
      </c>
      <c r="Z572" t="s">
        <v>5367</v>
      </c>
      <c r="AA572" t="s">
        <v>11900</v>
      </c>
    </row>
    <row r="573" spans="1:27" x14ac:dyDescent="0.2">
      <c r="A573" t="str">
        <f>CONCATENATE(LOWER(H573),C573)</f>
        <v>ranking social bookmarks using topic models2010</v>
      </c>
      <c r="B573" t="s">
        <v>11903</v>
      </c>
      <c r="C573">
        <v>2010</v>
      </c>
      <c r="D573">
        <f>COUNTIF(combined_unduplicated!A:A,CONCATENATE("topicmodel",business!A573))</f>
        <v>1</v>
      </c>
      <c r="E573">
        <f>COUNTIF(combined_unduplicated!A:A,CONCATENATE("topicmodel",business!A573))+COUNTIF(combined_unduplicated!A:A,CONCATENATE("latentdir",business!A573))</f>
        <v>1</v>
      </c>
      <c r="F573">
        <f>COUNTIF(combined_unduplicated!C:C,business!A573)</f>
        <v>1</v>
      </c>
      <c r="G573" t="s">
        <v>11901</v>
      </c>
      <c r="H573" t="s">
        <v>11902</v>
      </c>
      <c r="I573">
        <v>2010</v>
      </c>
      <c r="J573" t="s">
        <v>6207</v>
      </c>
      <c r="N573">
        <v>1401</v>
      </c>
      <c r="O573">
        <v>1404</v>
      </c>
      <c r="Q573">
        <v>4</v>
      </c>
      <c r="R573" t="s">
        <v>11903</v>
      </c>
      <c r="S573" t="s">
        <v>11904</v>
      </c>
      <c r="T573" t="s">
        <v>11905</v>
      </c>
      <c r="U573" t="s">
        <v>11906</v>
      </c>
      <c r="V573" t="s">
        <v>11907</v>
      </c>
      <c r="W573" t="s">
        <v>11908</v>
      </c>
      <c r="X573" t="s">
        <v>5427</v>
      </c>
      <c r="Z573" t="s">
        <v>5367</v>
      </c>
      <c r="AA573" t="s">
        <v>11909</v>
      </c>
    </row>
    <row r="574" spans="1:27" x14ac:dyDescent="0.2">
      <c r="A574" t="str">
        <f>CONCATENATE(LOWER(H574),C574)</f>
        <v>a feature-word-topic model for image annotation2010</v>
      </c>
      <c r="B574" t="s">
        <v>11921</v>
      </c>
      <c r="C574">
        <v>2010</v>
      </c>
      <c r="D574">
        <f>COUNTIF(combined_unduplicated!A:A,CONCATENATE("topicmodel",business!A574))</f>
        <v>1</v>
      </c>
      <c r="E574">
        <f>COUNTIF(combined_unduplicated!A:A,CONCATENATE("topicmodel",business!A574))+COUNTIF(combined_unduplicated!A:A,CONCATENATE("latentdir",business!A574))</f>
        <v>1</v>
      </c>
      <c r="F574">
        <f>COUNTIF(combined_unduplicated!C:C,business!A574)</f>
        <v>1</v>
      </c>
      <c r="G574" t="s">
        <v>11919</v>
      </c>
      <c r="H574" t="s">
        <v>11920</v>
      </c>
      <c r="I574">
        <v>2010</v>
      </c>
      <c r="J574" t="s">
        <v>6207</v>
      </c>
      <c r="N574">
        <v>1481</v>
      </c>
      <c r="O574">
        <v>1484</v>
      </c>
      <c r="Q574">
        <v>9</v>
      </c>
      <c r="R574" t="s">
        <v>11921</v>
      </c>
      <c r="S574" t="s">
        <v>11922</v>
      </c>
      <c r="T574" t="s">
        <v>11923</v>
      </c>
      <c r="U574" t="s">
        <v>11924</v>
      </c>
      <c r="V574" t="s">
        <v>11925</v>
      </c>
      <c r="W574" t="s">
        <v>11926</v>
      </c>
      <c r="X574" t="s">
        <v>5427</v>
      </c>
      <c r="Z574" t="s">
        <v>5367</v>
      </c>
      <c r="AA574" t="s">
        <v>11927</v>
      </c>
    </row>
    <row r="575" spans="1:27" x14ac:dyDescent="0.2">
      <c r="A575" t="str">
        <f>CONCATENATE(LOWER(H575),C575)</f>
        <v>identifying new categories in community question answering archives: a topic modeling approach2010</v>
      </c>
      <c r="B575" t="s">
        <v>11968</v>
      </c>
      <c r="C575">
        <v>2010</v>
      </c>
      <c r="D575">
        <f>COUNTIF(combined_unduplicated!A:A,CONCATENATE("topicmodel",business!A575))</f>
        <v>1</v>
      </c>
      <c r="E575">
        <f>COUNTIF(combined_unduplicated!A:A,CONCATENATE("topicmodel",business!A575))+COUNTIF(combined_unduplicated!A:A,CONCATENATE("latentdir",business!A575))</f>
        <v>1</v>
      </c>
      <c r="F575">
        <f>COUNTIF(combined_unduplicated!C:C,business!A575)</f>
        <v>1</v>
      </c>
      <c r="G575" t="s">
        <v>11966</v>
      </c>
      <c r="H575" t="s">
        <v>11967</v>
      </c>
      <c r="I575">
        <v>2010</v>
      </c>
      <c r="J575" t="s">
        <v>6207</v>
      </c>
      <c r="N575">
        <v>1673</v>
      </c>
      <c r="O575">
        <v>1676</v>
      </c>
      <c r="Q575">
        <v>3</v>
      </c>
      <c r="R575" t="s">
        <v>11968</v>
      </c>
      <c r="S575" t="s">
        <v>11969</v>
      </c>
      <c r="T575" t="s">
        <v>11970</v>
      </c>
      <c r="U575" t="s">
        <v>11971</v>
      </c>
      <c r="V575" t="s">
        <v>11972</v>
      </c>
      <c r="W575" t="s">
        <v>11973</v>
      </c>
      <c r="X575" t="s">
        <v>5427</v>
      </c>
      <c r="Z575" t="s">
        <v>5367</v>
      </c>
      <c r="AA575" t="s">
        <v>11974</v>
      </c>
    </row>
    <row r="576" spans="1:27" x14ac:dyDescent="0.2">
      <c r="A576" t="str">
        <f>CONCATENATE(LOWER(H576),C576)</f>
        <v>latent interest-topic model: finding the causal relationships behind dyadic data2010</v>
      </c>
      <c r="B576" t="s">
        <v>11984</v>
      </c>
      <c r="C576">
        <v>2010</v>
      </c>
      <c r="D576">
        <f>COUNTIF(combined_unduplicated!A:A,CONCATENATE("topicmodel",business!A576))</f>
        <v>1</v>
      </c>
      <c r="E576">
        <f>COUNTIF(combined_unduplicated!A:A,CONCATENATE("topicmodel",business!A576))+COUNTIF(combined_unduplicated!A:A,CONCATENATE("latentdir",business!A576))</f>
        <v>1</v>
      </c>
      <c r="F576">
        <f>COUNTIF(combined_unduplicated!C:C,business!A576)</f>
        <v>1</v>
      </c>
      <c r="G576" t="s">
        <v>11982</v>
      </c>
      <c r="H576" t="s">
        <v>11983</v>
      </c>
      <c r="I576">
        <v>2010</v>
      </c>
      <c r="J576" t="s">
        <v>6207</v>
      </c>
      <c r="N576">
        <v>649</v>
      </c>
      <c r="O576">
        <v>658</v>
      </c>
      <c r="Q576">
        <v>12</v>
      </c>
      <c r="R576" t="s">
        <v>11984</v>
      </c>
      <c r="S576" t="s">
        <v>11985</v>
      </c>
      <c r="T576" t="s">
        <v>11986</v>
      </c>
      <c r="U576" t="s">
        <v>11987</v>
      </c>
      <c r="V576" t="s">
        <v>11988</v>
      </c>
      <c r="W576" t="s">
        <v>11989</v>
      </c>
      <c r="X576" t="s">
        <v>5427</v>
      </c>
      <c r="Z576" t="s">
        <v>5367</v>
      </c>
      <c r="AA576" t="s">
        <v>11990</v>
      </c>
    </row>
    <row r="577" spans="1:27" x14ac:dyDescent="0.2">
      <c r="A577" t="str">
        <f>CONCATENATE(LOWER(H577),C577)</f>
        <v>travel route recommendation using geotags in photo sharing sites2010</v>
      </c>
      <c r="B577" t="s">
        <v>12019</v>
      </c>
      <c r="C577">
        <v>2010</v>
      </c>
      <c r="D577">
        <f>COUNTIF(combined_unduplicated!A:A,CONCATENATE("topicmodel",business!A577))</f>
        <v>1</v>
      </c>
      <c r="E577">
        <f>COUNTIF(combined_unduplicated!A:A,CONCATENATE("topicmodel",business!A577))+COUNTIF(combined_unduplicated!A:A,CONCATENATE("latentdir",business!A577))</f>
        <v>1</v>
      </c>
      <c r="F577">
        <f>COUNTIF(combined_unduplicated!C:C,business!A577)</f>
        <v>1</v>
      </c>
      <c r="G577" t="s">
        <v>12017</v>
      </c>
      <c r="H577" t="s">
        <v>12018</v>
      </c>
      <c r="I577">
        <v>2010</v>
      </c>
      <c r="J577" t="s">
        <v>6207</v>
      </c>
      <c r="N577">
        <v>579</v>
      </c>
      <c r="O577">
        <v>588</v>
      </c>
      <c r="Q577">
        <v>151</v>
      </c>
      <c r="R577" t="s">
        <v>12019</v>
      </c>
      <c r="S577" t="s">
        <v>12020</v>
      </c>
      <c r="T577" t="s">
        <v>12021</v>
      </c>
      <c r="U577" t="s">
        <v>12022</v>
      </c>
      <c r="V577" t="s">
        <v>12023</v>
      </c>
      <c r="W577" t="s">
        <v>12024</v>
      </c>
      <c r="X577" t="s">
        <v>5427</v>
      </c>
      <c r="Z577" t="s">
        <v>5367</v>
      </c>
      <c r="AA577" t="s">
        <v>12025</v>
      </c>
    </row>
    <row r="578" spans="1:27" x14ac:dyDescent="0.2">
      <c r="A578" t="str">
        <f>CONCATENATE(LOWER(H578),C578)</f>
        <v>tc-dca: a system for text classification based on document's content allocation2010</v>
      </c>
      <c r="B578" t="s">
        <v>12045</v>
      </c>
      <c r="C578">
        <v>2010</v>
      </c>
      <c r="D578">
        <f>COUNTIF(combined_unduplicated!A:A,CONCATENATE("topicmodel",business!A578))</f>
        <v>1</v>
      </c>
      <c r="E578">
        <f>COUNTIF(combined_unduplicated!A:A,CONCATENATE("topicmodel",business!A578))+COUNTIF(combined_unduplicated!A:A,CONCATENATE("latentdir",business!A578))</f>
        <v>1</v>
      </c>
      <c r="F578">
        <f>COUNTIF(combined_unduplicated!C:C,business!A578)</f>
        <v>1</v>
      </c>
      <c r="G578" t="s">
        <v>12043</v>
      </c>
      <c r="H578" t="s">
        <v>12044</v>
      </c>
      <c r="I578">
        <v>2010</v>
      </c>
      <c r="J578" t="s">
        <v>6207</v>
      </c>
      <c r="N578">
        <v>1937</v>
      </c>
      <c r="O578">
        <v>1938</v>
      </c>
      <c r="R578" t="s">
        <v>12045</v>
      </c>
      <c r="S578" t="s">
        <v>12046</v>
      </c>
      <c r="T578" t="s">
        <v>12047</v>
      </c>
      <c r="U578" t="s">
        <v>12048</v>
      </c>
      <c r="V578" t="s">
        <v>12049</v>
      </c>
      <c r="W578" t="s">
        <v>12050</v>
      </c>
      <c r="X578" t="s">
        <v>5427</v>
      </c>
      <c r="Z578" t="s">
        <v>5367</v>
      </c>
      <c r="AA578" t="s">
        <v>12051</v>
      </c>
    </row>
    <row r="579" spans="1:27" x14ac:dyDescent="0.2">
      <c r="A579" t="str">
        <f>CONCATENATE(LOWER(H579),C579)</f>
        <v>decomposing background topics from keywords by principal component pursuit2010</v>
      </c>
      <c r="B579" t="s">
        <v>12063</v>
      </c>
      <c r="C579">
        <v>2010</v>
      </c>
      <c r="D579">
        <f>COUNTIF(combined_unduplicated!A:A,CONCATENATE("topicmodel",business!A579))</f>
        <v>1</v>
      </c>
      <c r="E579">
        <f>COUNTIF(combined_unduplicated!A:A,CONCATENATE("topicmodel",business!A579))+COUNTIF(combined_unduplicated!A:A,CONCATENATE("latentdir",business!A579))</f>
        <v>1</v>
      </c>
      <c r="F579">
        <f>COUNTIF(combined_unduplicated!C:C,business!A579)</f>
        <v>1</v>
      </c>
      <c r="G579" t="s">
        <v>12061</v>
      </c>
      <c r="H579" t="s">
        <v>12062</v>
      </c>
      <c r="I579">
        <v>2010</v>
      </c>
      <c r="J579" t="s">
        <v>6207</v>
      </c>
      <c r="N579">
        <v>269</v>
      </c>
      <c r="O579">
        <v>277</v>
      </c>
      <c r="Q579">
        <v>55</v>
      </c>
      <c r="R579" t="s">
        <v>12063</v>
      </c>
      <c r="S579" t="s">
        <v>12064</v>
      </c>
      <c r="T579" t="s">
        <v>12065</v>
      </c>
      <c r="U579" t="s">
        <v>12066</v>
      </c>
      <c r="V579" t="s">
        <v>12067</v>
      </c>
      <c r="W579" t="s">
        <v>12068</v>
      </c>
      <c r="X579" t="s">
        <v>5427</v>
      </c>
      <c r="Z579" t="s">
        <v>5367</v>
      </c>
      <c r="AA579" t="s">
        <v>12069</v>
      </c>
    </row>
    <row r="580" spans="1:27" x14ac:dyDescent="0.2">
      <c r="A580" t="str">
        <f>CONCATENATE(LOWER(H580),C580)</f>
        <v>exploiting user interests for collaborative filtering: interests expansion via personalized ranking2010</v>
      </c>
      <c r="B580" t="s">
        <v>12054</v>
      </c>
      <c r="C580">
        <v>2010</v>
      </c>
      <c r="D580">
        <f>COUNTIF(combined_unduplicated!A:A,CONCATENATE("topicmodel",business!A580))</f>
        <v>1</v>
      </c>
      <c r="E580">
        <f>COUNTIF(combined_unduplicated!A:A,CONCATENATE("topicmodel",business!A580))+COUNTIF(combined_unduplicated!A:A,CONCATENATE("latentdir",business!A580))</f>
        <v>1</v>
      </c>
      <c r="F580">
        <f>COUNTIF(combined_unduplicated!C:C,business!A580)</f>
        <v>1</v>
      </c>
      <c r="G580" t="s">
        <v>12052</v>
      </c>
      <c r="H580" t="s">
        <v>12053</v>
      </c>
      <c r="I580">
        <v>2010</v>
      </c>
      <c r="J580" t="s">
        <v>6207</v>
      </c>
      <c r="N580">
        <v>1697</v>
      </c>
      <c r="O580">
        <v>1700</v>
      </c>
      <c r="Q580">
        <v>11</v>
      </c>
      <c r="R580" t="s">
        <v>12054</v>
      </c>
      <c r="S580" t="s">
        <v>12055</v>
      </c>
      <c r="T580" t="s">
        <v>12056</v>
      </c>
      <c r="U580" t="s">
        <v>12057</v>
      </c>
      <c r="V580" t="s">
        <v>12058</v>
      </c>
      <c r="W580" t="s">
        <v>12059</v>
      </c>
      <c r="X580" t="s">
        <v>5427</v>
      </c>
      <c r="Z580" t="s">
        <v>5367</v>
      </c>
      <c r="AA580" t="s">
        <v>12060</v>
      </c>
    </row>
    <row r="581" spans="1:27" x14ac:dyDescent="0.2">
      <c r="A581" t="str">
        <f>CONCATENATE(LOWER(H581),C581)</f>
        <v>who should i cite?: learning literature search models from citation behavior2010</v>
      </c>
      <c r="B581" t="s">
        <v>12072</v>
      </c>
      <c r="C581">
        <v>2010</v>
      </c>
      <c r="D581">
        <f>COUNTIF(combined_unduplicated!A:A,CONCATENATE("topicmodel",business!A581))</f>
        <v>1</v>
      </c>
      <c r="E581">
        <f>COUNTIF(combined_unduplicated!A:A,CONCATENATE("topicmodel",business!A581))+COUNTIF(combined_unduplicated!A:A,CONCATENATE("latentdir",business!A581))</f>
        <v>1</v>
      </c>
      <c r="F581">
        <f>COUNTIF(combined_unduplicated!C:C,business!A581)</f>
        <v>1</v>
      </c>
      <c r="G581" t="s">
        <v>12070</v>
      </c>
      <c r="H581" t="s">
        <v>12071</v>
      </c>
      <c r="I581">
        <v>2010</v>
      </c>
      <c r="J581" t="s">
        <v>6207</v>
      </c>
      <c r="N581">
        <v>609</v>
      </c>
      <c r="O581">
        <v>617</v>
      </c>
      <c r="Q581">
        <v>56</v>
      </c>
      <c r="R581" t="s">
        <v>12072</v>
      </c>
      <c r="S581" t="s">
        <v>12073</v>
      </c>
      <c r="T581" t="s">
        <v>12074</v>
      </c>
      <c r="U581" t="s">
        <v>12075</v>
      </c>
      <c r="V581" t="s">
        <v>12076</v>
      </c>
      <c r="W581" t="s">
        <v>12077</v>
      </c>
      <c r="X581" t="s">
        <v>5427</v>
      </c>
      <c r="Z581" t="s">
        <v>5367</v>
      </c>
      <c r="AA581" t="s">
        <v>12078</v>
      </c>
    </row>
    <row r="582" spans="1:27" x14ac:dyDescent="0.2">
      <c r="A582" t="str">
        <f>CONCATENATE(LOWER(H582),C582)</f>
        <v>ptm: probabilistic topic mapping model for mining parallel document collections2010</v>
      </c>
      <c r="B582" t="s">
        <v>12088</v>
      </c>
      <c r="C582">
        <v>2010</v>
      </c>
      <c r="D582">
        <f>COUNTIF(combined_unduplicated!A:A,CONCATENATE("topicmodel",business!A582))</f>
        <v>1</v>
      </c>
      <c r="E582">
        <f>COUNTIF(combined_unduplicated!A:A,CONCATENATE("topicmodel",business!A582))+COUNTIF(combined_unduplicated!A:A,CONCATENATE("latentdir",business!A582))</f>
        <v>1</v>
      </c>
      <c r="F582">
        <f>COUNTIF(combined_unduplicated!C:C,business!A582)</f>
        <v>1</v>
      </c>
      <c r="G582" t="s">
        <v>12086</v>
      </c>
      <c r="H582" t="s">
        <v>12087</v>
      </c>
      <c r="I582">
        <v>2010</v>
      </c>
      <c r="J582" t="s">
        <v>6207</v>
      </c>
      <c r="N582">
        <v>1653</v>
      </c>
      <c r="O582">
        <v>1656</v>
      </c>
      <c r="Q582">
        <v>2</v>
      </c>
      <c r="R582" t="s">
        <v>12088</v>
      </c>
      <c r="S582" t="s">
        <v>12089</v>
      </c>
      <c r="T582" t="s">
        <v>12090</v>
      </c>
      <c r="U582" t="s">
        <v>12091</v>
      </c>
      <c r="V582" t="s">
        <v>12092</v>
      </c>
      <c r="W582" t="s">
        <v>12093</v>
      </c>
      <c r="X582" t="s">
        <v>5427</v>
      </c>
      <c r="Z582" t="s">
        <v>5367</v>
      </c>
      <c r="AA582" t="s">
        <v>12094</v>
      </c>
    </row>
    <row r="583" spans="1:27" x14ac:dyDescent="0.2">
      <c r="A583" t="str">
        <f>CONCATENATE(LOWER(H583),C583)</f>
        <v>community-based topic modeling for social tagging2010</v>
      </c>
      <c r="B583" t="s">
        <v>12097</v>
      </c>
      <c r="C583">
        <v>2010</v>
      </c>
      <c r="D583">
        <f>COUNTIF(combined_unduplicated!A:A,CONCATENATE("topicmodel",business!A583))</f>
        <v>1</v>
      </c>
      <c r="E583">
        <f>COUNTIF(combined_unduplicated!A:A,CONCATENATE("topicmodel",business!A583))+COUNTIF(combined_unduplicated!A:A,CONCATENATE("latentdir",business!A583))</f>
        <v>1</v>
      </c>
      <c r="F583">
        <f>COUNTIF(combined_unduplicated!C:C,business!A583)</f>
        <v>1</v>
      </c>
      <c r="G583" t="s">
        <v>12095</v>
      </c>
      <c r="H583" t="s">
        <v>12096</v>
      </c>
      <c r="I583">
        <v>2010</v>
      </c>
      <c r="J583" t="s">
        <v>6207</v>
      </c>
      <c r="N583">
        <v>1565</v>
      </c>
      <c r="O583">
        <v>1568</v>
      </c>
      <c r="Q583">
        <v>32</v>
      </c>
      <c r="R583" t="s">
        <v>12097</v>
      </c>
      <c r="S583" t="s">
        <v>12098</v>
      </c>
      <c r="T583" t="s">
        <v>12099</v>
      </c>
      <c r="U583" t="s">
        <v>12100</v>
      </c>
      <c r="V583" t="s">
        <v>12101</v>
      </c>
      <c r="W583" t="s">
        <v>12102</v>
      </c>
      <c r="X583" t="s">
        <v>5427</v>
      </c>
      <c r="Z583" t="s">
        <v>5367</v>
      </c>
      <c r="AA583" t="s">
        <v>12103</v>
      </c>
    </row>
    <row r="584" spans="1:27" x14ac:dyDescent="0.2">
      <c r="A584" t="str">
        <f>CONCATENATE(LOWER(H584),C584)</f>
        <v>topic detection and organization of mobile text messages2010</v>
      </c>
      <c r="B584" t="s">
        <v>15279</v>
      </c>
      <c r="C584">
        <v>2010</v>
      </c>
      <c r="D584">
        <f>COUNTIF(combined_unduplicated!A:A,CONCATENATE("topicmodel",business!A584))</f>
        <v>0</v>
      </c>
      <c r="E584">
        <f>COUNTIF(combined_unduplicated!A:A,CONCATENATE("topicmodel",business!A584))+COUNTIF(combined_unduplicated!A:A,CONCATENATE("latentdir",business!A584))</f>
        <v>1</v>
      </c>
      <c r="F584">
        <f>COUNTIF(combined_unduplicated!C:C,business!A584)</f>
        <v>1</v>
      </c>
      <c r="G584" t="s">
        <v>15281</v>
      </c>
      <c r="H584" t="s">
        <v>15280</v>
      </c>
      <c r="I584">
        <v>2010</v>
      </c>
      <c r="J584" t="s">
        <v>6207</v>
      </c>
      <c r="N584">
        <v>1877</v>
      </c>
      <c r="O584">
        <v>1880</v>
      </c>
      <c r="Q584">
        <v>5</v>
      </c>
      <c r="R584" t="s">
        <v>15279</v>
      </c>
      <c r="S584" t="s">
        <v>15278</v>
      </c>
      <c r="T584" t="s">
        <v>15277</v>
      </c>
      <c r="U584" t="s">
        <v>15276</v>
      </c>
      <c r="V584" t="s">
        <v>15275</v>
      </c>
      <c r="W584" t="s">
        <v>15274</v>
      </c>
      <c r="X584" t="s">
        <v>5427</v>
      </c>
      <c r="Z584" t="s">
        <v>5367</v>
      </c>
      <c r="AA584" t="s">
        <v>15273</v>
      </c>
    </row>
    <row r="585" spans="1:27" x14ac:dyDescent="0.2">
      <c r="A585" t="str">
        <f>CONCATENATE(LOWER(H585),C585)</f>
        <v>a probabilistic topic-connection model for automatic image annotation2010</v>
      </c>
      <c r="B585" t="s">
        <v>14268</v>
      </c>
      <c r="C585">
        <v>2010</v>
      </c>
      <c r="D585">
        <f>COUNTIF(combined_unduplicated!A:A,CONCATENATE("topicmodel",business!A585))</f>
        <v>0</v>
      </c>
      <c r="E585">
        <f>COUNTIF(combined_unduplicated!A:A,CONCATENATE("topicmodel",business!A585))+COUNTIF(combined_unduplicated!A:A,CONCATENATE("latentdir",business!A585))</f>
        <v>0</v>
      </c>
      <c r="F585">
        <f>COUNTIF(combined_unduplicated!C:C,business!A585)</f>
        <v>1</v>
      </c>
      <c r="G585" t="s">
        <v>14270</v>
      </c>
      <c r="H585" t="s">
        <v>14269</v>
      </c>
      <c r="I585">
        <v>2010</v>
      </c>
      <c r="J585" t="s">
        <v>6207</v>
      </c>
      <c r="N585">
        <v>899</v>
      </c>
      <c r="O585">
        <v>908</v>
      </c>
      <c r="Q585">
        <v>7</v>
      </c>
      <c r="R585" t="s">
        <v>14268</v>
      </c>
      <c r="S585" t="s">
        <v>14267</v>
      </c>
      <c r="T585" t="s">
        <v>14266</v>
      </c>
      <c r="U585" t="s">
        <v>14265</v>
      </c>
      <c r="V585" t="s">
        <v>14264</v>
      </c>
      <c r="W585" t="s">
        <v>14263</v>
      </c>
      <c r="X585" t="s">
        <v>5427</v>
      </c>
      <c r="Z585" t="s">
        <v>5367</v>
      </c>
      <c r="AA585" t="s">
        <v>14262</v>
      </c>
    </row>
    <row r="586" spans="1:27" x14ac:dyDescent="0.2">
      <c r="A586" t="str">
        <f>CONCATENATE(LOWER(H586),C586)</f>
        <v>temporal expert finding through generalized time topic modeling2010</v>
      </c>
      <c r="B586" t="s">
        <v>12241</v>
      </c>
      <c r="C586">
        <v>2010</v>
      </c>
      <c r="D586">
        <f>COUNTIF(combined_unduplicated!A:A,CONCATENATE("topicmodel",business!A586))</f>
        <v>1</v>
      </c>
      <c r="E586">
        <f>COUNTIF(combined_unduplicated!A:A,CONCATENATE("topicmodel",business!A586))+COUNTIF(combined_unduplicated!A:A,CONCATENATE("latentdir",business!A586))</f>
        <v>1</v>
      </c>
      <c r="F586">
        <f>COUNTIF(combined_unduplicated!C:C,business!A586)</f>
        <v>1</v>
      </c>
      <c r="G586" t="s">
        <v>12239</v>
      </c>
      <c r="H586" t="s">
        <v>12240</v>
      </c>
      <c r="I586">
        <v>2010</v>
      </c>
      <c r="J586" t="s">
        <v>5520</v>
      </c>
      <c r="K586">
        <v>23</v>
      </c>
      <c r="L586">
        <v>6</v>
      </c>
      <c r="N586">
        <v>615</v>
      </c>
      <c r="O586">
        <v>625</v>
      </c>
      <c r="Q586">
        <v>22</v>
      </c>
      <c r="R586" t="s">
        <v>12241</v>
      </c>
      <c r="S586" t="s">
        <v>12242</v>
      </c>
      <c r="T586" t="s">
        <v>12243</v>
      </c>
      <c r="U586" t="s">
        <v>12244</v>
      </c>
      <c r="V586" t="s">
        <v>12245</v>
      </c>
      <c r="W586" t="s">
        <v>12246</v>
      </c>
      <c r="X586" t="s">
        <v>74</v>
      </c>
      <c r="Z586" t="s">
        <v>5367</v>
      </c>
      <c r="AA586" t="s">
        <v>12247</v>
      </c>
    </row>
    <row r="587" spans="1:27" x14ac:dyDescent="0.2">
      <c r="A587" t="str">
        <f>CONCATENATE(LOWER(H587),C587)</f>
        <v>the bottom-up approach to integrative validity: a new perspective for program evaluation2010</v>
      </c>
      <c r="B587" t="s">
        <v>12251</v>
      </c>
      <c r="C587">
        <v>2010</v>
      </c>
      <c r="D587">
        <f>COUNTIF(combined_unduplicated!A:A,CONCATENATE("topicmodel",business!A587))</f>
        <v>1</v>
      </c>
      <c r="E587">
        <f>COUNTIF(combined_unduplicated!A:A,CONCATENATE("topicmodel",business!A587))+COUNTIF(combined_unduplicated!A:A,CONCATENATE("latentdir",business!A587))</f>
        <v>1</v>
      </c>
      <c r="F587">
        <f>COUNTIF(combined_unduplicated!C:C,business!A587)</f>
        <v>1</v>
      </c>
      <c r="G587" t="s">
        <v>12248</v>
      </c>
      <c r="H587" t="s">
        <v>12249</v>
      </c>
      <c r="I587">
        <v>2010</v>
      </c>
      <c r="J587" t="s">
        <v>12250</v>
      </c>
      <c r="K587">
        <v>33</v>
      </c>
      <c r="L587">
        <v>3</v>
      </c>
      <c r="N587">
        <v>205</v>
      </c>
      <c r="O587">
        <v>214</v>
      </c>
      <c r="Q587">
        <v>47</v>
      </c>
      <c r="R587" t="s">
        <v>12251</v>
      </c>
      <c r="S587" t="s">
        <v>12252</v>
      </c>
      <c r="T587" t="s">
        <v>12253</v>
      </c>
      <c r="U587" t="s">
        <v>12254</v>
      </c>
      <c r="V587" t="s">
        <v>12255</v>
      </c>
      <c r="W587" t="s">
        <v>12256</v>
      </c>
      <c r="X587" t="s">
        <v>74</v>
      </c>
      <c r="Z587" t="s">
        <v>5367</v>
      </c>
      <c r="AA587" t="s">
        <v>12257</v>
      </c>
    </row>
    <row r="588" spans="1:27" x14ac:dyDescent="0.2">
      <c r="A588" t="str">
        <f>CONCATENATE(LOWER(H588),C588)</f>
        <v>developing a framework for assessing responsible conduct of research education programs2010</v>
      </c>
      <c r="B588" t="s">
        <v>12260</v>
      </c>
      <c r="C588">
        <v>2010</v>
      </c>
      <c r="D588">
        <f>COUNTIF(combined_unduplicated!A:A,CONCATENATE("topicmodel",business!A588))</f>
        <v>1</v>
      </c>
      <c r="E588">
        <f>COUNTIF(combined_unduplicated!A:A,CONCATENATE("topicmodel",business!A588))+COUNTIF(combined_unduplicated!A:A,CONCATENATE("latentdir",business!A588))</f>
        <v>1</v>
      </c>
      <c r="F588">
        <f>COUNTIF(combined_unduplicated!C:C,business!A588)</f>
        <v>1</v>
      </c>
      <c r="G588" t="s">
        <v>12258</v>
      </c>
      <c r="H588" t="s">
        <v>12259</v>
      </c>
      <c r="I588">
        <v>2010</v>
      </c>
      <c r="J588" t="s">
        <v>11793</v>
      </c>
      <c r="K588">
        <v>16</v>
      </c>
      <c r="L588">
        <v>1</v>
      </c>
      <c r="N588">
        <v>185</v>
      </c>
      <c r="O588">
        <v>200</v>
      </c>
      <c r="Q588">
        <v>9</v>
      </c>
      <c r="R588" t="s">
        <v>12260</v>
      </c>
      <c r="S588" t="s">
        <v>12261</v>
      </c>
      <c r="T588" t="s">
        <v>12262</v>
      </c>
      <c r="U588" t="s">
        <v>12263</v>
      </c>
      <c r="V588" t="s">
        <v>12264</v>
      </c>
      <c r="W588" t="s">
        <v>12265</v>
      </c>
      <c r="X588" t="s">
        <v>74</v>
      </c>
      <c r="Z588" t="s">
        <v>5367</v>
      </c>
      <c r="AA588" t="s">
        <v>12266</v>
      </c>
    </row>
    <row r="589" spans="1:27" x14ac:dyDescent="0.2">
      <c r="A589" t="str">
        <f>CONCATENATE(LOWER(H589),C589)</f>
        <v>learning author-topic models from text corpora2010</v>
      </c>
      <c r="B589" t="s">
        <v>12282</v>
      </c>
      <c r="C589">
        <v>2010</v>
      </c>
      <c r="D589">
        <f>COUNTIF(combined_unduplicated!A:A,CONCATENATE("topicmodel",business!A589))</f>
        <v>1</v>
      </c>
      <c r="E589">
        <f>COUNTIF(combined_unduplicated!A:A,CONCATENATE("topicmodel",business!A589))+COUNTIF(combined_unduplicated!A:A,CONCATENATE("latentdir",business!A589))</f>
        <v>1</v>
      </c>
      <c r="F589">
        <f>COUNTIF(combined_unduplicated!C:C,business!A589)</f>
        <v>1</v>
      </c>
      <c r="G589" t="s">
        <v>12280</v>
      </c>
      <c r="H589" t="s">
        <v>12281</v>
      </c>
      <c r="I589">
        <v>2010</v>
      </c>
      <c r="J589" t="s">
        <v>5624</v>
      </c>
      <c r="K589">
        <v>28</v>
      </c>
      <c r="L589">
        <v>1</v>
      </c>
      <c r="M589">
        <v>4</v>
      </c>
      <c r="Q589">
        <v>148</v>
      </c>
      <c r="R589" t="s">
        <v>12282</v>
      </c>
      <c r="S589" t="s">
        <v>12283</v>
      </c>
      <c r="T589" t="s">
        <v>12284</v>
      </c>
      <c r="U589" t="s">
        <v>12285</v>
      </c>
      <c r="V589" t="s">
        <v>12286</v>
      </c>
      <c r="W589" t="s">
        <v>12287</v>
      </c>
      <c r="X589" t="s">
        <v>74</v>
      </c>
      <c r="Z589" t="s">
        <v>5367</v>
      </c>
      <c r="AA589" t="s">
        <v>12288</v>
      </c>
    </row>
    <row r="590" spans="1:27" x14ac:dyDescent="0.2">
      <c r="A590" t="str">
        <f>CONCATENATE(LOWER(H590),C590)</f>
        <v>using probabilistic topic models in enterprise social software2010</v>
      </c>
      <c r="B590" t="s">
        <v>12292</v>
      </c>
      <c r="C590">
        <v>2010</v>
      </c>
      <c r="D590">
        <f>COUNTIF(combined_unduplicated!A:A,CONCATENATE("topicmodel",business!A590))</f>
        <v>1</v>
      </c>
      <c r="E590">
        <f>COUNTIF(combined_unduplicated!A:A,CONCATENATE("topicmodel",business!A590))+COUNTIF(combined_unduplicated!A:A,CONCATENATE("latentdir",business!A590))</f>
        <v>1</v>
      </c>
      <c r="F590">
        <f>COUNTIF(combined_unduplicated!C:C,business!A590)</f>
        <v>1</v>
      </c>
      <c r="G590" t="s">
        <v>12289</v>
      </c>
      <c r="H590" t="s">
        <v>12290</v>
      </c>
      <c r="I590">
        <v>2010</v>
      </c>
      <c r="J590" t="s">
        <v>8506</v>
      </c>
      <c r="K590" t="s">
        <v>12291</v>
      </c>
      <c r="N590">
        <v>23</v>
      </c>
      <c r="O590">
        <v>34</v>
      </c>
      <c r="Q590">
        <v>3</v>
      </c>
      <c r="R590" t="s">
        <v>12292</v>
      </c>
      <c r="S590" t="s">
        <v>12293</v>
      </c>
      <c r="T590" t="s">
        <v>12294</v>
      </c>
      <c r="U590" t="s">
        <v>12295</v>
      </c>
      <c r="V590" t="s">
        <v>12296</v>
      </c>
      <c r="W590" t="s">
        <v>12297</v>
      </c>
      <c r="X590" t="s">
        <v>5427</v>
      </c>
      <c r="Z590" t="s">
        <v>5367</v>
      </c>
      <c r="AA590" t="s">
        <v>12298</v>
      </c>
    </row>
    <row r="591" spans="1:27" x14ac:dyDescent="0.2">
      <c r="A591" t="str">
        <f>CONCATENATE(LOWER(H591),C591)</f>
        <v>business information systems - 13th international conference, bis 2010, proceedings2010</v>
      </c>
      <c r="C591">
        <v>2010</v>
      </c>
      <c r="D591">
        <f>COUNTIF(combined_unduplicated!A:A,CONCATENATE("topicmodel",business!A591))</f>
        <v>1</v>
      </c>
      <c r="E591">
        <f>COUNTIF(combined_unduplicated!A:A,CONCATENATE("topicmodel",business!A591))+COUNTIF(combined_unduplicated!A:A,CONCATENATE("latentdir",business!A591))</f>
        <v>1</v>
      </c>
      <c r="F591">
        <f>COUNTIF(combined_unduplicated!C:C,business!A591)</f>
        <v>1</v>
      </c>
      <c r="G591" t="s">
        <v>6181</v>
      </c>
      <c r="H591" t="s">
        <v>12299</v>
      </c>
      <c r="I591">
        <v>2010</v>
      </c>
      <c r="J591" t="s">
        <v>8506</v>
      </c>
      <c r="K591" t="s">
        <v>12291</v>
      </c>
      <c r="P591">
        <v>310</v>
      </c>
      <c r="S591" t="s">
        <v>12300</v>
      </c>
      <c r="V591" t="s">
        <v>12301</v>
      </c>
      <c r="X591" t="s">
        <v>6184</v>
      </c>
      <c r="Z591" t="s">
        <v>5367</v>
      </c>
      <c r="AA591" t="s">
        <v>12302</v>
      </c>
    </row>
    <row r="592" spans="1:27" x14ac:dyDescent="0.2">
      <c r="A592" t="str">
        <f>CONCATENATE(LOWER(H592),C592)</f>
        <v>text segmentation via topic modeling: an analytical study2009</v>
      </c>
      <c r="B592" t="s">
        <v>12314</v>
      </c>
      <c r="C592">
        <v>2009</v>
      </c>
      <c r="D592">
        <f>COUNTIF(combined_unduplicated!A:A,CONCATENATE("topicmodel",business!A592))</f>
        <v>1</v>
      </c>
      <c r="E592">
        <f>COUNTIF(combined_unduplicated!A:A,CONCATENATE("topicmodel",business!A592))+COUNTIF(combined_unduplicated!A:A,CONCATENATE("latentdir",business!A592))</f>
        <v>1</v>
      </c>
      <c r="F592">
        <f>COUNTIF(combined_unduplicated!C:C,business!A592)</f>
        <v>1</v>
      </c>
      <c r="G592" t="s">
        <v>12312</v>
      </c>
      <c r="H592" t="s">
        <v>12313</v>
      </c>
      <c r="I592">
        <v>2009</v>
      </c>
      <c r="J592" t="s">
        <v>6207</v>
      </c>
      <c r="N592">
        <v>1553</v>
      </c>
      <c r="O592">
        <v>1556</v>
      </c>
      <c r="Q592">
        <v>49</v>
      </c>
      <c r="R592" t="s">
        <v>12314</v>
      </c>
      <c r="S592" t="s">
        <v>12315</v>
      </c>
      <c r="T592" t="s">
        <v>12316</v>
      </c>
      <c r="U592" t="s">
        <v>12317</v>
      </c>
      <c r="V592" t="s">
        <v>12318</v>
      </c>
      <c r="W592" t="s">
        <v>12319</v>
      </c>
      <c r="X592" t="s">
        <v>5427</v>
      </c>
      <c r="Z592" t="s">
        <v>5367</v>
      </c>
      <c r="AA592" t="s">
        <v>12320</v>
      </c>
    </row>
    <row r="593" spans="1:27" x14ac:dyDescent="0.2">
      <c r="A593" t="str">
        <f>CONCATENATE(LOWER(H593),C593)</f>
        <v>joint sentiment/topic model for sentiment analysis2009</v>
      </c>
      <c r="B593" t="s">
        <v>12331</v>
      </c>
      <c r="C593">
        <v>2009</v>
      </c>
      <c r="D593">
        <f>COUNTIF(combined_unduplicated!A:A,CONCATENATE("topicmodel",business!A593))</f>
        <v>1</v>
      </c>
      <c r="E593">
        <f>COUNTIF(combined_unduplicated!A:A,CONCATENATE("topicmodel",business!A593))+COUNTIF(combined_unduplicated!A:A,CONCATENATE("latentdir",business!A593))</f>
        <v>1</v>
      </c>
      <c r="F593">
        <f>COUNTIF(combined_unduplicated!C:C,business!A593)</f>
        <v>1</v>
      </c>
      <c r="G593" t="s">
        <v>12329</v>
      </c>
      <c r="H593" t="s">
        <v>12330</v>
      </c>
      <c r="I593">
        <v>2009</v>
      </c>
      <c r="J593" t="s">
        <v>6207</v>
      </c>
      <c r="N593">
        <v>375</v>
      </c>
      <c r="O593">
        <v>384</v>
      </c>
      <c r="Q593">
        <v>411</v>
      </c>
      <c r="R593" t="s">
        <v>12331</v>
      </c>
      <c r="S593" t="s">
        <v>12332</v>
      </c>
      <c r="T593" t="s">
        <v>12333</v>
      </c>
      <c r="U593" t="s">
        <v>12334</v>
      </c>
      <c r="V593" t="s">
        <v>12335</v>
      </c>
      <c r="W593" t="s">
        <v>12336</v>
      </c>
      <c r="X593" t="s">
        <v>5427</v>
      </c>
      <c r="Z593" t="s">
        <v>5367</v>
      </c>
      <c r="AA593" t="s">
        <v>12337</v>
      </c>
    </row>
    <row r="594" spans="1:27" x14ac:dyDescent="0.2">
      <c r="A594" t="str">
        <f>CONCATENATE(LOWER(H594),C594)</f>
        <v>cross-language linking of news stories on the web using interlingual topic modelling2009</v>
      </c>
      <c r="B594" t="s">
        <v>12354</v>
      </c>
      <c r="C594">
        <v>2009</v>
      </c>
      <c r="D594">
        <f>COUNTIF(combined_unduplicated!A:A,CONCATENATE("topicmodel",business!A594))</f>
        <v>1</v>
      </c>
      <c r="E594">
        <f>COUNTIF(combined_unduplicated!A:A,CONCATENATE("topicmodel",business!A594))+COUNTIF(combined_unduplicated!A:A,CONCATENATE("latentdir",business!A594))</f>
        <v>1</v>
      </c>
      <c r="F594">
        <f>COUNTIF(combined_unduplicated!C:C,business!A594)</f>
        <v>1</v>
      </c>
      <c r="G594" t="s">
        <v>12352</v>
      </c>
      <c r="H594" t="s">
        <v>12353</v>
      </c>
      <c r="I594">
        <v>2009</v>
      </c>
      <c r="J594" t="s">
        <v>6207</v>
      </c>
      <c r="N594">
        <v>57</v>
      </c>
      <c r="O594">
        <v>64</v>
      </c>
      <c r="Q594">
        <v>27</v>
      </c>
      <c r="R594" t="s">
        <v>12354</v>
      </c>
      <c r="S594" t="s">
        <v>12355</v>
      </c>
      <c r="T594" t="s">
        <v>12356</v>
      </c>
      <c r="U594" t="s">
        <v>12357</v>
      </c>
      <c r="V594" t="s">
        <v>12358</v>
      </c>
      <c r="W594" t="s">
        <v>12359</v>
      </c>
      <c r="X594" t="s">
        <v>5427</v>
      </c>
      <c r="Z594" t="s">
        <v>5367</v>
      </c>
      <c r="AA594" t="s">
        <v>12360</v>
      </c>
    </row>
    <row r="595" spans="1:27" x14ac:dyDescent="0.2">
      <c r="A595" t="str">
        <f>CONCATENATE(LOWER(H595),C595)</f>
        <v>detecting topic evolution in scientific literature: how can citations help?2009</v>
      </c>
      <c r="B595" t="s">
        <v>12363</v>
      </c>
      <c r="C595">
        <v>2009</v>
      </c>
      <c r="D595">
        <f>COUNTIF(combined_unduplicated!A:A,CONCATENATE("topicmodel",business!A595))</f>
        <v>1</v>
      </c>
      <c r="E595">
        <f>COUNTIF(combined_unduplicated!A:A,CONCATENATE("topicmodel",business!A595))+COUNTIF(combined_unduplicated!A:A,CONCATENATE("latentdir",business!A595))</f>
        <v>1</v>
      </c>
      <c r="F595">
        <f>COUNTIF(combined_unduplicated!C:C,business!A595)</f>
        <v>1</v>
      </c>
      <c r="G595" t="s">
        <v>12361</v>
      </c>
      <c r="H595" t="s">
        <v>12362</v>
      </c>
      <c r="I595">
        <v>2009</v>
      </c>
      <c r="J595" t="s">
        <v>6207</v>
      </c>
      <c r="N595">
        <v>957</v>
      </c>
      <c r="O595">
        <v>966</v>
      </c>
      <c r="Q595">
        <v>70</v>
      </c>
      <c r="R595" t="s">
        <v>12363</v>
      </c>
      <c r="S595" t="s">
        <v>12364</v>
      </c>
      <c r="T595" t="s">
        <v>12365</v>
      </c>
      <c r="U595" t="s">
        <v>12366</v>
      </c>
      <c r="V595" t="s">
        <v>12367</v>
      </c>
      <c r="W595" t="s">
        <v>12368</v>
      </c>
      <c r="X595" t="s">
        <v>5427</v>
      </c>
      <c r="Z595" t="s">
        <v>5367</v>
      </c>
      <c r="AA595" t="s">
        <v>12369</v>
      </c>
    </row>
    <row r="596" spans="1:27" x14ac:dyDescent="0.2">
      <c r="A596" t="str">
        <f>CONCATENATE(LOWER(H596),C596)</f>
        <v>topic and keyword re-ranking for lda-based topic modeling2009</v>
      </c>
      <c r="B596" t="s">
        <v>12372</v>
      </c>
      <c r="C596">
        <v>2009</v>
      </c>
      <c r="D596">
        <f>COUNTIF(combined_unduplicated!A:A,CONCATENATE("topicmodel",business!A596))</f>
        <v>1</v>
      </c>
      <c r="E596">
        <f>COUNTIF(combined_unduplicated!A:A,CONCATENATE("topicmodel",business!A596))+COUNTIF(combined_unduplicated!A:A,CONCATENATE("latentdir",business!A596))</f>
        <v>1</v>
      </c>
      <c r="F596">
        <f>COUNTIF(combined_unduplicated!C:C,business!A596)</f>
        <v>1</v>
      </c>
      <c r="G596" t="s">
        <v>12370</v>
      </c>
      <c r="H596" t="s">
        <v>12371</v>
      </c>
      <c r="I596">
        <v>2009</v>
      </c>
      <c r="J596" t="s">
        <v>6207</v>
      </c>
      <c r="N596">
        <v>1757</v>
      </c>
      <c r="O596">
        <v>1760</v>
      </c>
      <c r="Q596">
        <v>28</v>
      </c>
      <c r="R596" t="s">
        <v>12372</v>
      </c>
      <c r="S596" t="s">
        <v>12373</v>
      </c>
      <c r="T596" t="s">
        <v>12374</v>
      </c>
      <c r="U596" t="s">
        <v>12375</v>
      </c>
      <c r="V596" t="s">
        <v>12376</v>
      </c>
      <c r="W596" t="s">
        <v>12377</v>
      </c>
      <c r="X596" t="s">
        <v>5427</v>
      </c>
      <c r="Z596" t="s">
        <v>5367</v>
      </c>
      <c r="AA596" t="s">
        <v>12378</v>
      </c>
    </row>
    <row r="597" spans="1:27" x14ac:dyDescent="0.2">
      <c r="A597" t="str">
        <f>CONCATENATE(LOWER(H597),C597)</f>
        <v>cross-domain sentiment classification using a two-stage method2009</v>
      </c>
      <c r="B597" t="s">
        <v>12408</v>
      </c>
      <c r="C597">
        <v>2009</v>
      </c>
      <c r="D597">
        <f>COUNTIF(combined_unduplicated!A:A,CONCATENATE("topicmodel",business!A597))</f>
        <v>1</v>
      </c>
      <c r="E597">
        <f>COUNTIF(combined_unduplicated!A:A,CONCATENATE("topicmodel",business!A597))+COUNTIF(combined_unduplicated!A:A,CONCATENATE("latentdir",business!A597))</f>
        <v>1</v>
      </c>
      <c r="F597">
        <f>COUNTIF(combined_unduplicated!C:C,business!A597)</f>
        <v>1</v>
      </c>
      <c r="G597" t="s">
        <v>12406</v>
      </c>
      <c r="H597" t="s">
        <v>12407</v>
      </c>
      <c r="I597">
        <v>2009</v>
      </c>
      <c r="J597" t="s">
        <v>6207</v>
      </c>
      <c r="N597">
        <v>1717</v>
      </c>
      <c r="O597">
        <v>1720</v>
      </c>
      <c r="Q597">
        <v>7</v>
      </c>
      <c r="R597" t="s">
        <v>12408</v>
      </c>
      <c r="S597" t="s">
        <v>12409</v>
      </c>
      <c r="T597" t="s">
        <v>12410</v>
      </c>
      <c r="U597" t="s">
        <v>12411</v>
      </c>
      <c r="V597" t="s">
        <v>12412</v>
      </c>
      <c r="W597" t="s">
        <v>12413</v>
      </c>
      <c r="X597" t="s">
        <v>5427</v>
      </c>
      <c r="Z597" t="s">
        <v>5367</v>
      </c>
      <c r="AA597" t="s">
        <v>12414</v>
      </c>
    </row>
    <row r="598" spans="1:27" x14ac:dyDescent="0.2">
      <c r="A598" t="str">
        <f>CONCATENATE(LOWER(H598),C598)</f>
        <v>2nd acm workshop on social web search and mining, swsm'09, co-located with the 18th acm international conference on information and knowledge management, cikm 20092009</v>
      </c>
      <c r="C598">
        <v>2009</v>
      </c>
      <c r="D598">
        <f>COUNTIF(combined_unduplicated!A:A,CONCATENATE("topicmodel",business!A598))</f>
        <v>1</v>
      </c>
      <c r="E598">
        <f>COUNTIF(combined_unduplicated!A:A,CONCATENATE("topicmodel",business!A598))+COUNTIF(combined_unduplicated!A:A,CONCATENATE("latentdir",business!A598))</f>
        <v>1</v>
      </c>
      <c r="F598">
        <f>COUNTIF(combined_unduplicated!C:C,business!A598)</f>
        <v>1</v>
      </c>
      <c r="G598" t="s">
        <v>6181</v>
      </c>
      <c r="H598" t="s">
        <v>12422</v>
      </c>
      <c r="I598">
        <v>2009</v>
      </c>
      <c r="J598" t="s">
        <v>6207</v>
      </c>
      <c r="P598">
        <v>75</v>
      </c>
      <c r="S598" t="s">
        <v>12423</v>
      </c>
      <c r="V598" t="s">
        <v>12424</v>
      </c>
      <c r="X598" t="s">
        <v>6184</v>
      </c>
      <c r="Z598" t="s">
        <v>5367</v>
      </c>
      <c r="AA598" t="s">
        <v>12425</v>
      </c>
    </row>
    <row r="599" spans="1:27" x14ac:dyDescent="0.2">
      <c r="A599" t="str">
        <f>CONCATENATE(LOWER(H599),C599)</f>
        <v>probabilistic models for topic learning from images and captions in online biomedical literatures2009</v>
      </c>
      <c r="B599" t="s">
        <v>12428</v>
      </c>
      <c r="C599">
        <v>2009</v>
      </c>
      <c r="D599">
        <f>COUNTIF(combined_unduplicated!A:A,CONCATENATE("topicmodel",business!A599))</f>
        <v>1</v>
      </c>
      <c r="E599">
        <f>COUNTIF(combined_unduplicated!A:A,CONCATENATE("topicmodel",business!A599))+COUNTIF(combined_unduplicated!A:A,CONCATENATE("latentdir",business!A599))</f>
        <v>1</v>
      </c>
      <c r="F599">
        <f>COUNTIF(combined_unduplicated!C:C,business!A599)</f>
        <v>1</v>
      </c>
      <c r="G599" t="s">
        <v>12426</v>
      </c>
      <c r="H599" t="s">
        <v>12427</v>
      </c>
      <c r="I599">
        <v>2009</v>
      </c>
      <c r="J599" t="s">
        <v>6207</v>
      </c>
      <c r="N599">
        <v>495</v>
      </c>
      <c r="O599">
        <v>504</v>
      </c>
      <c r="Q599">
        <v>12</v>
      </c>
      <c r="R599" t="s">
        <v>12428</v>
      </c>
      <c r="S599" t="s">
        <v>12429</v>
      </c>
      <c r="T599" t="s">
        <v>12430</v>
      </c>
      <c r="U599" t="s">
        <v>12431</v>
      </c>
      <c r="V599" t="s">
        <v>12432</v>
      </c>
      <c r="W599" t="s">
        <v>12433</v>
      </c>
      <c r="X599" t="s">
        <v>5427</v>
      </c>
      <c r="Z599" t="s">
        <v>5367</v>
      </c>
      <c r="AA599" t="s">
        <v>12434</v>
      </c>
    </row>
    <row r="600" spans="1:27" x14ac:dyDescent="0.2">
      <c r="A600" t="str">
        <f>CONCATENATE(LOWER(H600),C600)</f>
        <v>constrained multi-aspect expertise matching for committee review assignment2009</v>
      </c>
      <c r="B600" t="s">
        <v>12436</v>
      </c>
      <c r="C600">
        <v>2009</v>
      </c>
      <c r="D600">
        <f>COUNTIF(combined_unduplicated!A:A,CONCATENATE("topicmodel",business!A600))</f>
        <v>1</v>
      </c>
      <c r="E600">
        <f>COUNTIF(combined_unduplicated!A:A,CONCATENATE("topicmodel",business!A600))+COUNTIF(combined_unduplicated!A:A,CONCATENATE("latentdir",business!A600))</f>
        <v>1</v>
      </c>
      <c r="F600">
        <f>COUNTIF(combined_unduplicated!C:C,business!A600)</f>
        <v>1</v>
      </c>
      <c r="G600" t="s">
        <v>11272</v>
      </c>
      <c r="H600" t="s">
        <v>12435</v>
      </c>
      <c r="I600">
        <v>2009</v>
      </c>
      <c r="J600" t="s">
        <v>6207</v>
      </c>
      <c r="N600">
        <v>1697</v>
      </c>
      <c r="O600">
        <v>1700</v>
      </c>
      <c r="Q600">
        <v>26</v>
      </c>
      <c r="R600" t="s">
        <v>12436</v>
      </c>
      <c r="S600" t="s">
        <v>12437</v>
      </c>
      <c r="T600" t="s">
        <v>11276</v>
      </c>
      <c r="U600" t="s">
        <v>11277</v>
      </c>
      <c r="V600" t="s">
        <v>12438</v>
      </c>
      <c r="W600" t="s">
        <v>12439</v>
      </c>
      <c r="X600" t="s">
        <v>5427</v>
      </c>
      <c r="Z600" t="s">
        <v>5367</v>
      </c>
      <c r="AA600" t="s">
        <v>12440</v>
      </c>
    </row>
    <row r="601" spans="1:27" x14ac:dyDescent="0.2">
      <c r="A601" t="str">
        <f>CONCATENATE(LOWER(H601),C601)</f>
        <v>dynamic hyperparameter optimization for bayesian topical trend analysis2009</v>
      </c>
      <c r="B601" t="s">
        <v>12452</v>
      </c>
      <c r="C601">
        <v>2009</v>
      </c>
      <c r="D601">
        <f>COUNTIF(combined_unduplicated!A:A,CONCATENATE("topicmodel",business!A601))</f>
        <v>1</v>
      </c>
      <c r="E601">
        <f>COUNTIF(combined_unduplicated!A:A,CONCATENATE("topicmodel",business!A601))+COUNTIF(combined_unduplicated!A:A,CONCATENATE("latentdir",business!A601))</f>
        <v>1</v>
      </c>
      <c r="F601">
        <f>COUNTIF(combined_unduplicated!C:C,business!A601)</f>
        <v>1</v>
      </c>
      <c r="G601" t="s">
        <v>12450</v>
      </c>
      <c r="H601" t="s">
        <v>12451</v>
      </c>
      <c r="I601">
        <v>2009</v>
      </c>
      <c r="J601" t="s">
        <v>6207</v>
      </c>
      <c r="N601">
        <v>1831</v>
      </c>
      <c r="O601">
        <v>1834</v>
      </c>
      <c r="Q601">
        <v>7</v>
      </c>
      <c r="R601" t="s">
        <v>12452</v>
      </c>
      <c r="S601" t="s">
        <v>12453</v>
      </c>
      <c r="T601" t="s">
        <v>12454</v>
      </c>
      <c r="U601" t="s">
        <v>12455</v>
      </c>
      <c r="V601" t="s">
        <v>12456</v>
      </c>
      <c r="W601" t="s">
        <v>12457</v>
      </c>
      <c r="X601" t="s">
        <v>5427</v>
      </c>
      <c r="Z601" t="s">
        <v>5367</v>
      </c>
      <c r="AA601" t="s">
        <v>12458</v>
      </c>
    </row>
    <row r="602" spans="1:27" x14ac:dyDescent="0.2">
      <c r="A602" t="str">
        <f>CONCATENATE(LOWER(H602),C602)</f>
        <v>an efficient clustering algorithm for large-scale topical web pages2009</v>
      </c>
      <c r="B602" t="s">
        <v>12461</v>
      </c>
      <c r="C602">
        <v>2009</v>
      </c>
      <c r="D602">
        <f>COUNTIF(combined_unduplicated!A:A,CONCATENATE("topicmodel",business!A602))</f>
        <v>1</v>
      </c>
      <c r="E602">
        <f>COUNTIF(combined_unduplicated!A:A,CONCATENATE("topicmodel",business!A602))+COUNTIF(combined_unduplicated!A:A,CONCATENATE("latentdir",business!A602))</f>
        <v>1</v>
      </c>
      <c r="F602">
        <f>COUNTIF(combined_unduplicated!C:C,business!A602)</f>
        <v>1</v>
      </c>
      <c r="G602" t="s">
        <v>12459</v>
      </c>
      <c r="H602" t="s">
        <v>12460</v>
      </c>
      <c r="I602">
        <v>2009</v>
      </c>
      <c r="J602" t="s">
        <v>6207</v>
      </c>
      <c r="N602">
        <v>1851</v>
      </c>
      <c r="O602">
        <v>1854</v>
      </c>
      <c r="Q602">
        <v>1</v>
      </c>
      <c r="R602" t="s">
        <v>12461</v>
      </c>
      <c r="S602" t="s">
        <v>12462</v>
      </c>
      <c r="T602" t="s">
        <v>12463</v>
      </c>
      <c r="U602" t="s">
        <v>12464</v>
      </c>
      <c r="V602" t="s">
        <v>12465</v>
      </c>
      <c r="W602" t="s">
        <v>12466</v>
      </c>
      <c r="X602" t="s">
        <v>5427</v>
      </c>
      <c r="Z602" t="s">
        <v>5367</v>
      </c>
      <c r="AA602" t="s">
        <v>12467</v>
      </c>
    </row>
    <row r="603" spans="1:27" x14ac:dyDescent="0.2">
      <c r="A603" t="str">
        <f>CONCATENATE(LOWER(H603),C603)</f>
        <v>interactive, topic-based visual text summarization and analysis2009</v>
      </c>
      <c r="B603" t="s">
        <v>12479</v>
      </c>
      <c r="C603">
        <v>2009</v>
      </c>
      <c r="D603">
        <f>COUNTIF(combined_unduplicated!A:A,CONCATENATE("topicmodel",business!A603))</f>
        <v>1</v>
      </c>
      <c r="E603">
        <f>COUNTIF(combined_unduplicated!A:A,CONCATENATE("topicmodel",business!A603))+COUNTIF(combined_unduplicated!A:A,CONCATENATE("latentdir",business!A603))</f>
        <v>1</v>
      </c>
      <c r="F603">
        <f>COUNTIF(combined_unduplicated!C:C,business!A603)</f>
        <v>1</v>
      </c>
      <c r="G603" t="s">
        <v>12477</v>
      </c>
      <c r="H603" t="s">
        <v>12478</v>
      </c>
      <c r="I603">
        <v>2009</v>
      </c>
      <c r="J603" t="s">
        <v>6207</v>
      </c>
      <c r="N603">
        <v>543</v>
      </c>
      <c r="O603">
        <v>552</v>
      </c>
      <c r="Q603">
        <v>55</v>
      </c>
      <c r="R603" t="s">
        <v>12479</v>
      </c>
      <c r="S603" t="s">
        <v>12480</v>
      </c>
      <c r="T603" t="s">
        <v>12374</v>
      </c>
      <c r="U603" t="s">
        <v>12481</v>
      </c>
      <c r="V603" t="s">
        <v>12482</v>
      </c>
      <c r="W603" t="s">
        <v>12483</v>
      </c>
      <c r="X603" t="s">
        <v>5427</v>
      </c>
      <c r="Z603" t="s">
        <v>5367</v>
      </c>
      <c r="AA603" t="s">
        <v>12484</v>
      </c>
    </row>
    <row r="604" spans="1:27" x14ac:dyDescent="0.2">
      <c r="A604" t="str">
        <f>CONCATENATE(LOWER(H604),C604)</f>
        <v>a tag recommendation system for folksonomy2009</v>
      </c>
      <c r="B604" t="s">
        <v>12487</v>
      </c>
      <c r="C604">
        <v>2009</v>
      </c>
      <c r="D604">
        <f>COUNTIF(combined_unduplicated!A:A,CONCATENATE("topicmodel",business!A604))</f>
        <v>1</v>
      </c>
      <c r="E604">
        <f>COUNTIF(combined_unduplicated!A:A,CONCATENATE("topicmodel",business!A604))+COUNTIF(combined_unduplicated!A:A,CONCATENATE("latentdir",business!A604))</f>
        <v>1</v>
      </c>
      <c r="F604">
        <f>COUNTIF(combined_unduplicated!C:C,business!A604)</f>
        <v>1</v>
      </c>
      <c r="G604" t="s">
        <v>12485</v>
      </c>
      <c r="H604" t="s">
        <v>12486</v>
      </c>
      <c r="I604">
        <v>2009</v>
      </c>
      <c r="J604" t="s">
        <v>6207</v>
      </c>
      <c r="N604">
        <v>9</v>
      </c>
      <c r="O604">
        <v>16</v>
      </c>
      <c r="Q604">
        <v>15</v>
      </c>
      <c r="R604" t="s">
        <v>12487</v>
      </c>
      <c r="S604" t="s">
        <v>12488</v>
      </c>
      <c r="T604" t="s">
        <v>12489</v>
      </c>
      <c r="U604" t="s">
        <v>12490</v>
      </c>
      <c r="V604" t="s">
        <v>12491</v>
      </c>
      <c r="W604" t="s">
        <v>12492</v>
      </c>
      <c r="X604" t="s">
        <v>5427</v>
      </c>
      <c r="Z604" t="s">
        <v>5367</v>
      </c>
      <c r="AA604" t="s">
        <v>12493</v>
      </c>
    </row>
    <row r="605" spans="1:27" x14ac:dyDescent="0.2">
      <c r="A605" t="str">
        <f>CONCATENATE(LOWER(H605),C605)</f>
        <v>a practical approach to model banking risks using loss distribution approach (lda) in basel ii framework2009</v>
      </c>
      <c r="C605">
        <v>2009</v>
      </c>
      <c r="D605">
        <f>COUNTIF(combined_unduplicated!A:A,CONCATENATE("topicmodel",business!A605))</f>
        <v>0</v>
      </c>
      <c r="E605">
        <f>COUNTIF(combined_unduplicated!A:A,CONCATENATE("topicmodel",business!A605))+COUNTIF(combined_unduplicated!A:A,CONCATENATE("latentdir",business!A605))</f>
        <v>0</v>
      </c>
      <c r="F605">
        <f>COUNTIF(combined_unduplicated!C:C,business!A605)</f>
        <v>0</v>
      </c>
      <c r="G605" t="s">
        <v>18729</v>
      </c>
      <c r="H605" t="s">
        <v>18730</v>
      </c>
      <c r="I605">
        <v>2009</v>
      </c>
      <c r="J605" t="s">
        <v>18731</v>
      </c>
      <c r="K605">
        <v>4</v>
      </c>
      <c r="L605">
        <v>4</v>
      </c>
      <c r="N605">
        <v>483</v>
      </c>
      <c r="O605">
        <v>493</v>
      </c>
      <c r="S605" t="s">
        <v>18732</v>
      </c>
      <c r="T605" t="s">
        <v>18733</v>
      </c>
      <c r="U605" t="s">
        <v>18734</v>
      </c>
      <c r="V605" t="s">
        <v>18735</v>
      </c>
      <c r="W605" t="s">
        <v>18736</v>
      </c>
      <c r="X605" t="s">
        <v>74</v>
      </c>
      <c r="Z605" t="s">
        <v>5367</v>
      </c>
      <c r="AA605" t="s">
        <v>18737</v>
      </c>
    </row>
    <row r="606" spans="1:27" x14ac:dyDescent="0.2">
      <c r="A606" t="str">
        <f>CONCATENATE(LOWER(H606),C606)</f>
        <v>computational community interest for ranking2009</v>
      </c>
      <c r="B606" t="s">
        <v>14201</v>
      </c>
      <c r="C606">
        <v>2009</v>
      </c>
      <c r="D606">
        <f>COUNTIF(combined_unduplicated!A:A,CONCATENATE("topicmodel",business!A606))</f>
        <v>0</v>
      </c>
      <c r="E606">
        <f>COUNTIF(combined_unduplicated!A:A,CONCATENATE("topicmodel",business!A606))+COUNTIF(combined_unduplicated!A:A,CONCATENATE("latentdir",business!A606))</f>
        <v>0</v>
      </c>
      <c r="F606">
        <f>COUNTIF(combined_unduplicated!C:C,business!A606)</f>
        <v>1</v>
      </c>
      <c r="G606" t="s">
        <v>14203</v>
      </c>
      <c r="H606" t="s">
        <v>14202</v>
      </c>
      <c r="I606">
        <v>2009</v>
      </c>
      <c r="J606" t="s">
        <v>6207</v>
      </c>
      <c r="N606">
        <v>245</v>
      </c>
      <c r="O606">
        <v>254</v>
      </c>
      <c r="Q606">
        <v>7</v>
      </c>
      <c r="R606" t="s">
        <v>14201</v>
      </c>
      <c r="S606" t="s">
        <v>14200</v>
      </c>
      <c r="T606" t="s">
        <v>14199</v>
      </c>
      <c r="U606" t="s">
        <v>14198</v>
      </c>
      <c r="V606" t="s">
        <v>14197</v>
      </c>
      <c r="W606" t="s">
        <v>14196</v>
      </c>
      <c r="X606" t="s">
        <v>5427</v>
      </c>
      <c r="Z606" t="s">
        <v>5367</v>
      </c>
      <c r="AA606" t="s">
        <v>14195</v>
      </c>
    </row>
    <row r="607" spans="1:27" x14ac:dyDescent="0.2">
      <c r="A607" t="str">
        <f>CONCATENATE(LOWER(H607),C607)</f>
        <v>expert identification for multidisciplinary r&amp;d project collaboration2009</v>
      </c>
      <c r="B607" t="s">
        <v>15235</v>
      </c>
      <c r="C607">
        <v>2009</v>
      </c>
      <c r="D607">
        <f>COUNTIF(combined_unduplicated!A:A,CONCATENATE("topicmodel",business!A607))</f>
        <v>0</v>
      </c>
      <c r="E607">
        <f>COUNTIF(combined_unduplicated!A:A,CONCATENATE("topicmodel",business!A607))+COUNTIF(combined_unduplicated!A:A,CONCATENATE("latentdir",business!A607))</f>
        <v>1</v>
      </c>
      <c r="F607">
        <f>COUNTIF(combined_unduplicated!C:C,business!A607)</f>
        <v>1</v>
      </c>
      <c r="G607" t="s">
        <v>15237</v>
      </c>
      <c r="H607" t="s">
        <v>15236</v>
      </c>
      <c r="I607">
        <v>2009</v>
      </c>
      <c r="J607" t="s">
        <v>12606</v>
      </c>
      <c r="M607">
        <v>5261978</v>
      </c>
      <c r="N607">
        <v>1474</v>
      </c>
      <c r="O607">
        <v>1480</v>
      </c>
      <c r="Q607">
        <v>4</v>
      </c>
      <c r="R607" t="s">
        <v>15235</v>
      </c>
      <c r="S607" t="s">
        <v>15234</v>
      </c>
      <c r="T607" t="s">
        <v>15233</v>
      </c>
      <c r="U607" t="s">
        <v>15232</v>
      </c>
      <c r="V607" t="s">
        <v>15231</v>
      </c>
      <c r="X607" t="s">
        <v>5427</v>
      </c>
      <c r="Z607" t="s">
        <v>5367</v>
      </c>
      <c r="AA607" t="s">
        <v>15230</v>
      </c>
    </row>
    <row r="608" spans="1:27" x14ac:dyDescent="0.2">
      <c r="A608" t="str">
        <f>CONCATENATE(LOWER(H608),C608)</f>
        <v>an efficient document categorization algorithm based on lda and sfl2009</v>
      </c>
      <c r="B608" t="s">
        <v>17953</v>
      </c>
      <c r="C608">
        <v>2009</v>
      </c>
      <c r="D608">
        <f>COUNTIF(combined_unduplicated!A:A,CONCATENATE("topicmodel",business!A608))</f>
        <v>0</v>
      </c>
      <c r="E608">
        <f>COUNTIF(combined_unduplicated!A:A,CONCATENATE("topicmodel",business!A608))+COUNTIF(combined_unduplicated!A:A,CONCATENATE("latentdir",business!A608))</f>
        <v>0</v>
      </c>
      <c r="F608">
        <f>COUNTIF(combined_unduplicated!C:C,business!A608)</f>
        <v>0</v>
      </c>
      <c r="G608" t="s">
        <v>18738</v>
      </c>
      <c r="H608" t="s">
        <v>18739</v>
      </c>
      <c r="I608">
        <v>2009</v>
      </c>
      <c r="J608" t="s">
        <v>18740</v>
      </c>
      <c r="K608">
        <v>2</v>
      </c>
      <c r="M608">
        <v>5116434</v>
      </c>
      <c r="N608">
        <v>112</v>
      </c>
      <c r="O608">
        <v>115</v>
      </c>
      <c r="R608" t="s">
        <v>17953</v>
      </c>
      <c r="S608" t="s">
        <v>18741</v>
      </c>
      <c r="T608" t="s">
        <v>18742</v>
      </c>
      <c r="U608" t="s">
        <v>18743</v>
      </c>
      <c r="V608" t="s">
        <v>18744</v>
      </c>
      <c r="W608" t="s">
        <v>18745</v>
      </c>
      <c r="X608" t="s">
        <v>5427</v>
      </c>
      <c r="Z608" t="s">
        <v>5367</v>
      </c>
      <c r="AA608" t="s">
        <v>18746</v>
      </c>
    </row>
    <row r="609" spans="1:27" x14ac:dyDescent="0.2">
      <c r="A609" t="str">
        <f>CONCATENATE(LOWER(H609),C609)</f>
        <v>measurements of yarn speed by means of laser sensor technology2009</v>
      </c>
      <c r="C609">
        <v>2009</v>
      </c>
      <c r="D609">
        <f>COUNTIF(combined_unduplicated!A:A,CONCATENATE("topicmodel",business!A609))</f>
        <v>0</v>
      </c>
      <c r="E609">
        <f>COUNTIF(combined_unduplicated!A:A,CONCATENATE("topicmodel",business!A609))+COUNTIF(combined_unduplicated!A:A,CONCATENATE("latentdir",business!A609))</f>
        <v>0</v>
      </c>
      <c r="F609">
        <f>COUNTIF(combined_unduplicated!C:C,business!A609)</f>
        <v>1</v>
      </c>
      <c r="G609" t="s">
        <v>14177</v>
      </c>
      <c r="H609" t="s">
        <v>14176</v>
      </c>
      <c r="I609">
        <v>2009</v>
      </c>
      <c r="J609" t="s">
        <v>14175</v>
      </c>
      <c r="K609">
        <v>15</v>
      </c>
      <c r="L609">
        <v>4</v>
      </c>
      <c r="N609">
        <v>134</v>
      </c>
      <c r="O609">
        <v>135</v>
      </c>
      <c r="S609" t="s">
        <v>14174</v>
      </c>
      <c r="T609" t="s">
        <v>14173</v>
      </c>
      <c r="U609" t="s">
        <v>14172</v>
      </c>
      <c r="V609" t="s">
        <v>14171</v>
      </c>
      <c r="X609" t="s">
        <v>74</v>
      </c>
      <c r="Z609" t="s">
        <v>5367</v>
      </c>
      <c r="AA609" t="s">
        <v>14170</v>
      </c>
    </row>
    <row r="610" spans="1:27" x14ac:dyDescent="0.2">
      <c r="A610" t="str">
        <f>CONCATENATE(LOWER(H610),C610)</f>
        <v>a quantitative operational risk management model2009</v>
      </c>
      <c r="C610">
        <v>2009</v>
      </c>
      <c r="D610">
        <f>COUNTIF(combined_unduplicated!A:A,CONCATENATE("topicmodel",business!A610))</f>
        <v>0</v>
      </c>
      <c r="E610">
        <f>COUNTIF(combined_unduplicated!A:A,CONCATENATE("topicmodel",business!A610))+COUNTIF(combined_unduplicated!A:A,CONCATENATE("latentdir",business!A610))</f>
        <v>0</v>
      </c>
      <c r="F610">
        <f>COUNTIF(combined_unduplicated!C:C,business!A610)</f>
        <v>0</v>
      </c>
      <c r="G610" t="s">
        <v>14169</v>
      </c>
      <c r="H610" t="s">
        <v>14168</v>
      </c>
      <c r="I610">
        <v>2009</v>
      </c>
      <c r="J610" t="s">
        <v>14167</v>
      </c>
      <c r="K610">
        <v>6</v>
      </c>
      <c r="L610">
        <v>5</v>
      </c>
      <c r="N610">
        <v>241</v>
      </c>
      <c r="O610">
        <v>253</v>
      </c>
      <c r="Q610">
        <v>5</v>
      </c>
      <c r="S610" t="s">
        <v>14166</v>
      </c>
      <c r="T610" t="s">
        <v>14165</v>
      </c>
      <c r="U610" t="s">
        <v>14164</v>
      </c>
      <c r="V610" t="s">
        <v>14163</v>
      </c>
      <c r="W610" t="s">
        <v>14162</v>
      </c>
      <c r="X610" t="s">
        <v>74</v>
      </c>
      <c r="Z610" t="s">
        <v>5367</v>
      </c>
      <c r="AA610" t="s">
        <v>14161</v>
      </c>
    </row>
    <row r="611" spans="1:27" x14ac:dyDescent="0.2">
      <c r="A611" t="str">
        <f>CONCATENATE(LOWER(H611),C611)</f>
        <v>economic capital for operational risk: an application using the loss distribution approach [el capital económico por riesgo operacional: una aplicación del modelo de distribución de pérdidas]2009</v>
      </c>
      <c r="C611">
        <v>2009</v>
      </c>
      <c r="D611">
        <f>COUNTIF(combined_unduplicated!A:A,CONCATENATE("topicmodel",business!A611))</f>
        <v>0</v>
      </c>
      <c r="E611">
        <f>COUNTIF(combined_unduplicated!A:A,CONCATENATE("topicmodel",business!A611))+COUNTIF(combined_unduplicated!A:A,CONCATENATE("latentdir",business!A611))</f>
        <v>0</v>
      </c>
      <c r="F611">
        <f>COUNTIF(combined_unduplicated!C:C,business!A611)</f>
        <v>0</v>
      </c>
      <c r="G611" t="s">
        <v>18747</v>
      </c>
      <c r="H611" t="s">
        <v>18748</v>
      </c>
      <c r="I611">
        <v>2009</v>
      </c>
      <c r="J611" t="s">
        <v>18749</v>
      </c>
      <c r="K611">
        <v>38</v>
      </c>
      <c r="L611">
        <v>141</v>
      </c>
      <c r="N611">
        <v>37</v>
      </c>
      <c r="O611">
        <v>56</v>
      </c>
      <c r="S611" t="s">
        <v>18750</v>
      </c>
      <c r="T611" t="s">
        <v>18751</v>
      </c>
      <c r="U611" t="s">
        <v>18752</v>
      </c>
      <c r="V611" t="s">
        <v>18753</v>
      </c>
      <c r="W611" t="s">
        <v>18754</v>
      </c>
      <c r="X611" t="s">
        <v>74</v>
      </c>
      <c r="Z611" t="s">
        <v>5367</v>
      </c>
      <c r="AA611" t="s">
        <v>18755</v>
      </c>
    </row>
    <row r="612" spans="1:27" x14ac:dyDescent="0.2">
      <c r="A612" t="str">
        <f>CONCATENATE(LOWER(H612),C612)</f>
        <v>advanced operational risk modelling in banks and insurance companies2009</v>
      </c>
      <c r="C612">
        <v>2009</v>
      </c>
      <c r="D612">
        <f>COUNTIF(combined_unduplicated!A:A,CONCATENATE("topicmodel",business!A612))</f>
        <v>0</v>
      </c>
      <c r="E612">
        <f>COUNTIF(combined_unduplicated!A:A,CONCATENATE("topicmodel",business!A612))+COUNTIF(combined_unduplicated!A:A,CONCATENATE("latentdir",business!A612))</f>
        <v>0</v>
      </c>
      <c r="F612">
        <f>COUNTIF(combined_unduplicated!C:C,business!A612)</f>
        <v>0</v>
      </c>
      <c r="G612" t="s">
        <v>18756</v>
      </c>
      <c r="H612" t="s">
        <v>18757</v>
      </c>
      <c r="I612">
        <v>2009</v>
      </c>
      <c r="J612" t="s">
        <v>18758</v>
      </c>
      <c r="K612">
        <v>6</v>
      </c>
      <c r="L612">
        <v>3</v>
      </c>
      <c r="N612">
        <v>73</v>
      </c>
      <c r="O612">
        <v>83</v>
      </c>
      <c r="Q612">
        <v>6</v>
      </c>
      <c r="S612" t="s">
        <v>18759</v>
      </c>
      <c r="U612" t="s">
        <v>18760</v>
      </c>
      <c r="V612" t="s">
        <v>18761</v>
      </c>
      <c r="W612" t="s">
        <v>18762</v>
      </c>
      <c r="X612" t="s">
        <v>74</v>
      </c>
      <c r="Z612" t="s">
        <v>5367</v>
      </c>
      <c r="AA612" t="s">
        <v>18763</v>
      </c>
    </row>
    <row r="613" spans="1:27" x14ac:dyDescent="0.2">
      <c r="A613" t="str">
        <f>CONCATENATE(LOWER(H613),C613)</f>
        <v>evaluating topic models for information retrieval2008</v>
      </c>
      <c r="B613" t="s">
        <v>12532</v>
      </c>
      <c r="C613">
        <v>2008</v>
      </c>
      <c r="D613">
        <f>COUNTIF(combined_unduplicated!A:A,CONCATENATE("topicmodel",business!A613))</f>
        <v>1</v>
      </c>
      <c r="E613">
        <f>COUNTIF(combined_unduplicated!A:A,CONCATENATE("topicmodel",business!A613))+COUNTIF(combined_unduplicated!A:A,CONCATENATE("latentdir",business!A613))</f>
        <v>1</v>
      </c>
      <c r="F613">
        <f>COUNTIF(combined_unduplicated!C:C,business!A613)</f>
        <v>1</v>
      </c>
      <c r="G613" t="s">
        <v>12530</v>
      </c>
      <c r="H613" t="s">
        <v>12531</v>
      </c>
      <c r="I613">
        <v>2008</v>
      </c>
      <c r="J613" t="s">
        <v>6207</v>
      </c>
      <c r="N613">
        <v>1431</v>
      </c>
      <c r="O613">
        <v>1432</v>
      </c>
      <c r="Q613">
        <v>19</v>
      </c>
      <c r="R613" t="s">
        <v>12532</v>
      </c>
      <c r="S613" t="s">
        <v>12533</v>
      </c>
      <c r="T613" t="s">
        <v>12534</v>
      </c>
      <c r="U613" t="s">
        <v>12535</v>
      </c>
      <c r="V613" t="s">
        <v>12536</v>
      </c>
      <c r="W613" t="s">
        <v>12537</v>
      </c>
      <c r="X613" t="s">
        <v>5427</v>
      </c>
      <c r="Z613" t="s">
        <v>5367</v>
      </c>
      <c r="AA613" t="s">
        <v>12538</v>
      </c>
    </row>
    <row r="614" spans="1:27" x14ac:dyDescent="0.2">
      <c r="A614" t="str">
        <f>CONCATENATE(LOWER(H614),C614)</f>
        <v>topic models and a revisit of text-related applications2008</v>
      </c>
      <c r="B614" t="s">
        <v>12541</v>
      </c>
      <c r="C614">
        <v>2008</v>
      </c>
      <c r="D614">
        <f>COUNTIF(combined_unduplicated!A:A,CONCATENATE("topicmodel",business!A614))</f>
        <v>1</v>
      </c>
      <c r="E614">
        <f>COUNTIF(combined_unduplicated!A:A,CONCATENATE("topicmodel",business!A614))+COUNTIF(combined_unduplicated!A:A,CONCATENATE("latentdir",business!A614))</f>
        <v>1</v>
      </c>
      <c r="F614">
        <f>COUNTIF(combined_unduplicated!C:C,business!A614)</f>
        <v>1</v>
      </c>
      <c r="G614" t="s">
        <v>12539</v>
      </c>
      <c r="H614" t="s">
        <v>12540</v>
      </c>
      <c r="I614">
        <v>2008</v>
      </c>
      <c r="J614" t="s">
        <v>6207</v>
      </c>
      <c r="N614">
        <v>25</v>
      </c>
      <c r="O614">
        <v>32</v>
      </c>
      <c r="Q614">
        <v>6</v>
      </c>
      <c r="R614" t="s">
        <v>12541</v>
      </c>
      <c r="S614" t="s">
        <v>12542</v>
      </c>
      <c r="T614" t="s">
        <v>12543</v>
      </c>
      <c r="U614" t="s">
        <v>12544</v>
      </c>
      <c r="V614" t="s">
        <v>12545</v>
      </c>
      <c r="W614" t="s">
        <v>12546</v>
      </c>
      <c r="X614" t="s">
        <v>5427</v>
      </c>
      <c r="Z614" t="s">
        <v>5367</v>
      </c>
      <c r="AA614" t="s">
        <v>12547</v>
      </c>
    </row>
    <row r="615" spans="1:27" x14ac:dyDescent="0.2">
      <c r="A615" t="str">
        <f>CONCATENATE(LOWER(H615),C615)</f>
        <v>predicting protein-protein relationships from literature using collapsed variational latent dirichlet allocation2008</v>
      </c>
      <c r="B615" t="s">
        <v>12550</v>
      </c>
      <c r="C615">
        <v>2008</v>
      </c>
      <c r="D615">
        <f>COUNTIF(combined_unduplicated!A:A,CONCATENATE("topicmodel",business!A615))</f>
        <v>1</v>
      </c>
      <c r="E615">
        <f>COUNTIF(combined_unduplicated!A:A,CONCATENATE("topicmodel",business!A615))+COUNTIF(combined_unduplicated!A:A,CONCATENATE("latentdir",business!A615))</f>
        <v>1</v>
      </c>
      <c r="F615">
        <f>COUNTIF(combined_unduplicated!C:C,business!A615)</f>
        <v>1</v>
      </c>
      <c r="G615" t="s">
        <v>12548</v>
      </c>
      <c r="H615" t="s">
        <v>12549</v>
      </c>
      <c r="I615">
        <v>2008</v>
      </c>
      <c r="J615" t="s">
        <v>6207</v>
      </c>
      <c r="N615">
        <v>77</v>
      </c>
      <c r="O615">
        <v>80</v>
      </c>
      <c r="Q615">
        <v>3</v>
      </c>
      <c r="R615" t="s">
        <v>12550</v>
      </c>
      <c r="S615" t="s">
        <v>12551</v>
      </c>
      <c r="T615" t="s">
        <v>12552</v>
      </c>
      <c r="U615" t="s">
        <v>12553</v>
      </c>
      <c r="V615" t="s">
        <v>12554</v>
      </c>
      <c r="W615" t="s">
        <v>12555</v>
      </c>
      <c r="X615" t="s">
        <v>5427</v>
      </c>
      <c r="Z615" t="s">
        <v>5367</v>
      </c>
      <c r="AA615" t="s">
        <v>12556</v>
      </c>
    </row>
    <row r="616" spans="1:27" x14ac:dyDescent="0.2">
      <c r="A616" t="str">
        <f>CONCATENATE(LOWER(H616),C616)</f>
        <v>combining concept hierarchies and statistical topic models2008</v>
      </c>
      <c r="B616" t="s">
        <v>12559</v>
      </c>
      <c r="C616">
        <v>2008</v>
      </c>
      <c r="D616">
        <f>COUNTIF(combined_unduplicated!A:A,CONCATENATE("topicmodel",business!A616))</f>
        <v>1</v>
      </c>
      <c r="E616">
        <f>COUNTIF(combined_unduplicated!A:A,CONCATENATE("topicmodel",business!A616))+COUNTIF(combined_unduplicated!A:A,CONCATENATE("latentdir",business!A616))</f>
        <v>1</v>
      </c>
      <c r="F616">
        <f>COUNTIF(combined_unduplicated!C:C,business!A616)</f>
        <v>1</v>
      </c>
      <c r="G616" t="s">
        <v>12557</v>
      </c>
      <c r="H616" t="s">
        <v>12558</v>
      </c>
      <c r="I616">
        <v>2008</v>
      </c>
      <c r="J616" t="s">
        <v>6207</v>
      </c>
      <c r="N616">
        <v>1469</v>
      </c>
      <c r="O616">
        <v>1470</v>
      </c>
      <c r="Q616">
        <v>26</v>
      </c>
      <c r="R616" t="s">
        <v>12559</v>
      </c>
      <c r="S616" t="s">
        <v>12560</v>
      </c>
      <c r="T616" t="s">
        <v>12561</v>
      </c>
      <c r="U616" t="s">
        <v>12562</v>
      </c>
      <c r="V616" t="s">
        <v>12563</v>
      </c>
      <c r="W616" t="s">
        <v>12564</v>
      </c>
      <c r="X616" t="s">
        <v>5427</v>
      </c>
      <c r="Z616" t="s">
        <v>5367</v>
      </c>
      <c r="AA616" t="s">
        <v>12565</v>
      </c>
    </row>
    <row r="617" spans="1:27" x14ac:dyDescent="0.2">
      <c r="A617" t="str">
        <f>CONCATENATE(LOWER(H617),C617)</f>
        <v>modeling hidden topics on document manifold2008</v>
      </c>
      <c r="B617" t="s">
        <v>12568</v>
      </c>
      <c r="C617">
        <v>2008</v>
      </c>
      <c r="D617">
        <f>COUNTIF(combined_unduplicated!A:A,CONCATENATE("topicmodel",business!A617))</f>
        <v>1</v>
      </c>
      <c r="E617">
        <f>COUNTIF(combined_unduplicated!A:A,CONCATENATE("topicmodel",business!A617))+COUNTIF(combined_unduplicated!A:A,CONCATENATE("latentdir",business!A617))</f>
        <v>1</v>
      </c>
      <c r="F617">
        <f>COUNTIF(combined_unduplicated!C:C,business!A617)</f>
        <v>1</v>
      </c>
      <c r="G617" t="s">
        <v>12566</v>
      </c>
      <c r="H617" t="s">
        <v>12567</v>
      </c>
      <c r="I617">
        <v>2008</v>
      </c>
      <c r="J617" t="s">
        <v>6207</v>
      </c>
      <c r="N617">
        <v>911</v>
      </c>
      <c r="O617">
        <v>920</v>
      </c>
      <c r="Q617">
        <v>101</v>
      </c>
      <c r="R617" t="s">
        <v>12568</v>
      </c>
      <c r="S617" t="s">
        <v>12569</v>
      </c>
      <c r="T617" t="s">
        <v>12570</v>
      </c>
      <c r="U617" t="s">
        <v>12571</v>
      </c>
      <c r="V617" t="s">
        <v>12572</v>
      </c>
      <c r="W617" t="s">
        <v>12573</v>
      </c>
      <c r="X617" t="s">
        <v>5427</v>
      </c>
      <c r="Z617" t="s">
        <v>5367</v>
      </c>
      <c r="AA617" t="s">
        <v>12574</v>
      </c>
    </row>
    <row r="618" spans="1:27" x14ac:dyDescent="0.2">
      <c r="A618" t="str">
        <f>CONCATENATE(LOWER(H618),C618)</f>
        <v>proceedings of the 2nd phd workshop on information and knowledge management, pikm'08, co-located with the 17th acm conference on information and knowledge management, cikm'082008</v>
      </c>
      <c r="C618">
        <v>2008</v>
      </c>
      <c r="D618">
        <f>COUNTIF(combined_unduplicated!A:A,CONCATENATE("topicmodel",business!A618))</f>
        <v>1</v>
      </c>
      <c r="E618">
        <f>COUNTIF(combined_unduplicated!A:A,CONCATENATE("topicmodel",business!A618))+COUNTIF(combined_unduplicated!A:A,CONCATENATE("latentdir",business!A618))</f>
        <v>1</v>
      </c>
      <c r="F618">
        <f>COUNTIF(combined_unduplicated!C:C,business!A618)</f>
        <v>1</v>
      </c>
      <c r="G618" t="s">
        <v>6181</v>
      </c>
      <c r="H618" t="s">
        <v>12583</v>
      </c>
      <c r="I618">
        <v>2008</v>
      </c>
      <c r="J618" t="s">
        <v>6207</v>
      </c>
      <c r="P618">
        <v>113</v>
      </c>
      <c r="S618" t="s">
        <v>12584</v>
      </c>
      <c r="V618" t="s">
        <v>12585</v>
      </c>
      <c r="X618" t="s">
        <v>6184</v>
      </c>
      <c r="Z618" t="s">
        <v>5367</v>
      </c>
      <c r="AA618" t="s">
        <v>12586</v>
      </c>
    </row>
    <row r="619" spans="1:27" x14ac:dyDescent="0.2">
      <c r="A619" t="str">
        <f>CONCATENATE(LOWER(H619),C619)</f>
        <v>tapping on the potential of q&amp;a community by recommending answer providers2008</v>
      </c>
      <c r="B619" t="s">
        <v>12589</v>
      </c>
      <c r="C619">
        <v>2008</v>
      </c>
      <c r="D619">
        <f>COUNTIF(combined_unduplicated!A:A,CONCATENATE("topicmodel",business!A619))</f>
        <v>1</v>
      </c>
      <c r="E619">
        <f>COUNTIF(combined_unduplicated!A:A,CONCATENATE("topicmodel",business!A619))+COUNTIF(combined_unduplicated!A:A,CONCATENATE("latentdir",business!A619))</f>
        <v>1</v>
      </c>
      <c r="F619">
        <f>COUNTIF(combined_unduplicated!C:C,business!A619)</f>
        <v>1</v>
      </c>
      <c r="G619" t="s">
        <v>12587</v>
      </c>
      <c r="H619" t="s">
        <v>12588</v>
      </c>
      <c r="I619">
        <v>2008</v>
      </c>
      <c r="J619" t="s">
        <v>6207</v>
      </c>
      <c r="N619">
        <v>921</v>
      </c>
      <c r="O619">
        <v>930</v>
      </c>
      <c r="Q619">
        <v>98</v>
      </c>
      <c r="R619" t="s">
        <v>12589</v>
      </c>
      <c r="S619" t="s">
        <v>12590</v>
      </c>
      <c r="T619" t="s">
        <v>12591</v>
      </c>
      <c r="U619" t="s">
        <v>12592</v>
      </c>
      <c r="V619" t="s">
        <v>12593</v>
      </c>
      <c r="W619" t="s">
        <v>12594</v>
      </c>
      <c r="X619" t="s">
        <v>5427</v>
      </c>
      <c r="Z619" t="s">
        <v>5367</v>
      </c>
      <c r="AA619" t="s">
        <v>12595</v>
      </c>
    </row>
    <row r="620" spans="1:27" x14ac:dyDescent="0.2">
      <c r="A620" t="str">
        <f>CONCATENATE(LOWER(H620),C620)</f>
        <v>multi-aspect expertise matching for review assignment2008</v>
      </c>
      <c r="B620" t="s">
        <v>12598</v>
      </c>
      <c r="C620">
        <v>2008</v>
      </c>
      <c r="D620">
        <f>COUNTIF(combined_unduplicated!A:A,CONCATENATE("topicmodel",business!A620))</f>
        <v>1</v>
      </c>
      <c r="E620">
        <f>COUNTIF(combined_unduplicated!A:A,CONCATENATE("topicmodel",business!A620))+COUNTIF(combined_unduplicated!A:A,CONCATENATE("latentdir",business!A620))</f>
        <v>1</v>
      </c>
      <c r="F620">
        <f>COUNTIF(combined_unduplicated!C:C,business!A620)</f>
        <v>1</v>
      </c>
      <c r="G620" t="s">
        <v>12596</v>
      </c>
      <c r="H620" t="s">
        <v>12597</v>
      </c>
      <c r="I620">
        <v>2008</v>
      </c>
      <c r="J620" t="s">
        <v>6207</v>
      </c>
      <c r="N620">
        <v>1113</v>
      </c>
      <c r="O620">
        <v>1122</v>
      </c>
      <c r="Q620">
        <v>41</v>
      </c>
      <c r="R620" t="s">
        <v>12598</v>
      </c>
      <c r="S620" t="s">
        <v>12599</v>
      </c>
      <c r="T620" t="s">
        <v>11276</v>
      </c>
      <c r="U620" t="s">
        <v>12600</v>
      </c>
      <c r="V620" t="s">
        <v>12601</v>
      </c>
      <c r="W620" t="s">
        <v>12602</v>
      </c>
      <c r="X620" t="s">
        <v>5427</v>
      </c>
      <c r="Z620" t="s">
        <v>5367</v>
      </c>
      <c r="AA620" t="s">
        <v>12603</v>
      </c>
    </row>
    <row r="621" spans="1:27" x14ac:dyDescent="0.2">
      <c r="A621" t="str">
        <f>CONCATENATE(LOWER(H621),C621)</f>
        <v>proceedings of the 2nd international workshop on data and text mining in bioinformatics, dtmbio'08, co-located with the 17th acm conference on information and knowledge management, cikm'082008</v>
      </c>
      <c r="C621">
        <v>2008</v>
      </c>
      <c r="D621">
        <f>COUNTIF(combined_unduplicated!A:A,CONCATENATE("topicmodel",business!A621))</f>
        <v>0</v>
      </c>
      <c r="E621">
        <f>COUNTIF(combined_unduplicated!A:A,CONCATENATE("topicmodel",business!A621))+COUNTIF(combined_unduplicated!A:A,CONCATENATE("latentdir",business!A621))</f>
        <v>1</v>
      </c>
      <c r="F621">
        <f>COUNTIF(combined_unduplicated!C:C,business!A621)</f>
        <v>1</v>
      </c>
      <c r="G621" t="s">
        <v>6181</v>
      </c>
      <c r="H621" t="s">
        <v>15184</v>
      </c>
      <c r="I621">
        <v>2008</v>
      </c>
      <c r="J621" t="s">
        <v>6207</v>
      </c>
      <c r="P621">
        <v>89</v>
      </c>
      <c r="S621" t="s">
        <v>15183</v>
      </c>
      <c r="V621" t="s">
        <v>15182</v>
      </c>
      <c r="X621" t="s">
        <v>6184</v>
      </c>
      <c r="Z621" t="s">
        <v>5367</v>
      </c>
      <c r="AA621" t="s">
        <v>15181</v>
      </c>
    </row>
    <row r="622" spans="1:27" x14ac:dyDescent="0.2">
      <c r="A622" t="str">
        <f>CONCATENATE(LOWER(H622),C622)</f>
        <v>digital rights management of images and videos using robust replica detection techniques2008</v>
      </c>
      <c r="B622" t="s">
        <v>18767</v>
      </c>
      <c r="C622">
        <v>2008</v>
      </c>
      <c r="D622">
        <f>COUNTIF(combined_unduplicated!A:A,CONCATENATE("topicmodel",business!A622))</f>
        <v>0</v>
      </c>
      <c r="E622">
        <f>COUNTIF(combined_unduplicated!A:A,CONCATENATE("topicmodel",business!A622))+COUNTIF(combined_unduplicated!A:A,CONCATENATE("latentdir",business!A622))</f>
        <v>0</v>
      </c>
      <c r="F622">
        <f>COUNTIF(combined_unduplicated!C:C,business!A622)</f>
        <v>0</v>
      </c>
      <c r="G622" t="s">
        <v>18764</v>
      </c>
      <c r="H622" t="s">
        <v>18765</v>
      </c>
      <c r="I622">
        <v>2008</v>
      </c>
      <c r="J622" t="s">
        <v>18766</v>
      </c>
      <c r="N622">
        <v>159</v>
      </c>
      <c r="O622">
        <v>176</v>
      </c>
      <c r="Q622">
        <v>1</v>
      </c>
      <c r="R622" t="s">
        <v>18767</v>
      </c>
      <c r="S622" t="s">
        <v>18768</v>
      </c>
      <c r="T622" t="s">
        <v>18769</v>
      </c>
      <c r="U622" t="s">
        <v>18770</v>
      </c>
      <c r="V622" t="s">
        <v>18771</v>
      </c>
      <c r="X622" t="s">
        <v>8635</v>
      </c>
      <c r="Z622" t="s">
        <v>5367</v>
      </c>
      <c r="AA622" t="s">
        <v>18772</v>
      </c>
    </row>
    <row r="623" spans="1:27" x14ac:dyDescent="0.2">
      <c r="A623" t="str">
        <f>CONCATENATE(LOWER(H623),C623)</f>
        <v>comparison of feature selection approaches based on the svm classification2008</v>
      </c>
      <c r="B623" t="s">
        <v>12940</v>
      </c>
      <c r="C623">
        <v>2008</v>
      </c>
      <c r="D623">
        <f>COUNTIF(combined_unduplicated!A:A,CONCATENATE("topicmodel",business!A623))</f>
        <v>0</v>
      </c>
      <c r="E623">
        <f>COUNTIF(combined_unduplicated!A:A,CONCATENATE("topicmodel",business!A623))+COUNTIF(combined_unduplicated!A:A,CONCATENATE("latentdir",business!A623))</f>
        <v>0</v>
      </c>
      <c r="F623">
        <f>COUNTIF(combined_unduplicated!C:C,business!A623)</f>
        <v>0</v>
      </c>
      <c r="G623" t="s">
        <v>18773</v>
      </c>
      <c r="H623" t="s">
        <v>18774</v>
      </c>
      <c r="I623">
        <v>2008</v>
      </c>
      <c r="J623" t="s">
        <v>18775</v>
      </c>
      <c r="M623">
        <v>4737899</v>
      </c>
      <c r="N623">
        <v>400</v>
      </c>
      <c r="O623">
        <v>404</v>
      </c>
      <c r="R623" t="s">
        <v>12940</v>
      </c>
      <c r="S623" t="s">
        <v>18776</v>
      </c>
      <c r="T623" t="s">
        <v>18777</v>
      </c>
      <c r="U623" t="s">
        <v>18778</v>
      </c>
      <c r="V623" t="s">
        <v>18779</v>
      </c>
      <c r="W623" t="s">
        <v>18780</v>
      </c>
      <c r="X623" t="s">
        <v>5427</v>
      </c>
      <c r="Z623" t="s">
        <v>5367</v>
      </c>
      <c r="AA623" t="s">
        <v>18781</v>
      </c>
    </row>
    <row r="624" spans="1:27" x14ac:dyDescent="0.2">
      <c r="A624" t="str">
        <f>CONCATENATE(LOWER(H624),C624)</f>
        <v>leveraging unstructured information using topic modelling2008</v>
      </c>
      <c r="B624" t="s">
        <v>5314</v>
      </c>
      <c r="C624">
        <v>2008</v>
      </c>
      <c r="D624">
        <f>COUNTIF(combined_unduplicated!A:A,CONCATENATE("topicmodel",business!A624))</f>
        <v>1</v>
      </c>
      <c r="E624">
        <f>COUNTIF(combined_unduplicated!A:A,CONCATENATE("topicmodel",business!A624))+COUNTIF(combined_unduplicated!A:A,CONCATENATE("latentdir",business!A624))</f>
        <v>1</v>
      </c>
      <c r="F624">
        <f>COUNTIF(combined_unduplicated!C:C,business!A624)</f>
        <v>1</v>
      </c>
      <c r="G624" t="s">
        <v>12604</v>
      </c>
      <c r="H624" t="s">
        <v>12605</v>
      </c>
      <c r="I624">
        <v>2008</v>
      </c>
      <c r="J624" t="s">
        <v>12606</v>
      </c>
      <c r="M624">
        <v>4599703</v>
      </c>
      <c r="N624">
        <v>955</v>
      </c>
      <c r="O624">
        <v>961</v>
      </c>
      <c r="Q624">
        <v>7</v>
      </c>
      <c r="R624" t="s">
        <v>5314</v>
      </c>
      <c r="S624" t="s">
        <v>12607</v>
      </c>
      <c r="T624" t="s">
        <v>12608</v>
      </c>
      <c r="U624" t="s">
        <v>12609</v>
      </c>
      <c r="V624" t="s">
        <v>12610</v>
      </c>
      <c r="X624" t="s">
        <v>5427</v>
      </c>
      <c r="Z624" t="s">
        <v>5367</v>
      </c>
      <c r="AA624" t="s">
        <v>12611</v>
      </c>
    </row>
    <row r="625" spans="1:27" x14ac:dyDescent="0.2">
      <c r="A625" t="str">
        <f>CONCATENATE(LOWER(H625),C625)</f>
        <v>on the evolution of german business cycles 1958-2004: results of a dynamic linear discriminant analysis [zur evolution des deutschen konjunkturzyklus 1958-2004: ergebnisse einer dynamischen diskriminanzanalyse]2008</v>
      </c>
      <c r="C625">
        <v>2008</v>
      </c>
      <c r="D625">
        <f>COUNTIF(combined_unduplicated!A:A,CONCATENATE("topicmodel",business!A625))</f>
        <v>0</v>
      </c>
      <c r="E625">
        <f>COUNTIF(combined_unduplicated!A:A,CONCATENATE("topicmodel",business!A625))+COUNTIF(combined_unduplicated!A:A,CONCATENATE("latentdir",business!A625))</f>
        <v>0</v>
      </c>
      <c r="F625">
        <f>COUNTIF(combined_unduplicated!C:C,business!A625)</f>
        <v>0</v>
      </c>
      <c r="G625" t="s">
        <v>18782</v>
      </c>
      <c r="H625" t="s">
        <v>18783</v>
      </c>
      <c r="I625">
        <v>2008</v>
      </c>
      <c r="J625" t="s">
        <v>18364</v>
      </c>
      <c r="K625">
        <v>228</v>
      </c>
      <c r="L625">
        <v>1</v>
      </c>
      <c r="N625">
        <v>84</v>
      </c>
      <c r="O625">
        <v>109</v>
      </c>
      <c r="Q625">
        <v>4</v>
      </c>
      <c r="S625" t="s">
        <v>18784</v>
      </c>
      <c r="T625" t="s">
        <v>18785</v>
      </c>
      <c r="U625" t="s">
        <v>18786</v>
      </c>
      <c r="V625" t="s">
        <v>18787</v>
      </c>
      <c r="X625" t="s">
        <v>74</v>
      </c>
      <c r="Z625" t="s">
        <v>5367</v>
      </c>
      <c r="AA625" t="s">
        <v>18788</v>
      </c>
    </row>
    <row r="626" spans="1:27" x14ac:dyDescent="0.2">
      <c r="A626" t="str">
        <f>CONCATENATE(LOWER(H626),C626)</f>
        <v>mining geographic knowledge using location aware topic model2007</v>
      </c>
      <c r="B626" t="s">
        <v>12641</v>
      </c>
      <c r="C626">
        <v>2007</v>
      </c>
      <c r="D626">
        <f>COUNTIF(combined_unduplicated!A:A,CONCATENATE("topicmodel",business!A626))</f>
        <v>1</v>
      </c>
      <c r="E626">
        <f>COUNTIF(combined_unduplicated!A:A,CONCATENATE("topicmodel",business!A626))+COUNTIF(combined_unduplicated!A:A,CONCATENATE("latentdir",business!A626))</f>
        <v>1</v>
      </c>
      <c r="F626">
        <f>COUNTIF(combined_unduplicated!C:C,business!A626)</f>
        <v>1</v>
      </c>
      <c r="G626" t="s">
        <v>12639</v>
      </c>
      <c r="H626" t="s">
        <v>12640</v>
      </c>
      <c r="I626">
        <v>2007</v>
      </c>
      <c r="J626" t="s">
        <v>6207</v>
      </c>
      <c r="M626">
        <v>1316967</v>
      </c>
      <c r="N626">
        <v>65</v>
      </c>
      <c r="O626">
        <v>70</v>
      </c>
      <c r="Q626">
        <v>49</v>
      </c>
      <c r="R626" t="s">
        <v>12641</v>
      </c>
      <c r="S626" t="s">
        <v>12642</v>
      </c>
      <c r="T626" t="s">
        <v>12643</v>
      </c>
      <c r="U626" t="s">
        <v>12644</v>
      </c>
      <c r="V626" t="s">
        <v>12645</v>
      </c>
      <c r="W626" t="s">
        <v>12646</v>
      </c>
      <c r="X626" t="s">
        <v>5427</v>
      </c>
      <c r="Z626" t="s">
        <v>5367</v>
      </c>
      <c r="AA626" t="s">
        <v>12647</v>
      </c>
    </row>
    <row r="627" spans="1:27" x14ac:dyDescent="0.2">
      <c r="A627" t="str">
        <f>CONCATENATE(LOWER(H627),C627)</f>
        <v>proceedings of the 4th acm workshop on geographical information retrieval, gir '07, co-located with the 16th acm conference on information and knowledge management, cikm 20072007</v>
      </c>
      <c r="C627">
        <v>2007</v>
      </c>
      <c r="D627">
        <f>COUNTIF(combined_unduplicated!A:A,CONCATENATE("topicmodel",business!A627))</f>
        <v>1</v>
      </c>
      <c r="E627">
        <f>COUNTIF(combined_unduplicated!A:A,CONCATENATE("topicmodel",business!A627))+COUNTIF(combined_unduplicated!A:A,CONCATENATE("latentdir",business!A627))</f>
        <v>1</v>
      </c>
      <c r="F627">
        <f>COUNTIF(combined_unduplicated!C:C,business!A627)</f>
        <v>1</v>
      </c>
      <c r="G627" t="s">
        <v>6181</v>
      </c>
      <c r="H627" t="s">
        <v>12657</v>
      </c>
      <c r="I627">
        <v>2007</v>
      </c>
      <c r="J627" t="s">
        <v>6207</v>
      </c>
      <c r="P627">
        <v>101</v>
      </c>
      <c r="S627" t="s">
        <v>12658</v>
      </c>
      <c r="V627" t="s">
        <v>12659</v>
      </c>
      <c r="X627" t="s">
        <v>6184</v>
      </c>
      <c r="Z627" t="s">
        <v>5367</v>
      </c>
      <c r="AA627" t="s">
        <v>12660</v>
      </c>
    </row>
    <row r="628" spans="1:27" x14ac:dyDescent="0.2">
      <c r="A628" t="str">
        <f>CONCATENATE(LOWER(H628),C628)</f>
        <v>investigation of periodical instabilities of confined turbulent swirl flames with laser based measurement techniques [untersuchungen periodischer instabilitäten von eingeschlossenen turbulenten drallflammen mit lasermessverfahren]2007</v>
      </c>
      <c r="C628">
        <v>2007</v>
      </c>
      <c r="D628">
        <f>COUNTIF(combined_unduplicated!A:A,CONCATENATE("topicmodel",business!A628))</f>
        <v>0</v>
      </c>
      <c r="E628">
        <f>COUNTIF(combined_unduplicated!A:A,CONCATENATE("topicmodel",business!A628))+COUNTIF(combined_unduplicated!A:A,CONCATENATE("latentdir",business!A628))</f>
        <v>0</v>
      </c>
      <c r="F628">
        <f>COUNTIF(combined_unduplicated!C:C,business!A628)</f>
        <v>0</v>
      </c>
      <c r="G628" t="s">
        <v>18789</v>
      </c>
      <c r="H628" t="s">
        <v>18790</v>
      </c>
      <c r="I628">
        <v>2007</v>
      </c>
      <c r="J628" t="s">
        <v>18791</v>
      </c>
      <c r="L628">
        <v>19</v>
      </c>
      <c r="N628">
        <v>1</v>
      </c>
      <c r="O628">
        <v>176</v>
      </c>
      <c r="Q628">
        <v>1</v>
      </c>
      <c r="S628" t="s">
        <v>18792</v>
      </c>
      <c r="T628" t="s">
        <v>18793</v>
      </c>
      <c r="U628" t="s">
        <v>18794</v>
      </c>
      <c r="V628" t="s">
        <v>18795</v>
      </c>
      <c r="W628" t="s">
        <v>18796</v>
      </c>
      <c r="X628" t="s">
        <v>74</v>
      </c>
      <c r="Z628" t="s">
        <v>5367</v>
      </c>
      <c r="AA628" t="s">
        <v>18797</v>
      </c>
    </row>
    <row r="629" spans="1:27" x14ac:dyDescent="0.2">
      <c r="A629" t="str">
        <f>CONCATENATE(LOWER(H629),C629)</f>
        <v>the quantitative modeling of operational risk: between g-and-h and evt2007</v>
      </c>
      <c r="B629" t="s">
        <v>12916</v>
      </c>
      <c r="C629">
        <v>2007</v>
      </c>
      <c r="D629">
        <f>COUNTIF(combined_unduplicated!A:A,CONCATENATE("topicmodel",business!A629))</f>
        <v>0</v>
      </c>
      <c r="E629">
        <f>COUNTIF(combined_unduplicated!A:A,CONCATENATE("topicmodel",business!A629))+COUNTIF(combined_unduplicated!A:A,CONCATENATE("latentdir",business!A629))</f>
        <v>0</v>
      </c>
      <c r="F629">
        <f>COUNTIF(combined_unduplicated!C:C,business!A629)</f>
        <v>0</v>
      </c>
      <c r="G629" t="s">
        <v>18798</v>
      </c>
      <c r="H629" t="s">
        <v>18799</v>
      </c>
      <c r="I629">
        <v>2007</v>
      </c>
      <c r="J629" t="s">
        <v>18800</v>
      </c>
      <c r="K629">
        <v>37</v>
      </c>
      <c r="L629">
        <v>2</v>
      </c>
      <c r="N629">
        <v>265</v>
      </c>
      <c r="O629">
        <v>291</v>
      </c>
      <c r="Q629">
        <v>60</v>
      </c>
      <c r="R629" t="s">
        <v>12916</v>
      </c>
      <c r="S629" t="s">
        <v>18801</v>
      </c>
      <c r="T629" t="s">
        <v>18802</v>
      </c>
      <c r="U629" t="s">
        <v>18803</v>
      </c>
      <c r="V629" t="s">
        <v>18804</v>
      </c>
      <c r="W629" t="s">
        <v>18805</v>
      </c>
      <c r="X629" t="s">
        <v>74</v>
      </c>
      <c r="Z629" t="s">
        <v>5367</v>
      </c>
      <c r="AA629" t="s">
        <v>18806</v>
      </c>
    </row>
    <row r="630" spans="1:27" x14ac:dyDescent="0.2">
      <c r="A630" t="str">
        <f>CONCATENATE(LOWER(H630),C630)</f>
        <v>are government-linked construction companies in malaysia still valid? the indigenous contractors' perspective2007</v>
      </c>
      <c r="B630" t="s">
        <v>14056</v>
      </c>
      <c r="C630">
        <v>2007</v>
      </c>
      <c r="D630">
        <f>COUNTIF(combined_unduplicated!A:A,CONCATENATE("topicmodel",business!A630))</f>
        <v>0</v>
      </c>
      <c r="E630">
        <f>COUNTIF(combined_unduplicated!A:A,CONCATENATE("topicmodel",business!A630))+COUNTIF(combined_unduplicated!A:A,CONCATENATE("latentdir",business!A630))</f>
        <v>0</v>
      </c>
      <c r="F630">
        <f>COUNTIF(combined_unduplicated!C:C,business!A630)</f>
        <v>1</v>
      </c>
      <c r="G630" t="s">
        <v>14059</v>
      </c>
      <c r="H630" t="s">
        <v>14058</v>
      </c>
      <c r="I630">
        <v>2007</v>
      </c>
      <c r="J630" t="s">
        <v>14057</v>
      </c>
      <c r="K630">
        <v>25</v>
      </c>
      <c r="L630">
        <v>10</v>
      </c>
      <c r="N630">
        <v>1009</v>
      </c>
      <c r="O630">
        <v>1019</v>
      </c>
      <c r="Q630">
        <v>10</v>
      </c>
      <c r="R630" t="s">
        <v>14056</v>
      </c>
      <c r="S630" t="s">
        <v>14055</v>
      </c>
      <c r="T630" t="s">
        <v>14054</v>
      </c>
      <c r="U630" t="s">
        <v>14053</v>
      </c>
      <c r="V630" t="s">
        <v>14052</v>
      </c>
      <c r="W630" t="s">
        <v>14051</v>
      </c>
      <c r="X630" t="s">
        <v>74</v>
      </c>
      <c r="Z630" t="s">
        <v>5367</v>
      </c>
      <c r="AA630" t="s">
        <v>14050</v>
      </c>
    </row>
    <row r="631" spans="1:27" x14ac:dyDescent="0.2">
      <c r="A631" t="str">
        <f>CONCATENATE(LOWER(H631),C631)</f>
        <v>machine assessment of neonatal facial expressions of acute pain2007</v>
      </c>
      <c r="B631" t="s">
        <v>14047</v>
      </c>
      <c r="C631">
        <v>2007</v>
      </c>
      <c r="D631">
        <f>COUNTIF(combined_unduplicated!A:A,CONCATENATE("topicmodel",business!A631))</f>
        <v>0</v>
      </c>
      <c r="E631">
        <f>COUNTIF(combined_unduplicated!A:A,CONCATENATE("topicmodel",business!A631))+COUNTIF(combined_unduplicated!A:A,CONCATENATE("latentdir",business!A631))</f>
        <v>0</v>
      </c>
      <c r="F631">
        <f>COUNTIF(combined_unduplicated!C:C,business!A631)</f>
        <v>0</v>
      </c>
      <c r="G631" t="s">
        <v>14049</v>
      </c>
      <c r="H631" t="s">
        <v>14048</v>
      </c>
      <c r="I631">
        <v>2007</v>
      </c>
      <c r="J631" t="s">
        <v>5604</v>
      </c>
      <c r="K631">
        <v>43</v>
      </c>
      <c r="L631">
        <v>4</v>
      </c>
      <c r="N631">
        <v>1242</v>
      </c>
      <c r="O631">
        <v>1254</v>
      </c>
      <c r="Q631">
        <v>47</v>
      </c>
      <c r="R631" t="s">
        <v>14047</v>
      </c>
      <c r="S631" t="s">
        <v>14046</v>
      </c>
      <c r="T631" t="s">
        <v>14045</v>
      </c>
      <c r="U631" t="s">
        <v>14044</v>
      </c>
      <c r="V631" t="s">
        <v>14043</v>
      </c>
      <c r="W631" t="s">
        <v>14042</v>
      </c>
      <c r="X631" t="s">
        <v>74</v>
      </c>
      <c r="Z631" t="s">
        <v>5367</v>
      </c>
      <c r="AA631" t="s">
        <v>14041</v>
      </c>
    </row>
    <row r="632" spans="1:27" x14ac:dyDescent="0.2">
      <c r="A632" t="str">
        <f>CONCATENATE(LOWER(H632),C632)</f>
        <v>studies of ground effect automotive aerodynamics2007</v>
      </c>
      <c r="C632">
        <v>2007</v>
      </c>
      <c r="D632">
        <f>COUNTIF(combined_unduplicated!A:A,CONCATENATE("topicmodel",business!A632))</f>
        <v>0</v>
      </c>
      <c r="E632">
        <f>COUNTIF(combined_unduplicated!A:A,CONCATENATE("topicmodel",business!A632))+COUNTIF(combined_unduplicated!A:A,CONCATENATE("latentdir",business!A632))</f>
        <v>0</v>
      </c>
      <c r="F632">
        <f>COUNTIF(combined_unduplicated!C:C,business!A632)</f>
        <v>0</v>
      </c>
      <c r="G632" t="s">
        <v>18807</v>
      </c>
      <c r="H632" t="s">
        <v>18808</v>
      </c>
      <c r="I632">
        <v>2007</v>
      </c>
      <c r="J632" t="s">
        <v>14022</v>
      </c>
      <c r="K632">
        <v>7</v>
      </c>
      <c r="L632" t="s">
        <v>18809</v>
      </c>
      <c r="N632">
        <v>52</v>
      </c>
      <c r="O632">
        <v>55</v>
      </c>
      <c r="S632" t="s">
        <v>18810</v>
      </c>
      <c r="T632" t="s">
        <v>18811</v>
      </c>
      <c r="U632" t="s">
        <v>18812</v>
      </c>
      <c r="V632" t="s">
        <v>18813</v>
      </c>
      <c r="X632" t="s">
        <v>74</v>
      </c>
      <c r="Z632" t="s">
        <v>5367</v>
      </c>
      <c r="AA632" t="s">
        <v>18814</v>
      </c>
    </row>
    <row r="633" spans="1:27" x14ac:dyDescent="0.2">
      <c r="A633" t="str">
        <f>CONCATENATE(LOWER(H633),C633)</f>
        <v>3-stage i-vtec engine2007</v>
      </c>
      <c r="C633">
        <v>2007</v>
      </c>
      <c r="D633">
        <f>COUNTIF(combined_unduplicated!A:A,CONCATENATE("topicmodel",business!A633))</f>
        <v>0</v>
      </c>
      <c r="E633">
        <f>COUNTIF(combined_unduplicated!A:A,CONCATENATE("topicmodel",business!A633))+COUNTIF(combined_unduplicated!A:A,CONCATENATE("latentdir",business!A633))</f>
        <v>0</v>
      </c>
      <c r="F633">
        <f>COUNTIF(combined_unduplicated!C:C,business!A633)</f>
        <v>1</v>
      </c>
      <c r="G633" t="s">
        <v>6181</v>
      </c>
      <c r="H633" t="s">
        <v>14023</v>
      </c>
      <c r="I633">
        <v>2007</v>
      </c>
      <c r="J633" t="s">
        <v>14022</v>
      </c>
      <c r="L633" t="s">
        <v>14021</v>
      </c>
      <c r="N633">
        <v>30</v>
      </c>
      <c r="O633">
        <v>34</v>
      </c>
      <c r="S633" t="s">
        <v>14020</v>
      </c>
      <c r="V633" t="s">
        <v>14019</v>
      </c>
      <c r="X633" t="s">
        <v>98</v>
      </c>
      <c r="Z633" t="s">
        <v>5367</v>
      </c>
      <c r="AA633" t="s">
        <v>14018</v>
      </c>
    </row>
    <row r="634" spans="1:27" x14ac:dyDescent="0.2">
      <c r="A634" t="str">
        <f>CONCATENATE(LOWER(H634),C634)</f>
        <v>efficient model selection for regularized linear discriminant analysis2006</v>
      </c>
      <c r="B634" t="s">
        <v>18817</v>
      </c>
      <c r="C634">
        <v>2006</v>
      </c>
      <c r="D634">
        <f>COUNTIF(combined_unduplicated!A:A,CONCATENATE("topicmodel",business!A634))</f>
        <v>0</v>
      </c>
      <c r="E634">
        <f>COUNTIF(combined_unduplicated!A:A,CONCATENATE("topicmodel",business!A634))+COUNTIF(combined_unduplicated!A:A,CONCATENATE("latentdir",business!A634))</f>
        <v>0</v>
      </c>
      <c r="F634">
        <f>COUNTIF(combined_unduplicated!C:C,business!A634)</f>
        <v>0</v>
      </c>
      <c r="G634" t="s">
        <v>18815</v>
      </c>
      <c r="H634" t="s">
        <v>18816</v>
      </c>
      <c r="I634">
        <v>2006</v>
      </c>
      <c r="J634" t="s">
        <v>6207</v>
      </c>
      <c r="N634">
        <v>532</v>
      </c>
      <c r="O634">
        <v>539</v>
      </c>
      <c r="Q634">
        <v>37</v>
      </c>
      <c r="R634" t="s">
        <v>18817</v>
      </c>
      <c r="S634" t="s">
        <v>18818</v>
      </c>
      <c r="T634" t="s">
        <v>18819</v>
      </c>
      <c r="U634" t="s">
        <v>18820</v>
      </c>
      <c r="V634" t="s">
        <v>18821</v>
      </c>
      <c r="W634" t="s">
        <v>18822</v>
      </c>
      <c r="X634" t="s">
        <v>5427</v>
      </c>
      <c r="Z634" t="s">
        <v>5367</v>
      </c>
      <c r="AA634" t="s">
        <v>18823</v>
      </c>
    </row>
    <row r="635" spans="1:27" x14ac:dyDescent="0.2">
      <c r="A635" t="str">
        <f>CONCATENATE(LOWER(H635),C635)</f>
        <v>method of accounting for multiple fatigue load cases in topology optimization using total damage based weighting2006</v>
      </c>
      <c r="C635">
        <v>2006</v>
      </c>
      <c r="D635">
        <f>COUNTIF(combined_unduplicated!A:A,CONCATENATE("topicmodel",business!A635))</f>
        <v>0</v>
      </c>
      <c r="E635">
        <f>COUNTIF(combined_unduplicated!A:A,CONCATENATE("topicmodel",business!A635))+COUNTIF(combined_unduplicated!A:A,CONCATENATE("latentdir",business!A635))</f>
        <v>0</v>
      </c>
      <c r="F635">
        <f>COUNTIF(combined_unduplicated!C:C,business!A635)</f>
        <v>1</v>
      </c>
      <c r="G635" t="s">
        <v>6181</v>
      </c>
      <c r="H635" t="s">
        <v>13999</v>
      </c>
      <c r="I635">
        <v>2006</v>
      </c>
      <c r="J635" t="s">
        <v>13998</v>
      </c>
      <c r="L635">
        <v>510</v>
      </c>
      <c r="N635">
        <v>1399</v>
      </c>
      <c r="O635">
        <v>1400</v>
      </c>
      <c r="S635" t="s">
        <v>13997</v>
      </c>
      <c r="V635" t="s">
        <v>13996</v>
      </c>
      <c r="X635" t="s">
        <v>74</v>
      </c>
      <c r="Z635" t="s">
        <v>5367</v>
      </c>
      <c r="AA635" t="s">
        <v>13995</v>
      </c>
    </row>
    <row r="636" spans="1:27" x14ac:dyDescent="0.2">
      <c r="A636" t="str">
        <f>CONCATENATE(LOWER(H636),C636)</f>
        <v>artificial neural network vs linear discriminant analysis in credit ratings forecast: a comparative study of prediction performances2006</v>
      </c>
      <c r="B636" t="s">
        <v>18827</v>
      </c>
      <c r="C636">
        <v>2006</v>
      </c>
      <c r="D636">
        <f>COUNTIF(combined_unduplicated!A:A,CONCATENATE("topicmodel",business!A636))</f>
        <v>0</v>
      </c>
      <c r="E636">
        <f>COUNTIF(combined_unduplicated!A:A,CONCATENATE("topicmodel",business!A636))+COUNTIF(combined_unduplicated!A:A,CONCATENATE("latentdir",business!A636))</f>
        <v>0</v>
      </c>
      <c r="F636">
        <f>COUNTIF(combined_unduplicated!C:C,business!A636)</f>
        <v>0</v>
      </c>
      <c r="G636" t="s">
        <v>18824</v>
      </c>
      <c r="H636" t="s">
        <v>18825</v>
      </c>
      <c r="I636">
        <v>2006</v>
      </c>
      <c r="J636" t="s">
        <v>18826</v>
      </c>
      <c r="K636">
        <v>5</v>
      </c>
      <c r="L636">
        <v>3</v>
      </c>
      <c r="N636">
        <v>216</v>
      </c>
      <c r="O636">
        <v>227</v>
      </c>
      <c r="Q636">
        <v>50</v>
      </c>
      <c r="R636" t="s">
        <v>18827</v>
      </c>
      <c r="S636" t="s">
        <v>18828</v>
      </c>
      <c r="T636" t="s">
        <v>18829</v>
      </c>
      <c r="U636" t="s">
        <v>18830</v>
      </c>
      <c r="V636" t="s">
        <v>18831</v>
      </c>
      <c r="W636" t="s">
        <v>18832</v>
      </c>
      <c r="X636" t="s">
        <v>74</v>
      </c>
      <c r="Z636" t="s">
        <v>5367</v>
      </c>
      <c r="AA636" t="s">
        <v>18833</v>
      </c>
    </row>
    <row r="637" spans="1:27" x14ac:dyDescent="0.2">
      <c r="A637" t="str">
        <f>CONCATENATE(LOWER(H637),C637)</f>
        <v>assessment of operational risk capital2005</v>
      </c>
      <c r="B637" t="s">
        <v>18837</v>
      </c>
      <c r="C637">
        <v>2005</v>
      </c>
      <c r="D637">
        <f>COUNTIF(combined_unduplicated!A:A,CONCATENATE("topicmodel",business!A637))</f>
        <v>0</v>
      </c>
      <c r="E637">
        <f>COUNTIF(combined_unduplicated!A:A,CONCATENATE("topicmodel",business!A637))+COUNTIF(combined_unduplicated!A:A,CONCATENATE("latentdir",business!A637))</f>
        <v>0</v>
      </c>
      <c r="F637">
        <f>COUNTIF(combined_unduplicated!C:C,business!A637)</f>
        <v>0</v>
      </c>
      <c r="G637" t="s">
        <v>18834</v>
      </c>
      <c r="H637" t="s">
        <v>18835</v>
      </c>
      <c r="I637">
        <v>2005</v>
      </c>
      <c r="J637" t="s">
        <v>18836</v>
      </c>
      <c r="N637">
        <v>279</v>
      </c>
      <c r="O637">
        <v>301</v>
      </c>
      <c r="Q637">
        <v>5</v>
      </c>
      <c r="R637" t="s">
        <v>18837</v>
      </c>
      <c r="S637" t="s">
        <v>18838</v>
      </c>
      <c r="T637" t="s">
        <v>18839</v>
      </c>
      <c r="U637" t="s">
        <v>18840</v>
      </c>
      <c r="V637" t="s">
        <v>18841</v>
      </c>
      <c r="X637" t="s">
        <v>8635</v>
      </c>
      <c r="Z637" t="s">
        <v>5367</v>
      </c>
      <c r="AA637" t="s">
        <v>18842</v>
      </c>
    </row>
    <row r="638" spans="1:27" x14ac:dyDescent="0.2">
      <c r="A638" t="str">
        <f>CONCATENATE(LOWER(H638),C638)</f>
        <v>on an equivalence between plsi and lda2003</v>
      </c>
      <c r="C638">
        <v>2003</v>
      </c>
      <c r="D638">
        <f>COUNTIF(combined_unduplicated!A:A,CONCATENATE("topicmodel",business!A638))</f>
        <v>0</v>
      </c>
      <c r="E638">
        <f>COUNTIF(combined_unduplicated!A:A,CONCATENATE("topicmodel",business!A638))+COUNTIF(combined_unduplicated!A:A,CONCATENATE("latentdir",business!A638))</f>
        <v>1</v>
      </c>
      <c r="F638">
        <f>COUNTIF(combined_unduplicated!C:C,business!A638)</f>
        <v>1</v>
      </c>
      <c r="G638" t="s">
        <v>15147</v>
      </c>
      <c r="H638" t="s">
        <v>15146</v>
      </c>
      <c r="I638">
        <v>2003</v>
      </c>
      <c r="J638" t="s">
        <v>12772</v>
      </c>
      <c r="L638" t="s">
        <v>15137</v>
      </c>
      <c r="N638">
        <v>433</v>
      </c>
      <c r="O638">
        <v>434</v>
      </c>
      <c r="Q638">
        <v>94</v>
      </c>
      <c r="S638" t="s">
        <v>15145</v>
      </c>
      <c r="T638" t="s">
        <v>15144</v>
      </c>
      <c r="U638" t="s">
        <v>15143</v>
      </c>
      <c r="V638" t="s">
        <v>15142</v>
      </c>
      <c r="W638" t="s">
        <v>15141</v>
      </c>
      <c r="X638" t="s">
        <v>5427</v>
      </c>
      <c r="Z638" t="s">
        <v>5367</v>
      </c>
      <c r="AA638" t="s">
        <v>15140</v>
      </c>
    </row>
    <row r="639" spans="1:27" x14ac:dyDescent="0.2">
      <c r="A639" t="str">
        <f>CONCATENATE(LOWER(H639),C639)</f>
        <v>modeling annotated data2003</v>
      </c>
      <c r="C639">
        <v>2003</v>
      </c>
      <c r="D639">
        <f>COUNTIF(combined_unduplicated!A:A,CONCATENATE("topicmodel",business!A639))</f>
        <v>0</v>
      </c>
      <c r="E639">
        <f>COUNTIF(combined_unduplicated!A:A,CONCATENATE("topicmodel",business!A639))+COUNTIF(combined_unduplicated!A:A,CONCATENATE("latentdir",business!A639))</f>
        <v>1</v>
      </c>
      <c r="F639">
        <f>COUNTIF(combined_unduplicated!C:C,business!A639)</f>
        <v>1</v>
      </c>
      <c r="G639" t="s">
        <v>15139</v>
      </c>
      <c r="H639" t="s">
        <v>15138</v>
      </c>
      <c r="I639">
        <v>2003</v>
      </c>
      <c r="J639" t="s">
        <v>12772</v>
      </c>
      <c r="L639" t="s">
        <v>15137</v>
      </c>
      <c r="N639">
        <v>127</v>
      </c>
      <c r="O639">
        <v>134</v>
      </c>
      <c r="Q639">
        <v>718</v>
      </c>
      <c r="S639" t="s">
        <v>15136</v>
      </c>
      <c r="T639" t="s">
        <v>15135</v>
      </c>
      <c r="U639" t="s">
        <v>15134</v>
      </c>
      <c r="V639" t="s">
        <v>15133</v>
      </c>
      <c r="W639" t="s">
        <v>15132</v>
      </c>
      <c r="X639" t="s">
        <v>5427</v>
      </c>
      <c r="Z639" t="s">
        <v>5367</v>
      </c>
      <c r="AA639" t="s">
        <v>15131</v>
      </c>
    </row>
    <row r="640" spans="1:27" x14ac:dyDescent="0.2">
      <c r="A640" t="str">
        <f>CONCATENATE(LOWER(H640),C640)</f>
        <v>lmw's innovative products, a major attraction at itma 20032003</v>
      </c>
      <c r="C640">
        <v>2003</v>
      </c>
      <c r="D640">
        <f>COUNTIF(combined_unduplicated!A:A,CONCATENATE("topicmodel",business!A640))</f>
        <v>0</v>
      </c>
      <c r="E640">
        <f>COUNTIF(combined_unduplicated!A:A,CONCATENATE("topicmodel",business!A640))+COUNTIF(combined_unduplicated!A:A,CONCATENATE("latentdir",business!A640))</f>
        <v>0</v>
      </c>
      <c r="F640">
        <f>COUNTIF(combined_unduplicated!C:C,business!A640)</f>
        <v>1</v>
      </c>
      <c r="G640" t="s">
        <v>6181</v>
      </c>
      <c r="H640" t="s">
        <v>13938</v>
      </c>
      <c r="I640">
        <v>2003</v>
      </c>
      <c r="J640" t="s">
        <v>13937</v>
      </c>
      <c r="K640">
        <v>45</v>
      </c>
      <c r="L640">
        <v>2</v>
      </c>
      <c r="N640">
        <v>18</v>
      </c>
      <c r="O640">
        <v>20</v>
      </c>
      <c r="S640" t="s">
        <v>13936</v>
      </c>
      <c r="V640" t="s">
        <v>13935</v>
      </c>
      <c r="X640" t="s">
        <v>74</v>
      </c>
      <c r="Z640" t="s">
        <v>5367</v>
      </c>
      <c r="AA640" t="s">
        <v>13934</v>
      </c>
    </row>
    <row r="641" spans="1:27" x14ac:dyDescent="0.2">
      <c r="A641" t="str">
        <f>CONCATENATE(LOWER(H641),C641)</f>
        <v>face recognition using orthonormal discriminant subspace method2003</v>
      </c>
      <c r="C641">
        <v>2003</v>
      </c>
      <c r="D641">
        <f>COUNTIF(combined_unduplicated!A:A,CONCATENATE("topicmodel",business!A641))</f>
        <v>0</v>
      </c>
      <c r="E641">
        <f>COUNTIF(combined_unduplicated!A:A,CONCATENATE("topicmodel",business!A641))+COUNTIF(combined_unduplicated!A:A,CONCATENATE("latentdir",business!A641))</f>
        <v>0</v>
      </c>
      <c r="F641">
        <f>COUNTIF(combined_unduplicated!C:C,business!A641)</f>
        <v>0</v>
      </c>
      <c r="G641" t="s">
        <v>18843</v>
      </c>
      <c r="H641" t="s">
        <v>18844</v>
      </c>
      <c r="I641">
        <v>2003</v>
      </c>
      <c r="J641" t="s">
        <v>18845</v>
      </c>
      <c r="N641">
        <v>314</v>
      </c>
      <c r="O641">
        <v>319</v>
      </c>
      <c r="S641" t="s">
        <v>18846</v>
      </c>
      <c r="T641" t="s">
        <v>18847</v>
      </c>
      <c r="U641" t="s">
        <v>18848</v>
      </c>
      <c r="V641" t="s">
        <v>18849</v>
      </c>
      <c r="X641" t="s">
        <v>5427</v>
      </c>
      <c r="Z641" t="s">
        <v>5367</v>
      </c>
      <c r="AA641" t="s">
        <v>18850</v>
      </c>
    </row>
    <row r="642" spans="1:27" x14ac:dyDescent="0.2">
      <c r="A642" t="str">
        <f>CONCATENATE(LOWER(H642),C642)</f>
        <v>topic structure modeling2002</v>
      </c>
      <c r="C642">
        <v>2002</v>
      </c>
      <c r="D642">
        <f>COUNTIF(combined_unduplicated!A:A,CONCATENATE("topicmodel",business!A642))</f>
        <v>1</v>
      </c>
      <c r="E642">
        <f>COUNTIF(combined_unduplicated!A:A,CONCATENATE("topicmodel",business!A642))+COUNTIF(combined_unduplicated!A:A,CONCATENATE("latentdir",business!A642))</f>
        <v>1</v>
      </c>
      <c r="F642">
        <f>COUNTIF(combined_unduplicated!C:C,business!A642)</f>
        <v>1</v>
      </c>
      <c r="G642" t="s">
        <v>12770</v>
      </c>
      <c r="H642" t="s">
        <v>12771</v>
      </c>
      <c r="I642">
        <v>2002</v>
      </c>
      <c r="J642" t="s">
        <v>12772</v>
      </c>
      <c r="N642">
        <v>417</v>
      </c>
      <c r="O642">
        <v>418</v>
      </c>
      <c r="Q642">
        <v>3</v>
      </c>
      <c r="S642" t="s">
        <v>12773</v>
      </c>
      <c r="T642" t="s">
        <v>12774</v>
      </c>
      <c r="U642" t="s">
        <v>12775</v>
      </c>
      <c r="V642" t="s">
        <v>12776</v>
      </c>
      <c r="W642" t="s">
        <v>12777</v>
      </c>
      <c r="X642" t="s">
        <v>5427</v>
      </c>
      <c r="Z642" t="s">
        <v>5367</v>
      </c>
      <c r="AA642" t="s">
        <v>12778</v>
      </c>
    </row>
    <row r="643" spans="1:27" x14ac:dyDescent="0.2">
      <c r="A643" t="str">
        <f>CONCATENATE(LOWER(H643),C643)</f>
        <v>cross-lingual relevance models2002</v>
      </c>
      <c r="C643">
        <v>2002</v>
      </c>
      <c r="D643">
        <f>COUNTIF(combined_unduplicated!A:A,CONCATENATE("topicmodel",business!A643))</f>
        <v>1</v>
      </c>
      <c r="E643">
        <f>COUNTIF(combined_unduplicated!A:A,CONCATENATE("topicmodel",business!A643))+COUNTIF(combined_unduplicated!A:A,CONCATENATE("latentdir",business!A643))</f>
        <v>1</v>
      </c>
      <c r="F643">
        <f>COUNTIF(combined_unduplicated!C:C,business!A643)</f>
        <v>1</v>
      </c>
      <c r="G643" t="s">
        <v>12779</v>
      </c>
      <c r="H643" t="s">
        <v>12780</v>
      </c>
      <c r="I643">
        <v>2002</v>
      </c>
      <c r="J643" t="s">
        <v>12772</v>
      </c>
      <c r="N643">
        <v>175</v>
      </c>
      <c r="O643">
        <v>182</v>
      </c>
      <c r="Q643">
        <v>137</v>
      </c>
      <c r="S643" t="s">
        <v>12781</v>
      </c>
      <c r="T643" t="s">
        <v>12782</v>
      </c>
      <c r="U643" t="s">
        <v>12783</v>
      </c>
      <c r="V643" t="s">
        <v>12784</v>
      </c>
      <c r="W643" t="s">
        <v>12785</v>
      </c>
      <c r="X643" t="s">
        <v>5427</v>
      </c>
      <c r="Z643" t="s">
        <v>5367</v>
      </c>
      <c r="AA643" t="s">
        <v>12786</v>
      </c>
    </row>
    <row r="644" spans="1:27" x14ac:dyDescent="0.2">
      <c r="A644" t="str">
        <f>CONCATENATE(LOWER(H644),C644)</f>
        <v>plating of blind microvias2002</v>
      </c>
      <c r="C644">
        <v>2002</v>
      </c>
      <c r="D644">
        <f>COUNTIF(combined_unduplicated!A:A,CONCATENATE("topicmodel",business!A644))</f>
        <v>0</v>
      </c>
      <c r="E644">
        <f>COUNTIF(combined_unduplicated!A:A,CONCATENATE("topicmodel",business!A644))+COUNTIF(combined_unduplicated!A:A,CONCATENATE("latentdir",business!A644))</f>
        <v>0</v>
      </c>
      <c r="F644">
        <f>COUNTIF(combined_unduplicated!C:C,business!A644)</f>
        <v>1</v>
      </c>
      <c r="G644" t="s">
        <v>13904</v>
      </c>
      <c r="H644" t="s">
        <v>13903</v>
      </c>
      <c r="I644">
        <v>2002</v>
      </c>
      <c r="J644" t="s">
        <v>13902</v>
      </c>
      <c r="K644">
        <v>25</v>
      </c>
      <c r="L644">
        <v>8</v>
      </c>
      <c r="N644">
        <v>42</v>
      </c>
      <c r="O644">
        <v>46</v>
      </c>
      <c r="S644" t="s">
        <v>13901</v>
      </c>
      <c r="T644" t="s">
        <v>13900</v>
      </c>
      <c r="U644" t="s">
        <v>13899</v>
      </c>
      <c r="V644" t="s">
        <v>13898</v>
      </c>
      <c r="X644" t="s">
        <v>74</v>
      </c>
      <c r="Z644" t="s">
        <v>5367</v>
      </c>
      <c r="AA644" t="s">
        <v>13897</v>
      </c>
    </row>
    <row r="645" spans="1:27" x14ac:dyDescent="0.2">
      <c r="A645" t="str">
        <f>CONCATENATE(LOWER(H645),C645)</f>
        <v>detection of weld surface porosity by statistical analysis of arc current in gas metal arc welding2001</v>
      </c>
      <c r="B645" t="s">
        <v>18854</v>
      </c>
      <c r="C645">
        <v>2001</v>
      </c>
      <c r="D645">
        <f>COUNTIF(combined_unduplicated!A:A,CONCATENATE("topicmodel",business!A645))</f>
        <v>0</v>
      </c>
      <c r="E645">
        <f>COUNTIF(combined_unduplicated!A:A,CONCATENATE("topicmodel",business!A645))+COUNTIF(combined_unduplicated!A:A,CONCATENATE("latentdir",business!A645))</f>
        <v>0</v>
      </c>
      <c r="F645">
        <f>COUNTIF(combined_unduplicated!C:C,business!A645)</f>
        <v>0</v>
      </c>
      <c r="G645" t="s">
        <v>18851</v>
      </c>
      <c r="H645" t="s">
        <v>18852</v>
      </c>
      <c r="I645">
        <v>2001</v>
      </c>
      <c r="J645" t="s">
        <v>18853</v>
      </c>
      <c r="K645">
        <v>3</v>
      </c>
      <c r="L645">
        <v>1</v>
      </c>
      <c r="N645">
        <v>50</v>
      </c>
      <c r="O645">
        <v>59</v>
      </c>
      <c r="Q645">
        <v>8</v>
      </c>
      <c r="R645" t="s">
        <v>18854</v>
      </c>
      <c r="S645" t="s">
        <v>18855</v>
      </c>
      <c r="T645" t="s">
        <v>18856</v>
      </c>
      <c r="U645" t="s">
        <v>18857</v>
      </c>
      <c r="V645" t="s">
        <v>18858</v>
      </c>
      <c r="W645" t="s">
        <v>18859</v>
      </c>
      <c r="X645" t="s">
        <v>74</v>
      </c>
      <c r="Z645" t="s">
        <v>5367</v>
      </c>
      <c r="AA645" t="s">
        <v>18860</v>
      </c>
    </row>
    <row r="646" spans="1:27" x14ac:dyDescent="0.2">
      <c r="A646" t="str">
        <f>CONCATENATE(LOWER(H646),C646)</f>
        <v>development of measurement techniques for analyzing cotton combing processes [entwicklung von messtechniken zur analyse des baumwollkämmprozesses]2000</v>
      </c>
      <c r="C646">
        <v>2000</v>
      </c>
      <c r="D646">
        <f>COUNTIF(combined_unduplicated!A:A,CONCATENATE("topicmodel",business!A646))</f>
        <v>0</v>
      </c>
      <c r="E646">
        <f>COUNTIF(combined_unduplicated!A:A,CONCATENATE("topicmodel",business!A646))+COUNTIF(combined_unduplicated!A:A,CONCATENATE("latentdir",business!A646))</f>
        <v>0</v>
      </c>
      <c r="F646">
        <f>COUNTIF(combined_unduplicated!C:C,business!A646)</f>
        <v>0</v>
      </c>
      <c r="G646" t="s">
        <v>18861</v>
      </c>
      <c r="H646" t="s">
        <v>18862</v>
      </c>
      <c r="I646">
        <v>2000</v>
      </c>
      <c r="J646" t="s">
        <v>18863</v>
      </c>
      <c r="K646">
        <v>81</v>
      </c>
      <c r="L646">
        <v>4</v>
      </c>
      <c r="N646">
        <v>255</v>
      </c>
      <c r="O646">
        <v>259</v>
      </c>
      <c r="S646" t="s">
        <v>18864</v>
      </c>
      <c r="T646" t="s">
        <v>18865</v>
      </c>
      <c r="U646" t="s">
        <v>18866</v>
      </c>
      <c r="V646" t="s">
        <v>18867</v>
      </c>
      <c r="X646" t="s">
        <v>98</v>
      </c>
      <c r="Z646" t="s">
        <v>5367</v>
      </c>
      <c r="AA646" t="s">
        <v>18868</v>
      </c>
    </row>
    <row r="647" spans="1:27" x14ac:dyDescent="0.2">
      <c r="A647" t="str">
        <f>CONCATENATE(LOWER(H647),C647)</f>
        <v>origem: true to its origins1999</v>
      </c>
      <c r="C647">
        <v>1999</v>
      </c>
      <c r="D647">
        <f>COUNTIF(combined_unduplicated!A:A,CONCATENATE("topicmodel",business!A647))</f>
        <v>0</v>
      </c>
      <c r="E647">
        <f>COUNTIF(combined_unduplicated!A:A,CONCATENATE("topicmodel",business!A647))+COUNTIF(combined_unduplicated!A:A,CONCATENATE("latentdir",business!A647))</f>
        <v>0</v>
      </c>
      <c r="F647">
        <f>COUNTIF(combined_unduplicated!C:C,business!A647)</f>
        <v>0</v>
      </c>
      <c r="G647" t="s">
        <v>6181</v>
      </c>
      <c r="H647" t="s">
        <v>13834</v>
      </c>
      <c r="I647">
        <v>1999</v>
      </c>
      <c r="J647" t="s">
        <v>13829</v>
      </c>
      <c r="K647">
        <v>80</v>
      </c>
      <c r="L647">
        <v>9</v>
      </c>
      <c r="N647">
        <v>10</v>
      </c>
      <c r="O647">
        <v>11</v>
      </c>
      <c r="S647" t="s">
        <v>13833</v>
      </c>
      <c r="V647" t="s">
        <v>13832</v>
      </c>
      <c r="X647" t="s">
        <v>74</v>
      </c>
      <c r="Z647" t="s">
        <v>5367</v>
      </c>
      <c r="AA647" t="s">
        <v>13831</v>
      </c>
    </row>
    <row r="648" spans="1:27" x14ac:dyDescent="0.2">
      <c r="A648" t="str">
        <f>CONCATENATE(LOWER(H648),C648)</f>
        <v>pedrosa and rodrigues: putting the buzz in streetwear1999</v>
      </c>
      <c r="C648">
        <v>1999</v>
      </c>
      <c r="D648">
        <f>COUNTIF(combined_unduplicated!A:A,CONCATENATE("topicmodel",business!A648))</f>
        <v>0</v>
      </c>
      <c r="E648">
        <f>COUNTIF(combined_unduplicated!A:A,CONCATENATE("topicmodel",business!A648))+COUNTIF(combined_unduplicated!A:A,CONCATENATE("latentdir",business!A648))</f>
        <v>0</v>
      </c>
      <c r="F648">
        <f>COUNTIF(combined_unduplicated!C:C,business!A648)</f>
        <v>0</v>
      </c>
      <c r="G648" t="s">
        <v>6181</v>
      </c>
      <c r="H648" t="s">
        <v>13830</v>
      </c>
      <c r="I648">
        <v>1999</v>
      </c>
      <c r="J648" t="s">
        <v>13829</v>
      </c>
      <c r="K648">
        <v>80</v>
      </c>
      <c r="L648">
        <v>9</v>
      </c>
      <c r="N648">
        <v>12</v>
      </c>
      <c r="O648">
        <v>13</v>
      </c>
      <c r="S648" t="s">
        <v>13828</v>
      </c>
      <c r="V648" t="s">
        <v>13827</v>
      </c>
      <c r="X648" t="s">
        <v>74</v>
      </c>
      <c r="Z648" t="s">
        <v>5367</v>
      </c>
      <c r="AA648" t="s">
        <v>13826</v>
      </c>
    </row>
    <row r="649" spans="1:27" x14ac:dyDescent="0.2">
      <c r="A649" t="str">
        <f>CONCATENATE(LOWER(H649),C649)</f>
        <v>discrete and continuous representations of unobserved heterogeneity in choice modeling1999</v>
      </c>
      <c r="B649" t="s">
        <v>12790</v>
      </c>
      <c r="C649">
        <v>1999</v>
      </c>
      <c r="D649">
        <f>COUNTIF(combined_unduplicated!A:A,CONCATENATE("topicmodel",business!A649))</f>
        <v>1</v>
      </c>
      <c r="E649">
        <f>COUNTIF(combined_unduplicated!A:A,CONCATENATE("topicmodel",business!A649))+COUNTIF(combined_unduplicated!A:A,CONCATENATE("latentdir",business!A649))</f>
        <v>1</v>
      </c>
      <c r="F649">
        <f>COUNTIF(combined_unduplicated!C:C,business!A649)</f>
        <v>1</v>
      </c>
      <c r="G649" t="s">
        <v>12787</v>
      </c>
      <c r="H649" t="s">
        <v>12788</v>
      </c>
      <c r="I649">
        <v>1999</v>
      </c>
      <c r="J649" t="s">
        <v>12789</v>
      </c>
      <c r="K649">
        <v>10</v>
      </c>
      <c r="L649">
        <v>3</v>
      </c>
      <c r="N649">
        <v>219</v>
      </c>
      <c r="O649">
        <v>232</v>
      </c>
      <c r="Q649">
        <v>52</v>
      </c>
      <c r="R649" t="s">
        <v>12790</v>
      </c>
      <c r="S649" t="s">
        <v>12791</v>
      </c>
      <c r="T649" t="s">
        <v>12792</v>
      </c>
      <c r="U649" t="s">
        <v>12793</v>
      </c>
      <c r="V649" t="s">
        <v>12794</v>
      </c>
      <c r="W649" t="s">
        <v>12795</v>
      </c>
      <c r="X649" t="s">
        <v>74</v>
      </c>
      <c r="Z649" t="s">
        <v>5367</v>
      </c>
      <c r="AA649" t="s">
        <v>12796</v>
      </c>
    </row>
    <row r="650" spans="1:27" x14ac:dyDescent="0.2">
      <c r="A650" t="str">
        <f>CONCATENATE(LOWER(H650),C650)</f>
        <v>investment for growth1999</v>
      </c>
      <c r="C650">
        <v>1999</v>
      </c>
      <c r="D650">
        <f>COUNTIF(combined_unduplicated!A:A,CONCATENATE("topicmodel",business!A650))</f>
        <v>0</v>
      </c>
      <c r="E650">
        <f>COUNTIF(combined_unduplicated!A:A,CONCATENATE("topicmodel",business!A650))+COUNTIF(combined_unduplicated!A:A,CONCATENATE("latentdir",business!A650))</f>
        <v>0</v>
      </c>
      <c r="F650">
        <f>COUNTIF(combined_unduplicated!C:C,business!A650)</f>
        <v>0</v>
      </c>
      <c r="G650" t="s">
        <v>13825</v>
      </c>
      <c r="H650" t="s">
        <v>13824</v>
      </c>
      <c r="I650">
        <v>1999</v>
      </c>
      <c r="J650" t="s">
        <v>13823</v>
      </c>
      <c r="K650">
        <v>42</v>
      </c>
      <c r="L650">
        <v>1</v>
      </c>
      <c r="S650" t="s">
        <v>13822</v>
      </c>
      <c r="U650" t="s">
        <v>13821</v>
      </c>
      <c r="V650" t="s">
        <v>13820</v>
      </c>
      <c r="X650" t="s">
        <v>74</v>
      </c>
      <c r="Z650" t="s">
        <v>5367</v>
      </c>
      <c r="AA650" t="s">
        <v>13819</v>
      </c>
    </row>
    <row r="651" spans="1:27" x14ac:dyDescent="0.2">
      <c r="A651" t="str">
        <f>CONCATENATE(LOWER(H651),C651)</f>
        <v>electronic structure and optical properties of group-iii nitride semiconductor compounds [elektronische struktur und optische eigenschaften von binaeren und ternaeren gruppe-iii nitridverbindungshalbleitern]1998</v>
      </c>
      <c r="C651">
        <v>1998</v>
      </c>
      <c r="D651">
        <f>COUNTIF(combined_unduplicated!A:A,CONCATENATE("topicmodel",business!A651))</f>
        <v>0</v>
      </c>
      <c r="E651">
        <f>COUNTIF(combined_unduplicated!A:A,CONCATENATE("topicmodel",business!A651))+COUNTIF(combined_unduplicated!A:A,CONCATENATE("latentdir",business!A651))</f>
        <v>0</v>
      </c>
      <c r="F651">
        <f>COUNTIF(combined_unduplicated!C:C,business!A651)</f>
        <v>0</v>
      </c>
      <c r="G651" t="s">
        <v>13818</v>
      </c>
      <c r="H651" t="s">
        <v>13817</v>
      </c>
      <c r="I651">
        <v>1998</v>
      </c>
      <c r="J651" t="s">
        <v>13816</v>
      </c>
      <c r="L651" t="s">
        <v>13815</v>
      </c>
      <c r="P651">
        <v>114</v>
      </c>
      <c r="S651" t="s">
        <v>13814</v>
      </c>
      <c r="T651" t="s">
        <v>13813</v>
      </c>
      <c r="U651" t="s">
        <v>13812</v>
      </c>
      <c r="V651" t="s">
        <v>13811</v>
      </c>
      <c r="X651" t="s">
        <v>13810</v>
      </c>
      <c r="Z651" t="s">
        <v>5367</v>
      </c>
      <c r="AA651" t="s">
        <v>13809</v>
      </c>
    </row>
    <row r="652" spans="1:27" x14ac:dyDescent="0.2">
      <c r="A652" t="str">
        <f>CONCATENATE(LOWER(H652),C652)</f>
        <v>self organizing neural networks for financial diagnosis1996</v>
      </c>
      <c r="B652" t="s">
        <v>18871</v>
      </c>
      <c r="C652">
        <v>1996</v>
      </c>
      <c r="D652">
        <f>COUNTIF(combined_unduplicated!A:A,CONCATENATE("topicmodel",business!A652))</f>
        <v>0</v>
      </c>
      <c r="E652">
        <f>COUNTIF(combined_unduplicated!A:A,CONCATENATE("topicmodel",business!A652))+COUNTIF(combined_unduplicated!A:A,CONCATENATE("latentdir",business!A652))</f>
        <v>0</v>
      </c>
      <c r="F652">
        <f>COUNTIF(combined_unduplicated!C:C,business!A652)</f>
        <v>0</v>
      </c>
      <c r="G652" t="s">
        <v>18869</v>
      </c>
      <c r="H652" t="s">
        <v>18870</v>
      </c>
      <c r="I652">
        <v>1996</v>
      </c>
      <c r="J652" t="s">
        <v>5604</v>
      </c>
      <c r="K652">
        <v>17</v>
      </c>
      <c r="L652">
        <v>3</v>
      </c>
      <c r="N652">
        <v>227</v>
      </c>
      <c r="O652">
        <v>238</v>
      </c>
      <c r="Q652">
        <v>134</v>
      </c>
      <c r="R652" t="s">
        <v>18871</v>
      </c>
      <c r="S652" t="s">
        <v>18872</v>
      </c>
      <c r="T652" t="s">
        <v>18873</v>
      </c>
      <c r="U652" t="s">
        <v>18874</v>
      </c>
      <c r="V652" t="s">
        <v>18875</v>
      </c>
      <c r="W652" t="s">
        <v>18876</v>
      </c>
      <c r="X652" t="s">
        <v>74</v>
      </c>
      <c r="Z652" t="s">
        <v>5367</v>
      </c>
      <c r="AA652" t="s">
        <v>18877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combined_unduplicated</vt:lpstr>
      <vt:lpstr>graph</vt:lpstr>
      <vt:lpstr>business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Haans</cp:lastModifiedBy>
  <dcterms:modified xsi:type="dcterms:W3CDTF">2018-06-27T07:39:31Z</dcterms:modified>
</cp:coreProperties>
</file>